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826\"/>
    </mc:Choice>
  </mc:AlternateContent>
  <xr:revisionPtr revIDLastSave="0" documentId="13_ncr:1_{1FEFAF71-B44B-49C4-8588-C5CD710156DD}" xr6:coauthVersionLast="47" xr6:coauthVersionMax="47" xr10:uidLastSave="{00000000-0000-0000-0000-000000000000}"/>
  <bookViews>
    <workbookView xWindow="-108" yWindow="-108" windowWidth="23256" windowHeight="13896" tabRatio="870"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P49" i="9" s="1"/>
  <c r="K48" i="9"/>
  <c r="P48" i="9" s="1"/>
  <c r="K47" i="9"/>
  <c r="P47" i="9" s="1"/>
  <c r="K46" i="9"/>
  <c r="P46" i="9" s="1"/>
  <c r="K45" i="9"/>
  <c r="P45" i="9" s="1"/>
  <c r="K44" i="9"/>
  <c r="P44" i="9" s="1"/>
  <c r="K43" i="9"/>
  <c r="P43" i="9" s="1"/>
  <c r="K42" i="9"/>
  <c r="P42" i="9" s="1"/>
  <c r="K41" i="9"/>
  <c r="P41" i="9" s="1"/>
  <c r="K40" i="9"/>
  <c r="P40" i="9" s="1"/>
  <c r="K39" i="9"/>
  <c r="P39" i="9" s="1"/>
  <c r="K38" i="9"/>
  <c r="P38" i="9" s="1"/>
  <c r="K37" i="9"/>
  <c r="P37" i="9" s="1"/>
  <c r="K36" i="9"/>
  <c r="P36" i="9" s="1"/>
  <c r="K35" i="9"/>
  <c r="P35" i="9" s="1"/>
  <c r="K34" i="9"/>
  <c r="P34" i="9" s="1"/>
  <c r="K33" i="9"/>
  <c r="P33" i="9" s="1"/>
  <c r="K32" i="9"/>
  <c r="K31" i="9"/>
  <c r="K30" i="9"/>
  <c r="K29" i="9"/>
  <c r="K28" i="9"/>
  <c r="K27" i="9"/>
  <c r="P27" i="9" s="1"/>
  <c r="K26" i="9"/>
  <c r="P26" i="9" s="1"/>
  <c r="K25" i="9"/>
  <c r="P25" i="9" s="1"/>
  <c r="K24" i="9"/>
  <c r="P24" i="9" s="1"/>
  <c r="K23" i="9"/>
  <c r="P23" i="9" s="1"/>
  <c r="K22" i="9"/>
  <c r="P22" i="9" s="1"/>
  <c r="K21" i="9"/>
  <c r="P21" i="9" s="1"/>
  <c r="K20" i="9"/>
  <c r="P20" i="9" s="1"/>
  <c r="K19" i="9"/>
  <c r="P19" i="9" s="1"/>
  <c r="K18" i="9"/>
  <c r="P18" i="9" s="1"/>
  <c r="K17" i="9"/>
  <c r="P17" i="9" s="1"/>
  <c r="K16" i="9"/>
  <c r="P16" i="9" s="1"/>
  <c r="K15" i="9"/>
  <c r="P15" i="9" s="1"/>
  <c r="K14" i="9"/>
  <c r="P14" i="9" s="1"/>
  <c r="K13" i="9"/>
  <c r="P13" i="9" s="1"/>
  <c r="K12" i="9"/>
  <c r="P12" i="9" s="1"/>
  <c r="K11" i="9"/>
  <c r="K55" i="9" s="1"/>
  <c r="K10" i="9"/>
  <c r="K9" i="9"/>
  <c r="K8" i="9"/>
  <c r="K7" i="9"/>
  <c r="O55" i="9"/>
  <c r="N55" i="9"/>
  <c r="M55" i="9"/>
  <c r="L55" i="9"/>
  <c r="J55" i="9"/>
  <c r="I55" i="9"/>
  <c r="H55" i="9"/>
  <c r="G55" i="9"/>
  <c r="F55" i="9"/>
  <c r="E55" i="9"/>
  <c r="D55" i="9"/>
  <c r="C55" i="9"/>
  <c r="P54" i="9"/>
  <c r="P53" i="9"/>
  <c r="P52" i="9"/>
  <c r="P51" i="9"/>
  <c r="P50" i="9"/>
  <c r="P32" i="9"/>
  <c r="P31" i="9"/>
  <c r="P30" i="9"/>
  <c r="P29" i="9"/>
  <c r="P28" i="9"/>
  <c r="P10" i="9"/>
  <c r="P9" i="9"/>
  <c r="P8" i="9"/>
  <c r="P7" i="9"/>
  <c r="P11" i="9" l="1"/>
  <c r="P55" i="9"/>
  <c r="P56" i="9" s="1"/>
  <c r="I56" i="9"/>
  <c r="K56" i="9"/>
  <c r="L56" i="9"/>
  <c r="M56" i="9"/>
  <c r="O56" i="9"/>
  <c r="J56" i="9"/>
  <c r="N56" i="9"/>
  <c r="H56" i="9"/>
  <c r="F56" i="9"/>
  <c r="D56" i="9"/>
  <c r="G56" i="9"/>
  <c r="C56" i="9"/>
  <c r="E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<sst xmlns="http://schemas.openxmlformats.org/spreadsheetml/2006/main" count="27157" uniqueCount="3334">
  <si>
    <t>sábado, 21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</si>
  <si>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</si>
  <si>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</si>
  <si>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</si>
  <si>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</si>
  <si>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</si>
  <si>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</si>
  <si>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</si>
  <si>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</si>
  <si>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</si>
  <si>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</si>
  <si>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</si>
  <si>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</si>
  <si>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</si>
  <si>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STATKRAFT S.A</t>
  </si>
  <si>
    <t>MISAPUQUIO</t>
  </si>
  <si>
    <t>CENTRAL HIDROELÉCTRICA</t>
  </si>
  <si>
    <t>CENTRAL</t>
  </si>
  <si>
    <t>21/02/2026 18:52:00</t>
  </si>
  <si>
    <t>21/02/2026 18:56:00</t>
  </si>
  <si>
    <t xml:space="preserve">DESCONECTÓ LA LINEA L-1040 (CALLALLI - TALTA) DE 138 KV </t>
  </si>
  <si>
    <t>SI</t>
  </si>
  <si>
    <t>CONELSUR LT SAC</t>
  </si>
  <si>
    <t>PORTILLO</t>
  </si>
  <si>
    <t>CELDA</t>
  </si>
  <si>
    <t>ACOPLE 60</t>
  </si>
  <si>
    <t>21/02/2026 00:00:00</t>
  </si>
  <si>
    <t>22/02/2026 00:00:00</t>
  </si>
  <si>
    <t>DECLARACIÓN DE SITUACIÓN EXCEPCIONAL EN LA S.E. PORTILLO 60 kV</t>
  </si>
  <si>
    <t>NO</t>
  </si>
  <si>
    <t>EGESUR</t>
  </si>
  <si>
    <t>INDEPENDENCIA</t>
  </si>
  <si>
    <t>GENERADOR TERMOELÉCTRICO</t>
  </si>
  <si>
    <t xml:space="preserve">INDEP_G2       </t>
  </si>
  <si>
    <t>21/02/2026 20:43:00</t>
  </si>
  <si>
    <t>DESCONEXIÓN DEL GENERADOR G2 DE LA C.T. INDEPENDENCIA POR FALLA</t>
  </si>
  <si>
    <t>FALLA</t>
  </si>
  <si>
    <t>ELECTRO PUNO</t>
  </si>
  <si>
    <t>PUNO - POMATA - ILAVE</t>
  </si>
  <si>
    <t xml:space="preserve">LINEA DE TRANSMISION          </t>
  </si>
  <si>
    <t>L-6027</t>
  </si>
  <si>
    <t>21/02/2026 02:12:00</t>
  </si>
  <si>
    <t>21/02/2026 02:14:00</t>
  </si>
  <si>
    <t>DESCONEXIÓN DE LA LINEA L-6027 (PUNO - ILAVE - POMATA) DE 60 KV</t>
  </si>
  <si>
    <t>ORYGEN PERU S.A.A.</t>
  </si>
  <si>
    <t>HUINCO</t>
  </si>
  <si>
    <t>GENERADOR HIDROELÉCTRICO</t>
  </si>
  <si>
    <t>G1</t>
  </si>
  <si>
    <t>21/02/2026 05:42:00</t>
  </si>
  <si>
    <t>21/02/2026 10:37:00</t>
  </si>
  <si>
    <t>DESCONEXIÓN DEL GENERADOR G1 DE LA C.H. HUINCO</t>
  </si>
  <si>
    <t>SEAL</t>
  </si>
  <si>
    <t>CAMANA - LA HUERTA</t>
  </si>
  <si>
    <t>L-1057</t>
  </si>
  <si>
    <t>21/02/2026 05:48:28</t>
  </si>
  <si>
    <t>21/02/2026 06:01:11</t>
  </si>
  <si>
    <t>DESCONEXIÓN DE LA LÍNEA L-1057 (CAMANÁ - LA HUERTA) DE 138 KV</t>
  </si>
  <si>
    <t>G2</t>
  </si>
  <si>
    <t>21/02/2026 13:17:00</t>
  </si>
  <si>
    <t>DESCEONEXIÓN DEL GENERADOR G2 DE LA C.H. MISAPUQUIO POR FALLA</t>
  </si>
  <si>
    <t>RESTRICCIONES OPERATIVAS</t>
  </si>
  <si>
    <t>FECHA</t>
  </si>
  <si>
    <t>HORA
INICIO</t>
  </si>
  <si>
    <t>HORA
FINAL</t>
  </si>
  <si>
    <t>T.Eq.</t>
  </si>
  <si>
    <t>21/02/2026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</si>
  <si>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</si>
  <si>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</si>
  <si>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</si>
  <si>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</si>
  <si>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</si>
  <si>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</si>
  <si>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</si>
  <si>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</si>
  <si>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</si>
  <si>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</si>
  <si>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</si>
  <si>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</si>
  <si>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</si>
  <si>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</si>
  <si>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</si>
  <si>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</si>
  <si>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</si>
  <si>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</si>
  <si>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</si>
  <si>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</si>
  <si>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</si>
  <si>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</si>
  <si>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</si>
  <si>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</si>
  <si>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</si>
  <si>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</si>
  <si>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</si>
  <si>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</si>
  <si>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</si>
  <si>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</si>
  <si>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</si>
  <si>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</si>
  <si>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</si>
  <si>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</si>
  <si>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</si>
  <si>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</si>
  <si>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</si>
  <si>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</si>
  <si>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</si>
  <si>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</si>
  <si>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</si>
  <si>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</si>
  <si>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</si>
  <si>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</si>
  <si>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</si>
  <si>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</si>
  <si>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</si>
  <si>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</si>
  <si>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</si>
  <si>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</si>
  <si>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</si>
  <si>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</si>
  <si>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</si>
  <si>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</si>
  <si>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</si>
  <si>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</si>
  <si>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</si>
  <si>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</si>
  <si>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</si>
  <si>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</si>
  <si>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</si>
  <si>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</si>
  <si>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</si>
  <si>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</si>
  <si>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</si>
  <si>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</si>
  <si>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</si>
  <si>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</si>
  <si>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</si>
  <si>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</si>
  <si>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</si>
  <si>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</si>
  <si>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</si>
  <si>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De acuerdo con lo informado por ORYGEN el 18/02, a través de correo. La unidad G4 de Huinco no puede brindar el servicio de RSF por trabamiento de agujas de los introductores</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</si>
  <si>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</si>
  <si>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</si>
  <si>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</si>
  <si>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</si>
  <si>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</si>
  <si>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</si>
  <si>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</si>
  <si>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</si>
  <si>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</si>
  <si>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</si>
  <si>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</si>
  <si>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</si>
  <si>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</si>
  <si>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</si>
  <si>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</si>
  <si>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</si>
  <si>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</si>
  <si>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</si>
  <si>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</si>
  <si>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</si>
  <si>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</si>
  <si>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</si>
  <si>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</si>
  <si>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</si>
  <si>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</si>
  <si>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</si>
  <si>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</si>
  <si>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</si>
  <si>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</si>
  <si>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</si>
  <si>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</si>
  <si>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</si>
  <si>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</si>
  <si>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</si>
  <si>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</si>
  <si>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</si>
  <si>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</si>
  <si>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</si>
  <si>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</si>
  <si>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</si>
  <si>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</si>
  <si>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</si>
  <si>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</si>
  <si>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</si>
  <si>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</si>
  <si>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</si>
  <si>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</si>
  <si>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</si>
  <si>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21/02/2026 00:00</t>
  </si>
  <si>
    <t>22/02/2026 00:00</t>
  </si>
  <si>
    <t>Interruptor INT-5450 cerrado con restriccion operativa, REB-5450 en servicio y suministrando los SS.AA. de la S.E. Oco?a.</t>
  </si>
  <si>
    <t>P</t>
  </si>
  <si>
    <t>E/S</t>
  </si>
  <si>
    <t>N</t>
  </si>
  <si>
    <t>OTROS</t>
  </si>
  <si>
    <t>T</t>
  </si>
  <si>
    <t>POROMA</t>
  </si>
  <si>
    <t>REB-5350</t>
  </si>
  <si>
    <t>Fuera de servicio por falla en el equipo.</t>
  </si>
  <si>
    <t>F/S</t>
  </si>
  <si>
    <t>ATN S.A.</t>
  </si>
  <si>
    <t>KIMAN AYLLU</t>
  </si>
  <si>
    <t>AUT-501</t>
  </si>
  <si>
    <t>Restriccion Operativa en el circuito de control de cambiador de tap s del AUT-501</t>
  </si>
  <si>
    <t>CAJAMARQUILLA</t>
  </si>
  <si>
    <t>BARRA A 220kV</t>
  </si>
  <si>
    <t>NO SE PUEDE INDISPONER LA BARRA  A  POR RESTRICCION OPERATIVA DEL SECCIONADOR DE BARRA  B  DE LA CL-TR1</t>
  </si>
  <si>
    <t>CL-TRAFO</t>
  </si>
  <si>
    <t>INDISPONIBLE SECCIONADOR DE BARRA  B  SB-20011 DE CL-TR1</t>
  </si>
  <si>
    <t>F</t>
  </si>
  <si>
    <t>CALLAHUANCA (CNS)</t>
  </si>
  <si>
    <t>CL-2008</t>
  </si>
  <si>
    <t>RELE DE RESPALDO INOPERATIVO</t>
  </si>
  <si>
    <t>S.E.</t>
  </si>
  <si>
    <t>RELE DIFERENCIAL DE BARRAS DE CALLAHUANCA 220KV INOPERATIVO</t>
  </si>
  <si>
    <t>HUAMPANI</t>
  </si>
  <si>
    <t>21/02/2026 00:18</t>
  </si>
  <si>
    <t>21/02/2026 00:32</t>
  </si>
  <si>
    <t>NO FUE NECESARIO DEJAR FUERA DE SERVICIO LA SUBESTACION PARA LA ACTIVIDAD DE DESHABILITAR SISTEMA DE PROTECCION Y CONTROL DE LAS CELDAS 6544, 6040, T1 Y T4, DESCONECTANDO SISTEMA 125VDC EN 60kV A SOLICITUD DE ORYGEN PARA HALLAZGO DE FALLA.</t>
  </si>
  <si>
    <t>LOMERA</t>
  </si>
  <si>
    <t>BARRA A 220 kV</t>
  </si>
  <si>
    <t>21/02/2026 06:25</t>
  </si>
  <si>
    <t>21/02/2026 09:06</t>
  </si>
  <si>
    <t>A SOLICITUD DE PLUZ: DESCONEXION POR INTERVENCION EN TRANSFORMADOR TR-2 220/60 KV</t>
  </si>
  <si>
    <t xml:space="preserve">PREV.     </t>
  </si>
  <si>
    <t>BARRA B 220 kV</t>
  </si>
  <si>
    <t>21/02/2026 09:12</t>
  </si>
  <si>
    <t>CHARCANI 123</t>
  </si>
  <si>
    <t>T-123</t>
  </si>
  <si>
    <t>21/02/2026 08:10</t>
  </si>
  <si>
    <t>21/02/2026 11:08</t>
  </si>
  <si>
    <t>Mantenimiento correctivo sobre pasamuros 33 kV Transformador Charcani 1</t>
  </si>
  <si>
    <t>R</t>
  </si>
  <si>
    <t xml:space="preserve">CORR.     </t>
  </si>
  <si>
    <t>CHARCANI I</t>
  </si>
  <si>
    <t>21/02/2026 00:05</t>
  </si>
  <si>
    <t>Central F.S. por solidos en suspension</t>
  </si>
  <si>
    <t>G</t>
  </si>
  <si>
    <t>21/02/2026 08:03</t>
  </si>
  <si>
    <t>21/02/2026 11:58</t>
  </si>
  <si>
    <t>CHARCANI II</t>
  </si>
  <si>
    <t>21/02/2026 00:30</t>
  </si>
  <si>
    <t>21/02/2026 08:00</t>
  </si>
  <si>
    <t>21/02/2026 12:08</t>
  </si>
  <si>
    <t>CHARCANI III</t>
  </si>
  <si>
    <t>21/02/2026 07:59</t>
  </si>
  <si>
    <t>21/02/2026 11:38</t>
  </si>
  <si>
    <t>CHARCANI IV</t>
  </si>
  <si>
    <t>FS Fuerza Mayor, Ingreso de huayco a la  central.</t>
  </si>
  <si>
    <t>CHARCANI V</t>
  </si>
  <si>
    <t>CAMPANARIO</t>
  </si>
  <si>
    <t>FS por prevencion temporada de lluvias</t>
  </si>
  <si>
    <t>DIQUE CINCEL</t>
  </si>
  <si>
    <t>SANTUARIO</t>
  </si>
  <si>
    <t>ACOPLE 138</t>
  </si>
  <si>
    <t>En servicio barra 2,uso en grupo N1 Charcani V con interruptor de acoplamiento, por falla</t>
  </si>
  <si>
    <t>ARICOTA I</t>
  </si>
  <si>
    <t>PRUEBAS OPERATIVAS / MODERNIZACION DE EQUIPAMIENTO DE REGULADOR AUTOMATICO DE VOLTAJE / SISTEMA DE EXCITACION UNIDAD DE GENERACION 01 - CENTRAL HIDROELECTRICA ARICOTA I</t>
  </si>
  <si>
    <t>CT INDEPENDENCIA</t>
  </si>
  <si>
    <t>TR1 (Reserva)</t>
  </si>
  <si>
    <t>Transformador E/S con el Conmutador de Taps sin carga Deshabilitado</t>
  </si>
  <si>
    <t>T-30</t>
  </si>
  <si>
    <t>Mantenimiento correctivo del transformador de potencia en reserva - DELCROSA</t>
  </si>
  <si>
    <t>21/02/2026 20:43</t>
  </si>
  <si>
    <t>Desconexion de la unidad de generacion por falla</t>
  </si>
  <si>
    <t>CAMPO ARMI?O</t>
  </si>
  <si>
    <t>SS.EE.</t>
  </si>
  <si>
    <t>Proteccion diferencial 87B en SECA fuera de servicio.</t>
  </si>
  <si>
    <t>CL-2203</t>
  </si>
  <si>
    <t>21/02/2026 09:25</t>
  </si>
  <si>
    <t>21/02/2026 12:56</t>
  </si>
  <si>
    <t>CORRECCION DE PUNTOS CALIENTES FASE t DE LA ONDA PORTADORA</t>
  </si>
  <si>
    <t>MANTARO</t>
  </si>
  <si>
    <t>G7</t>
  </si>
  <si>
    <t>21/02/2026 07:06</t>
  </si>
  <si>
    <t>21/02/2026 17:02</t>
  </si>
  <si>
    <t>MANTENIMIENTO PREVENTIVO Y CONTROLES SISTEMATICOS</t>
  </si>
  <si>
    <t>MALACAS</t>
  </si>
  <si>
    <t>TF-BAT-10</t>
  </si>
  <si>
    <t>Mantenimiento en fase R de pararrayos.</t>
  </si>
  <si>
    <t>Indisponible por indisponibilidad de transformador BAT 10</t>
  </si>
  <si>
    <t>TR-TG5</t>
  </si>
  <si>
    <t>21/02/2026 09:17</t>
  </si>
  <si>
    <t>Mantenimiento en el Transformador de Potencia.</t>
  </si>
  <si>
    <t>RESERVA FRIA DE GENERACION TALARA</t>
  </si>
  <si>
    <t>TG5</t>
  </si>
  <si>
    <t>Inspeccion Mayor de combustores.</t>
  </si>
  <si>
    <t>CHILCA 1</t>
  </si>
  <si>
    <t>TV</t>
  </si>
  <si>
    <t>MANTENIMIENTO CORRECTIVO</t>
  </si>
  <si>
    <t>PUNTA LOMITAS</t>
  </si>
  <si>
    <t>CENTRAL PUNTA LOMITAS: 04 WTG FUERA DE SERVICIO POR REPARACION DE FALLAS MAYORES</t>
  </si>
  <si>
    <t>FENIX POWER PERU</t>
  </si>
  <si>
    <t>FENIX</t>
  </si>
  <si>
    <t>Indisponibilidad de las se?ales ICCP debido al mantenimiento de la central.</t>
  </si>
  <si>
    <t>21/02/2026 12:34</t>
  </si>
  <si>
    <t>Pruebas operativas en modo CC2x1 como parte de su mantenimiento anual.</t>
  </si>
  <si>
    <t>PRUEBA</t>
  </si>
  <si>
    <t>GT11</t>
  </si>
  <si>
    <t>Anual BOP e inspeccion boroscopica de turbinas</t>
  </si>
  <si>
    <t>GT12</t>
  </si>
  <si>
    <t>Indisponible por mantenimiento anual de BOP y boroscopia de turbinas</t>
  </si>
  <si>
    <t>TV10</t>
  </si>
  <si>
    <t>GR PAINO SOCIEDAD ANONIMA CERRADA</t>
  </si>
  <si>
    <t>DUNA HUAMBOS</t>
  </si>
  <si>
    <t>BC 034</t>
  </si>
  <si>
    <t>TODO EL BANCO DE CONDENSADORES INDISPONIBLE POR FALLA EN CABLE DE ALIMENTACION 34.5 kV</t>
  </si>
  <si>
    <t>GR TARUCA SOCIEDAD ANONIMA CERRADA</t>
  </si>
  <si>
    <t xml:space="preserve">CENTRAL EOLICA DUNA                                                                                 </t>
  </si>
  <si>
    <t>Indisponibilidad de aerogeneradores D1, D2 y D3 debido a correctivo.</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</si>
  <si>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</si>
  <si>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</si>
  <si>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</si>
  <si>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</si>
  <si>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</si>
  <si>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</si>
  <si>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</si>
  <si>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INFRAESTRUCTURAS Y ENERGIAS DEL PERU S.A.C.</t>
  </si>
  <si>
    <t>RESERVA FRIA PTO MALDONADO</t>
  </si>
  <si>
    <t>G1-G11</t>
  </si>
  <si>
    <t>21/02/2026 09:04</t>
  </si>
  <si>
    <t>21/02/2026 09:41</t>
  </si>
  <si>
    <t>Prueba con carga unidad G05 de 1.8 MW conectados al SEIN despues de su mantenimiento.</t>
  </si>
  <si>
    <t>ISA PERU</t>
  </si>
  <si>
    <t>AGUAYTIA</t>
  </si>
  <si>
    <t>IN2352</t>
  </si>
  <si>
    <t>21/02/2026 08:30</t>
  </si>
  <si>
    <t>CELDA DEL INTERRUPTOR IN-2352 SE ENCUENTRA SIN SUPERVISION A NIVEL 3 POR FALLA DEL CONTROLADOR DE LA CELDA. SE TIENE SUPERVISION LOCAL CON EL OPERADOR.</t>
  </si>
  <si>
    <t>21/02/2026 09:36</t>
  </si>
  <si>
    <t>21/02/2026 16:21</t>
  </si>
  <si>
    <t>REEMPLAZAR TARJETA FALLADA BIM3 DEL CONTROLADOR. (R0127056)</t>
  </si>
  <si>
    <t>VIZCARRA</t>
  </si>
  <si>
    <t>CL-2253</t>
  </si>
  <si>
    <t>21/02/2026 08:26</t>
  </si>
  <si>
    <t>21/02/2026 16:56</t>
  </si>
  <si>
    <t>PRUEBAS DE INYECCION SECUNDARIA L2253. REVISION Y PRUEBAS DE RELE 50BF Y RELE DE DISTANCIA. (R0127832)</t>
  </si>
  <si>
    <t>CERRO DEL AGUILA</t>
  </si>
  <si>
    <t>21/02/2026 00:06</t>
  </si>
  <si>
    <t>21/02/2026 02:49</t>
  </si>
  <si>
    <t>INSPECCION DE PIN DE RUPTURA DISTRIBUIDOR TURBINA</t>
  </si>
  <si>
    <t>21/02/2026 02:54</t>
  </si>
  <si>
    <t>21/02/2026 03:03</t>
  </si>
  <si>
    <t>Pruebas operativas previo a declarar su disponibilidad.</t>
  </si>
  <si>
    <t>SUNNY EXPANSION</t>
  </si>
  <si>
    <t>TP-F03</t>
  </si>
  <si>
    <t>21/02/2026 07:18</t>
  </si>
  <si>
    <t>Desenergizado por pruebas e instalacion de analizador de red.</t>
  </si>
  <si>
    <t>Energizado por pruebas.</t>
  </si>
  <si>
    <t>LINEAS ANDINAS SECUNDARIAS S.A.C.</t>
  </si>
  <si>
    <t>PARAMONGA N. - PARAMONGA E.</t>
  </si>
  <si>
    <t>L-1101</t>
  </si>
  <si>
    <t>LINEA EN BAIPAS CON LA L-1102 PARA ALIMENTAR LAS CARGAS DE LA SE CAHUA Y PONER LA CH CAHUA EN SERVICIO PARA EL SISTEMA.</t>
  </si>
  <si>
    <t>MINERA ANTAMINA</t>
  </si>
  <si>
    <t>ANTAMINA</t>
  </si>
  <si>
    <t>T - 2</t>
  </si>
  <si>
    <t>Por Condicion de Operacion</t>
  </si>
  <si>
    <t>MINERA BUENAVENTURA</t>
  </si>
  <si>
    <t>UCHUCCHACUA</t>
  </si>
  <si>
    <t>TP-385</t>
  </si>
  <si>
    <t>21/02/2026 23:59</t>
  </si>
  <si>
    <t>El transformador de potencia TP-385 se encuentra indisponible por mantenimiento del cambiador de tomas bajo carga del 01/02/2026 al 28/02/2026(Ampliacion de mantenimiento)</t>
  </si>
  <si>
    <t>MINERA CERRO VERDE</t>
  </si>
  <si>
    <t>SAN LUIS - CERRO VERDE</t>
  </si>
  <si>
    <t>L-2074</t>
  </si>
  <si>
    <t>LINEA L-2074 E/S POR SEGURIDAD Y CONFIABILIDAD PARA EVITAR INTERRUPCIONES EN EL SUMINISTRO ELECTRICO</t>
  </si>
  <si>
    <t>ORAZUL ENERGY PERU</t>
  </si>
  <si>
    <t>CA?ON DEL PATO</t>
  </si>
  <si>
    <t>21/02/2026 22:13</t>
  </si>
  <si>
    <t>LIMPIEZA DE TUBERIAS CURVADAS DE INYECTORES U6 (CON VACIADO DE PIQUE)</t>
  </si>
  <si>
    <t>21/02/2026 22:14</t>
  </si>
  <si>
    <t>LIMPIEZA DE TUBERIAS CURVADAS DE INYECTORES U5 (CON VACIADO DE PIQUE)</t>
  </si>
  <si>
    <t>CALLAHUANCA</t>
  </si>
  <si>
    <t>21/02/2026 00:02</t>
  </si>
  <si>
    <t>ACTIVIDADES POR RESTRICCION DE POTENCIA POR VIBRACIONES</t>
  </si>
  <si>
    <t>21/02/2026 06:00</t>
  </si>
  <si>
    <t>21/02/2026 17:00</t>
  </si>
  <si>
    <t>REV. HID Y PRUEBAS DE COMPONENTES DE TURBINA / MBO-GENERADOR</t>
  </si>
  <si>
    <t>CENTRAL EOLICA WAYRA I</t>
  </si>
  <si>
    <t>21/02/2026 04:06</t>
  </si>
  <si>
    <t>21/02/2026 09:39</t>
  </si>
  <si>
    <t>MANTENIMIENTO PREVENTIVO TRANSFORMADOR PRINCIPAL  TR1+ CELDAS 33KV</t>
  </si>
  <si>
    <t>CH HER 1</t>
  </si>
  <si>
    <t xml:space="preserve">CENTRAL                  </t>
  </si>
  <si>
    <t>21/02/2026 00:13</t>
  </si>
  <si>
    <t>21/02/2026 02:29</t>
  </si>
  <si>
    <t>CENTRAL INDISPONIBLE DEBIDO A TRABAJOS EN LA S.E. HUAMPANI 60KV</t>
  </si>
  <si>
    <t>21/02/2026 00:20</t>
  </si>
  <si>
    <t>21/02/2026 01:45</t>
  </si>
  <si>
    <t>CENTRAL INDISPONIBLE DEBIDO A MANTENIMIENTO DE LA S.E. HUAMPANI</t>
  </si>
  <si>
    <t>21/02/2026 05:43</t>
  </si>
  <si>
    <t>21/02/2026 10:37</t>
  </si>
  <si>
    <t>TRIP CON 64.6 MW - BLOQUEO POR FALLA MEDICION POSICION DEFLECTOR</t>
  </si>
  <si>
    <t>VENTANILLA</t>
  </si>
  <si>
    <t>BESS-VENTANILLA</t>
  </si>
  <si>
    <t>MANTENIMIENTO DE BESS</t>
  </si>
  <si>
    <t>MAJOR INSPECTION MODIFICADA + INSPECCION MENOR DE GENERADOR</t>
  </si>
  <si>
    <t>MANTENIMIENTO DE TRANSFORMADOR DE POTENCIA</t>
  </si>
  <si>
    <t>TR4-220/16 kV</t>
  </si>
  <si>
    <t>PARQUE EOLICO MARCONA S.A.C.</t>
  </si>
  <si>
    <t>PARQUE EOLICO MARCONA</t>
  </si>
  <si>
    <t>21/02/2026 08:40</t>
  </si>
  <si>
    <t>21/02/2026 17:55</t>
  </si>
  <si>
    <t>M-05, alarma de temperatura elevada en main bearing. Se dio reset</t>
  </si>
  <si>
    <t>PETRAMAS</t>
  </si>
  <si>
    <t>LA GRINGA V</t>
  </si>
  <si>
    <t>REACONDICIONAMIENTO GENERAL DEL GE (COMPLETO) /MANTENIMIENTO DE RADIADOR</t>
  </si>
  <si>
    <t>PLUZ ENERGIA PERU S.A.A.</t>
  </si>
  <si>
    <t>CHILLON</t>
  </si>
  <si>
    <t>TR-1 60 MVA</t>
  </si>
  <si>
    <t>21/02/2026 08:50</t>
  </si>
  <si>
    <t>21/02/2026 17:18</t>
  </si>
  <si>
    <t>ELIMINACION DE FILTRACION DE ACEITE EN TRANSFORMADOR TR-1 220/60 KV SET CHILLON.</t>
  </si>
  <si>
    <t>CL-TR-02_220kV</t>
  </si>
  <si>
    <t>21/02/2026 05:28</t>
  </si>
  <si>
    <t>MANTENIMIENTO ESPECIALIZADO DE PASSMO 220 KV.</t>
  </si>
  <si>
    <t>RED DE ENERGIA DEL PERU S.A.</t>
  </si>
  <si>
    <t>ALIPIO ROSALES - MACHALA</t>
  </si>
  <si>
    <t>L-2280</t>
  </si>
  <si>
    <t>CUELLOS APERTURADOS EN LA FRONTERA LADO ECUADOR A SOLICITUD DE CENACE DESDE EL 19.06.2025.</t>
  </si>
  <si>
    <t>CAMPO ARMI?O - HUANCAVELICA</t>
  </si>
  <si>
    <t>L-2203</t>
  </si>
  <si>
    <t>21/02/2026 09:27</t>
  </si>
  <si>
    <t>21/02/2026 12:55</t>
  </si>
  <si>
    <t>TALA DE ARBOLES, CORTE Y PODA DE VEGETACION T-094. REQUIERE L-2204 CON RECIERRES DESHABILITADOS. (R0127891)</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</si>
  <si>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</si>
  <si>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</si>
  <si>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</si>
  <si>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</si>
  <si>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</si>
  <si>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BARRA-B 60 kV</t>
  </si>
  <si>
    <t>21/02/2026 00:14</t>
  </si>
  <si>
    <t>21/02/2026 07:55</t>
  </si>
  <si>
    <t>A SOLICITUD DE ENSA DEBIDO A MANTENIMIENTO EN SU CELDA CL-6022.</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</si>
  <si>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</si>
  <si>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</si>
  <si>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BARRA220-B</t>
  </si>
  <si>
    <t>21/02/2026 07:41</t>
  </si>
  <si>
    <t>21/02/2026 13:38</t>
  </si>
  <si>
    <t>Efectuar limpieza  para asegurar su correcto funcionamiento de aislamiento de las cadenas. (R0125568)</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</si>
  <si>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</si>
  <si>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</si>
  <si>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</si>
  <si>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</si>
  <si>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</si>
  <si>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</si>
  <si>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</si>
  <si>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</si>
  <si>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</si>
  <si>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</si>
  <si>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</si>
  <si>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</si>
  <si>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</si>
  <si>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</si>
  <si>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</si>
  <si>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BARRA-B 60</t>
  </si>
  <si>
    <t>21/02/2026 12:20</t>
  </si>
  <si>
    <t>MP 6A LUBRICACION Y PRUEBAS A EQUIPOS DE BARRA. (R0123953)</t>
  </si>
  <si>
    <t>MOLLENDO</t>
  </si>
  <si>
    <t>CL-1030</t>
  </si>
  <si>
    <t xml:space="preserve">SE?ALES SCADA DEL SECCIONADOR SA-4309 CON STATUS  INVALIDO  E  INDETERMINADO </t>
  </si>
  <si>
    <t>PARAMONGA N. - CHIMBOTE 1</t>
  </si>
  <si>
    <t>L-2216</t>
  </si>
  <si>
    <t>APERTURA DE CUELLOS EN LA TORRE T-79 PARA REALIZAR EL TENSIONADO EN VACIO DE LA LINEA L-2216 DESDE LA S.E. PARAMONGA NUEVA, DEBIDO AL ROBO DE CONDUCTOR. (LOS TRABAJOS DE CAMBIO DE CONDUCTOR SE REALIZAN EN EL TRAMO DE LAS TORRES T-1 A T-68).</t>
  </si>
  <si>
    <t>POA: CAMBIO DE CONDUCTOR DE TORRES T-1 A T-68, ACTIVIDAD CON CORTE CONTINUO, REQUIERE L-2215 CON RECIERRES DESHABILITADOS. (R0118678) SE TRABAJO DE 07:50 A 18:28 HORAS.</t>
  </si>
  <si>
    <t>PARAMONGA NUEVA</t>
  </si>
  <si>
    <t>T64-216</t>
  </si>
  <si>
    <t>EQUIPO QUEDARA ENERGIZADO EN VACIO DEL LADO DE 220KV, PARA EVITAR CORROSION.</t>
  </si>
  <si>
    <t>CL-6694</t>
  </si>
  <si>
    <t>21/02/2026 08:27</t>
  </si>
  <si>
    <t>21/02/2026 18:13</t>
  </si>
  <si>
    <t>LINEA FUERA DE SERVICIO A SOLICITUD DE PLUZ.</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</si>
  <si>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</si>
  <si>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</si>
  <si>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</si>
  <si>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</si>
  <si>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</si>
  <si>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</si>
  <si>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</si>
  <si>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</si>
  <si>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</si>
  <si>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</si>
  <si>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</si>
  <si>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</si>
  <si>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</si>
  <si>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</si>
  <si>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</si>
  <si>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</si>
  <si>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</si>
  <si>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</si>
  <si>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</si>
  <si>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</si>
  <si>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TV1</t>
  </si>
  <si>
    <t>21/02/2026 09:58</t>
  </si>
  <si>
    <t>prueba efectiva de potencia TV 1.</t>
  </si>
  <si>
    <t>TV3</t>
  </si>
  <si>
    <t>Queda indisponible por falla en la celda N° 3</t>
  </si>
  <si>
    <t>PARAMONGA E. - CAHUA</t>
  </si>
  <si>
    <t>L-1033</t>
  </si>
  <si>
    <t>LINEA INDISPONIBLE DESDE SE CAHUA A SE PARAMONGA EXISTENTE.</t>
  </si>
  <si>
    <t>L-1102</t>
  </si>
  <si>
    <t>LINEA EN SERVICIO EN CONDICION DE BAIPAS CON LA LINEA L-1101</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</si>
  <si>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</si>
  <si>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</si>
  <si>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</si>
  <si>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</si>
  <si>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</si>
  <si>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</si>
  <si>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</si>
  <si>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</si>
  <si>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</si>
  <si>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</si>
  <si>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</si>
  <si>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</si>
  <si>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</si>
  <si>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</si>
  <si>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</si>
  <si>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</si>
  <si>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</si>
  <si>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</si>
  <si>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</si>
  <si>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</si>
  <si>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</si>
  <si>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</si>
  <si>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</si>
  <si>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</si>
  <si>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</si>
  <si>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</si>
  <si>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</si>
  <si>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</si>
  <si>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</si>
  <si>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</si>
  <si>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</si>
  <si>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</si>
  <si>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</si>
  <si>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</si>
  <si>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</si>
  <si>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</si>
  <si>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</si>
  <si>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</si>
  <si>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</si>
  <si>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</si>
  <si>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</si>
  <si>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</si>
  <si>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</si>
  <si>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</si>
  <si>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</si>
  <si>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</si>
  <si>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</si>
  <si>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</si>
  <si>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</si>
  <si>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</si>
  <si>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</si>
  <si>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</si>
  <si>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</si>
  <si>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</si>
  <si>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</si>
  <si>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</si>
  <si>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</si>
  <si>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</si>
  <si>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</si>
  <si>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</si>
  <si>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</si>
  <si>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</si>
  <si>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</si>
  <si>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</si>
  <si>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</si>
  <si>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</si>
  <si>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</si>
  <si>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</si>
  <si>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</si>
  <si>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</si>
  <si>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INVERSIONES SHAQSHA S.A.C.</t>
  </si>
  <si>
    <t>TRANSMISION ANDINA DE GENERACION S.A.C.</t>
  </si>
  <si>
    <t>CELARIS ENERGY S.A.</t>
  </si>
  <si>
    <t>COLCA SOLAR S.A.C.</t>
  </si>
  <si>
    <t>ENERGIA RENOVABLE DEL SUR S.A.</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</si>
  <si>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</si>
  <si>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</si>
  <si>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</si>
  <si>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</si>
  <si>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</si>
  <si>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</si>
  <si>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</si>
  <si>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</si>
  <si>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</si>
  <si>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</si>
  <si>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</si>
  <si>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</si>
  <si>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</si>
  <si>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</si>
  <si>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</si>
  <si>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</si>
  <si>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</si>
  <si>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</si>
  <si>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</si>
  <si>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</si>
  <si>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</si>
  <si>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</si>
  <si>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</si>
  <si>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</si>
  <si>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</si>
  <si>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</si>
  <si>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</si>
  <si>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</si>
  <si>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</si>
  <si>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</si>
  <si>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</si>
  <si>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</si>
  <si>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</si>
  <si>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</si>
  <si>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</si>
  <si>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</si>
  <si>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</si>
  <si>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</si>
  <si>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</si>
  <si>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</si>
  <si>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</si>
  <si>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</si>
  <si>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</si>
  <si>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</si>
  <si>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</si>
  <si>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</si>
  <si>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</si>
  <si>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</si>
  <si>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</si>
  <si>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</si>
  <si>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</si>
  <si>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</si>
  <si>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</si>
  <si>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</si>
  <si>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</si>
  <si>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</si>
  <si>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</si>
  <si>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</si>
  <si>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</si>
  <si>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</si>
  <si>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</si>
  <si>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</si>
  <si>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</si>
  <si>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</si>
  <si>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</si>
  <si>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</si>
  <si>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</si>
  <si>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</si>
  <si>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</si>
  <si>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</si>
  <si>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</si>
  <si>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</si>
  <si>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</si>
  <si>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</si>
  <si>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</si>
  <si>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</si>
  <si>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</si>
  <si>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</si>
  <si>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</si>
  <si>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</si>
  <si>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</si>
  <si>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</si>
  <si>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</si>
  <si>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</si>
  <si>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</si>
  <si>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</si>
  <si>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</si>
  <si>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</si>
  <si>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</si>
  <si>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</si>
  <si>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</si>
  <si>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</si>
  <si>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</si>
  <si>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</si>
  <si>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</si>
  <si>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</si>
  <si>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</si>
  <si>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</si>
  <si>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</si>
  <si>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</si>
  <si>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</si>
  <si>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</si>
  <si>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</si>
  <si>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</si>
  <si>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</si>
  <si>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</si>
  <si>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</si>
  <si>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</si>
  <si>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</si>
  <si>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</si>
  <si>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</si>
  <si>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</si>
  <si>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</si>
  <si>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</si>
  <si>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</si>
  <si>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</si>
  <si>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</si>
  <si>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</si>
  <si>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</si>
  <si>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</si>
  <si>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</si>
  <si>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</si>
  <si>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</si>
  <si>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</si>
  <si>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</si>
  <si>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</si>
  <si>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</si>
  <si>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</si>
  <si>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</si>
  <si>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</si>
  <si>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</si>
  <si>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</si>
  <si>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</si>
  <si>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</si>
  <si>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</si>
  <si>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</si>
  <si>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</si>
  <si>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</si>
  <si>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</si>
  <si>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</si>
  <si>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</si>
  <si>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</si>
  <si>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</si>
  <si>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</si>
  <si>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</si>
  <si>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</si>
  <si>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</si>
  <si>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</si>
  <si>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</si>
  <si>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</si>
  <si>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</si>
  <si>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</si>
  <si>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</si>
  <si>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</si>
  <si>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</si>
  <si>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</si>
  <si>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</si>
  <si>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</si>
  <si>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</si>
  <si>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</si>
  <si>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</si>
  <si>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</si>
  <si>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</si>
  <si>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</si>
  <si>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</si>
  <si>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</si>
  <si>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</si>
  <si>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</si>
  <si>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</si>
  <si>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</si>
  <si>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</si>
  <si>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</si>
  <si>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</si>
  <si>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</si>
  <si>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</si>
  <si>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</si>
  <si>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</si>
  <si>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</si>
  <si>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</si>
  <si>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</si>
  <si>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</si>
  <si>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</si>
  <si>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</si>
  <si>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</si>
  <si>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</si>
  <si>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</si>
  <si>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</si>
  <si>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</si>
  <si>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</si>
  <si>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</si>
  <si>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</si>
  <si>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</si>
  <si>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</si>
  <si>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</si>
  <si>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</si>
  <si>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</si>
  <si>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</si>
  <si>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</si>
  <si>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</si>
  <si>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</si>
  <si>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</si>
  <si>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</si>
  <si>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</si>
  <si>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</si>
  <si>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</si>
  <si>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</si>
  <si>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</si>
  <si>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</si>
  <si>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</si>
  <si>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</si>
  <si>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</si>
  <si>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</si>
  <si>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</si>
  <si>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</si>
  <si>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</si>
  <si>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</si>
  <si>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</si>
  <si>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</si>
  <si>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</si>
  <si>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</si>
  <si>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</si>
  <si>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</si>
  <si>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</si>
  <si>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</si>
  <si>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</si>
  <si>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</si>
  <si>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</si>
  <si>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</si>
  <si>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</si>
  <si>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</si>
  <si>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</si>
  <si>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</si>
  <si>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</si>
  <si>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</si>
  <si>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</si>
  <si>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</si>
  <si>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</si>
  <si>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</si>
  <si>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</si>
  <si>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</si>
  <si>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</si>
  <si>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</si>
  <si>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</si>
  <si>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</si>
  <si>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</si>
  <si>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</si>
  <si>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</si>
  <si>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</si>
  <si>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</si>
  <si>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</si>
  <si>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</si>
  <si>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</si>
  <si>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</si>
  <si>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</si>
  <si>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22/02/2026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</si>
  <si>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</si>
  <si>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</si>
  <si>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</si>
  <si>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</si>
  <si>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</si>
  <si>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</si>
  <si>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</si>
  <si>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</si>
  <si>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</si>
  <si>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</si>
  <si>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</si>
  <si>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</si>
  <si>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</si>
  <si>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</si>
  <si>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</si>
  <si>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</si>
  <si>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</si>
  <si>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</si>
  <si>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</si>
  <si>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</si>
  <si>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</si>
  <si>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</si>
  <si>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</si>
  <si>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</si>
  <si>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</si>
  <si>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</si>
  <si>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</si>
  <si>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</si>
  <si>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</si>
  <si>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</si>
  <si>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</si>
  <si>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</si>
  <si>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</si>
  <si>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</si>
  <si>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</si>
  <si>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</si>
  <si>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</si>
  <si>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</si>
  <si>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</si>
  <si>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</si>
  <si>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</si>
  <si>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</si>
  <si>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</si>
  <si>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</si>
  <si>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</si>
  <si>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</si>
  <si>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</si>
  <si>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</si>
  <si>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</si>
  <si>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</si>
  <si>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</si>
  <si>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</si>
  <si>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</si>
  <si>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</si>
  <si>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</si>
  <si>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</si>
  <si>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</si>
  <si>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</si>
  <si>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</si>
  <si>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</si>
  <si>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</si>
  <si>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</si>
  <si>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</si>
  <si>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</si>
  <si>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</si>
  <si>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</si>
  <si>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</si>
  <si>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</si>
  <si>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</si>
  <si>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</si>
  <si>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</si>
  <si>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</si>
  <si>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</si>
  <si>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</si>
  <si>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</si>
  <si>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</si>
  <si>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</si>
  <si>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</si>
  <si>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</si>
  <si>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</si>
  <si>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</si>
  <si>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</si>
  <si>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</si>
  <si>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</si>
  <si>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</si>
  <si>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</si>
  <si>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</si>
  <si>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</si>
  <si>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</si>
  <si>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</si>
  <si>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</si>
  <si>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</si>
  <si>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</si>
  <si>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</si>
  <si>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</si>
  <si>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</si>
  <si>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</si>
  <si>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</si>
  <si>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</si>
  <si>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</si>
  <si>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</si>
  <si>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</si>
  <si>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</si>
  <si>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</si>
  <si>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</si>
  <si>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</si>
  <si>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</si>
  <si>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</si>
  <si>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</si>
  <si>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</si>
  <si>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</si>
  <si>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</si>
  <si>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</si>
  <si>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</si>
  <si>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</si>
  <si>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</si>
  <si>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</si>
  <si>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</si>
  <si>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</si>
  <si>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</si>
  <si>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</si>
  <si>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</si>
  <si>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</si>
  <si>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</si>
  <si>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</si>
  <si>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</si>
  <si>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</si>
  <si>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</si>
  <si>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</si>
  <si>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</si>
  <si>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</si>
  <si>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</si>
  <si>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</si>
  <si>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</si>
  <si>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</si>
  <si>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</si>
  <si>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</si>
  <si>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</si>
  <si>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</si>
  <si>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</si>
  <si>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</si>
  <si>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</si>
  <si>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</si>
  <si>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</si>
  <si>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</si>
  <si>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</si>
  <si>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</si>
  <si>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</si>
  <si>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</si>
  <si>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</si>
  <si>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</si>
  <si>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</si>
  <si>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C.H. HER 1</t>
  </si>
  <si>
    <t>C.H. HUAMPANI</t>
  </si>
  <si>
    <t>TOTAL MWh</t>
  </si>
  <si>
    <t>%</t>
  </si>
  <si>
    <t>C.H. MOYOPAMPA</t>
  </si>
  <si>
    <t>C.H. SAN GABAN II</t>
  </si>
  <si>
    <t>PCH TUPURI</t>
  </si>
  <si>
    <t xml:space="preserve">SINERSA                                           </t>
  </si>
  <si>
    <t>C.H. CHANCAY</t>
  </si>
  <si>
    <t>C.H. POECHOS II</t>
  </si>
  <si>
    <t>C.H. RUCUY</t>
  </si>
  <si>
    <t>C.H. ARCATA</t>
  </si>
  <si>
    <t>C.H. CAHUA</t>
  </si>
  <si>
    <t>C.H. MALPASO</t>
  </si>
  <si>
    <t>C.H. YAUPI</t>
  </si>
  <si>
    <t>C.H. OROYA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</si>
  <si>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</si>
  <si>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</si>
  <si>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</si>
  <si>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</si>
  <si>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</si>
  <si>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</si>
  <si>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</si>
  <si>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</si>
  <si>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</si>
  <si>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</si>
  <si>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</si>
  <si>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</si>
  <si>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</si>
  <si>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</si>
  <si>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</si>
  <si>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</si>
  <si>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</si>
  <si>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</si>
  <si>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</si>
  <si>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</si>
  <si>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</si>
  <si>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</si>
  <si>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</si>
  <si>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</si>
  <si>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</si>
  <si>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</si>
  <si>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</si>
  <si>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</si>
  <si>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</si>
  <si>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</si>
  <si>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</si>
  <si>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</si>
  <si>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C.H. LA JOYA</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</si>
  <si>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</si>
  <si>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</si>
  <si>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</si>
  <si>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</si>
  <si>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</si>
  <si>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</si>
  <si>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</si>
  <si>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</si>
  <si>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</si>
  <si>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</si>
  <si>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</si>
  <si>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</si>
  <si>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</si>
  <si>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</si>
  <si>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</si>
  <si>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</si>
  <si>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</si>
  <si>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</si>
  <si>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</si>
  <si>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</si>
  <si>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</si>
  <si>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</si>
  <si>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</si>
  <si>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</si>
  <si>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</si>
  <si>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</si>
  <si>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</si>
  <si>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</si>
  <si>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</si>
  <si>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</si>
  <si>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</si>
  <si>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</si>
  <si>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</si>
  <si>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</si>
  <si>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</si>
  <si>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</si>
  <si>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</si>
  <si>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</si>
  <si>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</si>
  <si>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</si>
  <si>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</si>
  <si>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</si>
  <si>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</si>
  <si>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</si>
  <si>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</si>
  <si>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</si>
  <si>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</si>
  <si>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</si>
  <si>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</si>
  <si>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</si>
  <si>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</si>
  <si>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</si>
  <si>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</si>
  <si>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</si>
  <si>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</si>
  <si>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</si>
  <si>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</si>
  <si>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</si>
  <si>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domingo, 1 de Febrero del 2026 - sábado, 21 de Febrero del 2026</t>
  </si>
  <si>
    <t>EVOLUCIÓN DE LA PRODUCCIÓN DE LA ENERGÍA DIARIA DE LOS INTEGRANTES DEL COES (MWh)</t>
  </si>
  <si>
    <t>UNIDAD</t>
  </si>
  <si>
    <t>TIPO</t>
  </si>
  <si>
    <t>Febrero</t>
  </si>
  <si>
    <t>TV-01</t>
  </si>
  <si>
    <t>C.T. MAPLE ETANOL</t>
  </si>
  <si>
    <t>C.T. SAN JACINTO</t>
  </si>
  <si>
    <t>C.H. MANTA I</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</si>
  <si>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</si>
  <si>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</si>
  <si>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</si>
  <si>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</si>
  <si>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</si>
  <si>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</si>
  <si>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</si>
  <si>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</si>
  <si>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</si>
  <si>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</si>
  <si>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</si>
  <si>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</si>
  <si>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</si>
  <si>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</si>
  <si>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</si>
  <si>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</si>
  <si>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</si>
  <si>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</si>
  <si>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SAN JUAN</t>
  </si>
  <si>
    <t>PL-BL1</t>
  </si>
  <si>
    <t>PL-BL2</t>
  </si>
  <si>
    <t>C.E. PUNTA LOMITAS_EXP</t>
  </si>
  <si>
    <t>PUN LOM_EXP-BL1</t>
  </si>
  <si>
    <t>PUN LOM_EXP-BL2</t>
  </si>
  <si>
    <t>C.H. QUITARACSA</t>
  </si>
  <si>
    <t>C.S. EXPANSIÓN INTIPAMPA</t>
  </si>
  <si>
    <t xml:space="preserve">TG1            </t>
  </si>
  <si>
    <t xml:space="preserve">TG2            </t>
  </si>
  <si>
    <t>TG3</t>
  </si>
  <si>
    <t>TG41</t>
  </si>
  <si>
    <t>TV42</t>
  </si>
  <si>
    <t>C.T. NEPI</t>
  </si>
  <si>
    <t>TG42</t>
  </si>
  <si>
    <t>TG43</t>
  </si>
  <si>
    <t>C.T. RF PLANTA ILO</t>
  </si>
  <si>
    <t>TG1</t>
  </si>
  <si>
    <t>TG2</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</si>
  <si>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</si>
  <si>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</si>
  <si>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</si>
  <si>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</si>
  <si>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</si>
  <si>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</si>
  <si>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</si>
  <si>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</si>
  <si>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</si>
  <si>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</si>
  <si>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</si>
  <si>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</si>
  <si>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</si>
  <si>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</si>
  <si>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</si>
  <si>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</si>
  <si>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</si>
  <si>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</si>
  <si>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</si>
  <si>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</si>
  <si>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</si>
  <si>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</si>
  <si>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</si>
  <si>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</si>
  <si>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</si>
  <si>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</si>
  <si>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</si>
  <si>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</si>
  <si>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</si>
  <si>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TV2</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</si>
  <si>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</si>
  <si>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</si>
  <si>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</si>
  <si>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</si>
  <si>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</si>
  <si>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</si>
  <si>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</si>
  <si>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</si>
  <si>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</si>
  <si>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</si>
  <si>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</si>
  <si>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</si>
  <si>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</si>
  <si>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</si>
  <si>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</si>
  <si>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</si>
  <si>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</si>
  <si>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</si>
  <si>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</si>
  <si>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</si>
  <si>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</si>
  <si>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</si>
  <si>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</si>
  <si>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</si>
  <si>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</si>
  <si>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</si>
  <si>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</si>
  <si>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</si>
  <si>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</si>
  <si>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</si>
  <si>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</si>
  <si>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</si>
  <si>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</si>
  <si>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</si>
  <si>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</si>
  <si>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</si>
  <si>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</si>
  <si>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</si>
  <si>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</si>
  <si>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</si>
  <si>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</si>
  <si>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</si>
  <si>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</si>
  <si>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</si>
  <si>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</si>
  <si>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</si>
  <si>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</si>
  <si>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</si>
  <si>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</si>
  <si>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</si>
  <si>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</si>
  <si>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</si>
  <si>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</si>
  <si>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</si>
  <si>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</si>
  <si>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</si>
  <si>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</si>
  <si>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</si>
  <si>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</si>
  <si>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 BAGAZO</t>
  </si>
  <si>
    <t>21/02/2026 15:42:01</t>
  </si>
  <si>
    <t>AGROLMOS TV1 &amp; TV2 - BAGAZO</t>
  </si>
  <si>
    <t>21/02/2026 16:19:38</t>
  </si>
  <si>
    <t>21/02/2026 21:25:21</t>
  </si>
  <si>
    <t>G-1</t>
  </si>
  <si>
    <t>CANA BRAVA TV1 - BAGAZO</t>
  </si>
  <si>
    <t>CASA GRANDE TV1 &amp; TV3 - BAGAZO</t>
  </si>
  <si>
    <t>21/02/2026 13:22:17</t>
  </si>
  <si>
    <t>21/02/2026 14:44:42</t>
  </si>
  <si>
    <t>INDEPENDENCIA GAS</t>
  </si>
  <si>
    <t>21/02/2026 08:16:00</t>
  </si>
  <si>
    <t>21/02/2026 13:00:00</t>
  </si>
  <si>
    <t>21/02/2026 08:13:00</t>
  </si>
  <si>
    <t>POR POTENCIA O ENERGIA</t>
  </si>
  <si>
    <t>21/02/2026 13:09:00</t>
  </si>
  <si>
    <t>A MINIMA CARGA</t>
  </si>
  <si>
    <t>21/02/2026 20:18:00</t>
  </si>
  <si>
    <t>21/02/2026 22:06:00</t>
  </si>
  <si>
    <t>21/02/2026 20:15:00</t>
  </si>
  <si>
    <t>21/02/2026 21:55:00</t>
  </si>
  <si>
    <t>Fallo G2</t>
  </si>
  <si>
    <t>MALACAS1 TG6 - GAS</t>
  </si>
  <si>
    <t>21/02/2026 01:34:00</t>
  </si>
  <si>
    <t>21/02/2026 01:18:00</t>
  </si>
  <si>
    <t>21/02/2026 08:00:00</t>
  </si>
  <si>
    <t>21/02/2026 07:47:00</t>
  </si>
  <si>
    <t>CHILCA1 TG3 - GAS</t>
  </si>
  <si>
    <t>21/02/2026 00:15:00</t>
  </si>
  <si>
    <t>CHILCA1 TG2 - GAS</t>
  </si>
  <si>
    <t>21/02/2026 08:24:00</t>
  </si>
  <si>
    <t>21/02/2026 11:30:00</t>
  </si>
  <si>
    <t>21/02/2026 08:12:00</t>
  </si>
  <si>
    <t>21/02/2026 08:28:00</t>
  </si>
  <si>
    <t>21/02/2026 13:01:00</t>
  </si>
  <si>
    <t>21/02/2026 08:08:00</t>
  </si>
  <si>
    <t>CHILCA1 TG1 - GAS</t>
  </si>
  <si>
    <t>21/02/2026 09:43:00</t>
  </si>
  <si>
    <t>21/02/2026 12:34:00</t>
  </si>
  <si>
    <t>21/02/2026 09:21:00</t>
  </si>
  <si>
    <t>21/02/2026 11:58:00</t>
  </si>
  <si>
    <t>21/02/2026 13:04:00</t>
  </si>
  <si>
    <t>21/02/2026 13:35:00</t>
  </si>
  <si>
    <t>21/02/2026 18:05:00</t>
  </si>
  <si>
    <t>21/02/2026 18:23:00</t>
  </si>
  <si>
    <t>21/02/2026 17:35:00</t>
  </si>
  <si>
    <t>21/02/2026 23:03:00</t>
  </si>
  <si>
    <t>21/02/2026 18:38:00</t>
  </si>
  <si>
    <t>21/02/2026 19:13:00</t>
  </si>
  <si>
    <t>21/02/2026 21:54:00</t>
  </si>
  <si>
    <t>21/02/2026 21:26:00</t>
  </si>
  <si>
    <t>21/02/2026 22:59:00</t>
  </si>
  <si>
    <t>21/02/2026 21:13:00</t>
  </si>
  <si>
    <t>21/02/2026 22:58:00</t>
  </si>
  <si>
    <t>21/02/2026 22:47:00</t>
  </si>
  <si>
    <t>21/02/2026 23:44:00</t>
  </si>
  <si>
    <t>21/02/2026 23:33:00</t>
  </si>
  <si>
    <t>21/02/2026 23:58:00</t>
  </si>
  <si>
    <t>21/02/2026 23:51:00</t>
  </si>
  <si>
    <t>CHILCA2 CCOMB TG41 - GAS</t>
  </si>
  <si>
    <t>21/02/2026 02:11:00</t>
  </si>
  <si>
    <t>21/02/2026 08:06:00</t>
  </si>
  <si>
    <t>21/02/2026 13:08:00</t>
  </si>
  <si>
    <t>A las 18:47 h se subio a max generacion</t>
  </si>
  <si>
    <t>FENIX CCOMB GT11 &amp; GT12 - GAS</t>
  </si>
  <si>
    <t>POR PRUEBAS</t>
  </si>
  <si>
    <t>A las 03:32 h se baja al mínimo por pruebas. A las 04:35 h a 490 MW. A las 05:45 h se sube al máximo. A las 06:18 h a 480 MW.</t>
  </si>
  <si>
    <t>REF_TALARA TV2 - NLH_RFG</t>
  </si>
  <si>
    <t>RF PTO MALDONADO - D2</t>
  </si>
  <si>
    <t>21/02/2026 09:04:00</t>
  </si>
  <si>
    <t>21/02/2026 09:41:00</t>
  </si>
  <si>
    <t>21/02/2026 08:58:00</t>
  </si>
  <si>
    <t>21/02/2026 09:40:00</t>
  </si>
  <si>
    <t>Operó el generador G5</t>
  </si>
  <si>
    <t>KALLPA CCOMB TG1 &amp; TG2 &amp; TG3 - GAS</t>
  </si>
  <si>
    <t>21/02/2026 03:02:00</t>
  </si>
  <si>
    <t>POR RSF</t>
  </si>
  <si>
    <t>LAS FLORES CCOMB TG1 - GAS</t>
  </si>
  <si>
    <t>21/02/2026 03:03:00</t>
  </si>
  <si>
    <t>02:13h a 178 MW mínimo del 2do Tramo</t>
  </si>
  <si>
    <t>21/02/2026 07:49:00</t>
  </si>
  <si>
    <t>STA ROSA TG8 - GAS</t>
  </si>
  <si>
    <t>21/02/2026 10:12:00</t>
  </si>
  <si>
    <t>21/02/2026 17:16:00</t>
  </si>
  <si>
    <t>21/02/2026 09:54:00</t>
  </si>
  <si>
    <t>21/02/2026 17:02:00</t>
  </si>
  <si>
    <t>VENTANILLA CCOMB TG3 - GAS</t>
  </si>
  <si>
    <t>21/02/2026 01:59:00</t>
  </si>
  <si>
    <t>21/02/2026 01:36:00</t>
  </si>
  <si>
    <t>VENTANILLA TG3 - GAS</t>
  </si>
  <si>
    <t>21/02/2026 02:03:00</t>
  </si>
  <si>
    <t>21/02/2026 10:05:00</t>
  </si>
  <si>
    <t>21/02/2026 11:45:00</t>
  </si>
  <si>
    <t>21/02/2026 17:54:00</t>
  </si>
  <si>
    <t>21/02/2026 17:45:00</t>
  </si>
  <si>
    <t>HUAYCOLORO - BIOGAS</t>
  </si>
  <si>
    <t>LA GRINGA V - BIOGAS</t>
  </si>
  <si>
    <t>DONA CATALINA  - BIOGAS</t>
  </si>
  <si>
    <t>CALLAO - BIOGAS</t>
  </si>
  <si>
    <t>SAN NICOLAS TV1 - R500</t>
  </si>
  <si>
    <t>21/02/2026 09:58:00</t>
  </si>
  <si>
    <t>SÍ</t>
  </si>
  <si>
    <t>OLLEROS CCOMB TG1 - GAS</t>
  </si>
  <si>
    <t>21/02/2026 07:48:00</t>
  </si>
  <si>
    <t>21/02/2026 15:42:00</t>
  </si>
  <si>
    <t>A las 09:05 h S/C bajar por temperatura.</t>
  </si>
  <si>
    <t>21/02/2026 16:32:00</t>
  </si>
  <si>
    <t>A las 15:40 h levanto su observación por temperatura</t>
  </si>
  <si>
    <t>AGUAYTIA TG1 - GAS</t>
  </si>
  <si>
    <t>21/02/2026 02:26:00</t>
  </si>
  <si>
    <t>21/02/2026 02:20:00</t>
  </si>
  <si>
    <t>Hora Inicio y Fin de Indisponibilidades de las Unidades de Generación SEIN</t>
  </si>
  <si>
    <t>Central F.S. por solidos en suspensión</t>
  </si>
  <si>
    <t>PRUEBAS OPERATIVAS / MODERNIZACIÓN DE EQUIPAMIENTO DE REGULADOR AUTOMÁTICO DE VOLTAJE / SISTEMA DE EXCITACIÓN UNIDAD DE GENERACIÓN 01 - CENTRAL HIDROELÉCTRICA ARICOTA I</t>
  </si>
  <si>
    <t>Desconexión de la unidad de generación por falla</t>
  </si>
  <si>
    <t>MANTENIMIENTO PREVENTIVO Y CONTROLES SISTEMÁTICOS</t>
  </si>
  <si>
    <t>Inspección Mayor de combustores.</t>
  </si>
  <si>
    <t>Indisponibilidad de las señales ICCP debido al mantenimiento de la central.</t>
  </si>
  <si>
    <t>Anual BOP e inspección boroscopica de turbinas</t>
  </si>
  <si>
    <t>INSPECCIÓN DE PIN DE RUPTURA DISTRIBUIDOR TURBINA</t>
  </si>
  <si>
    <t>CAÑÓN DEL PATO</t>
  </si>
  <si>
    <t>ACTIVIDADES POR RESTRICCIÓN DE POTENCIA POR VIBRACIONES</t>
  </si>
  <si>
    <t>HUAMPANÍ</t>
  </si>
  <si>
    <t>TRIP CON 64.6 MW - BLOQUEO POR FALLA MEDICIÓN POSICIÓN DEFLECTOR</t>
  </si>
  <si>
    <t>MAJOR INSPECTION MODIFICADA + INSPECCIÓN MENOR DE GENERADOR</t>
  </si>
  <si>
    <t>SAN NICOLÁS</t>
  </si>
  <si>
    <t>EJECUTADO</t>
  </si>
  <si>
    <t>Sábado 21 de Febrero del 2026 / SEM N° 8</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</si>
  <si>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</si>
  <si>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</si>
  <si>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</si>
  <si>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</si>
  <si>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</si>
  <si>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</si>
  <si>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</si>
  <si>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</si>
  <si>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</si>
  <si>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</si>
  <si>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</si>
  <si>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</si>
  <si>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</si>
  <si>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</si>
  <si>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</si>
  <si>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</si>
  <si>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</si>
  <si>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</si>
  <si>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</si>
  <si>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</si>
  <si>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</si>
  <si>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</si>
  <si>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</si>
  <si>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</si>
  <si>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</si>
  <si>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</si>
  <si>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</si>
  <si>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</si>
  <si>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</si>
  <si>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</si>
  <si>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</si>
  <si>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</si>
  <si>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</si>
  <si>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</si>
  <si>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</si>
  <si>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</si>
  <si>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</si>
  <si>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</si>
  <si>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</si>
  <si>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</si>
  <si>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</si>
  <si>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</si>
  <si>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</si>
  <si>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</si>
  <si>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</si>
  <si>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</si>
  <si>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</si>
  <si>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</si>
  <si>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</si>
  <si>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</si>
  <si>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</si>
  <si>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</si>
  <si>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</si>
  <si>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</si>
  <si>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</si>
  <si>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</si>
  <si>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</si>
  <si>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</si>
  <si>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</si>
  <si>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</si>
  <si>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</si>
  <si>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</si>
  <si>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</si>
  <si>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</si>
  <si>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</si>
  <si>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</si>
  <si>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</si>
  <si>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</si>
  <si>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</si>
  <si>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</si>
  <si>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</si>
  <si>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</si>
  <si>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</si>
  <si>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</si>
  <si>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</si>
  <si>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</si>
  <si>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</si>
  <si>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</si>
  <si>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</si>
  <si>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</si>
  <si>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</si>
  <si>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</si>
  <si>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</si>
  <si>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</si>
  <si>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</si>
  <si>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</si>
  <si>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</si>
  <si>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</si>
  <si>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</si>
  <si>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</si>
  <si>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</si>
  <si>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</si>
  <si>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</si>
  <si>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</si>
  <si>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</si>
  <si>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</si>
  <si>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</si>
  <si>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</si>
  <si>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</si>
  <si>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</si>
  <si>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</si>
  <si>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</si>
  <si>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</si>
  <si>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</si>
  <si>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</si>
  <si>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</si>
  <si>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</si>
  <si>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</si>
  <si>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</si>
  <si>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</si>
  <si>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</si>
  <si>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</si>
  <si>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</si>
  <si>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</si>
  <si>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</si>
  <si>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</si>
  <si>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4978450.95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</si>
  <si>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</si>
  <si>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</si>
  <si>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</si>
  <si>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</si>
  <si>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</si>
  <si>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</si>
  <si>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</si>
  <si>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</si>
  <si>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</si>
  <si>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</si>
  <si>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</si>
  <si>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</si>
  <si>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</si>
  <si>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</si>
  <si>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</si>
  <si>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</si>
  <si>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</si>
  <si>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</si>
  <si>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</si>
  <si>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</si>
  <si>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</si>
  <si>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</si>
  <si>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</si>
  <si>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</si>
  <si>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</si>
  <si>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</si>
  <si>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</si>
  <si>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</si>
  <si>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</si>
  <si>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</si>
  <si>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</si>
  <si>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</si>
  <si>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</si>
  <si>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</si>
  <si>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</si>
  <si>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</si>
  <si>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</si>
  <si>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</si>
  <si>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</si>
  <si>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</si>
  <si>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</si>
  <si>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</si>
  <si>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</si>
  <si>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</si>
  <si>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</si>
  <si>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</si>
  <si>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</si>
  <si>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</si>
  <si>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</si>
  <si>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</si>
  <si>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</si>
  <si>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</si>
  <si>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</si>
  <si>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</si>
  <si>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</si>
  <si>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</si>
  <si>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</si>
  <si>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</si>
  <si>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</si>
  <si>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</si>
  <si>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</si>
  <si>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</si>
  <si>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</si>
  <si>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</si>
  <si>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</si>
  <si>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</si>
  <si>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</si>
  <si>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</si>
  <si>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</si>
  <si>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</si>
  <si>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</si>
  <si>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</si>
  <si>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</si>
  <si>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</si>
  <si>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</si>
  <si>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</si>
  <si>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</si>
  <si>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</si>
  <si>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</si>
  <si>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</si>
  <si>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</si>
  <si>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</si>
  <si>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</si>
  <si>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</si>
  <si>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</si>
  <si>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</si>
  <si>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</si>
  <si>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</si>
  <si>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</si>
  <si>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</si>
  <si>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</si>
  <si>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</si>
  <si>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</si>
  <si>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</si>
  <si>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</si>
  <si>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</si>
  <si>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</si>
  <si>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</si>
  <si>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</si>
  <si>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</si>
  <si>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</si>
  <si>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</si>
  <si>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</si>
  <si>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</si>
  <si>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</si>
  <si>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</si>
  <si>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</si>
  <si>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</si>
  <si>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</si>
  <si>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</si>
  <si>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</si>
  <si>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</si>
  <si>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</si>
  <si>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</si>
  <si>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</si>
  <si>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</si>
  <si>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</si>
  <si>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</si>
  <si>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</si>
  <si>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</si>
  <si>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</si>
  <si>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</si>
  <si>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</si>
  <si>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</si>
  <si>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</si>
  <si>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</si>
  <si>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</si>
  <si>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</si>
  <si>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</si>
  <si>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</si>
  <si>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</si>
  <si>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</si>
  <si>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</si>
  <si>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</si>
  <si>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</si>
  <si>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Vertimiento de embalses</t>
  </si>
  <si>
    <t>TOMA KM 105</t>
  </si>
  <si>
    <t>12:30:00</t>
  </si>
  <si>
    <t>CUENCA RIO HUAURA</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</si>
  <si>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</si>
  <si>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</si>
  <si>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</si>
  <si>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</si>
  <si>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</si>
  <si>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</si>
  <si>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</si>
  <si>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</si>
  <si>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</si>
  <si>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</si>
  <si>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</si>
  <si>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</si>
  <si>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</si>
  <si>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</si>
  <si>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</si>
  <si>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de nivel por variación de temperatura.</t>
  </si>
  <si>
    <t>Reporte de Consumo de Combustibles</t>
  </si>
  <si>
    <t>CONSUMO DE COMBUSTIBLES - LÍQUIDO, SÓLIDO, GASEOSO</t>
  </si>
  <si>
    <t>MEDIDOR</t>
  </si>
  <si>
    <t>21/Feb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</si>
  <si>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</si>
  <si>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</si>
  <si>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</si>
  <si>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</si>
  <si>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</si>
  <si>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</si>
  <si>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</si>
  <si>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</si>
  <si>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</si>
  <si>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</si>
  <si>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</si>
  <si>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</si>
  <si>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</si>
  <si>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</si>
  <si>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</si>
  <si>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</si>
  <si>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</si>
  <si>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</si>
  <si>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</si>
  <si>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</si>
  <si>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</si>
  <si>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</si>
  <si>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</si>
  <si>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</si>
  <si>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</si>
  <si>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</si>
  <si>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</si>
  <si>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</si>
  <si>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</si>
  <si>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</si>
  <si>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</si>
  <si>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</si>
  <si>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</si>
  <si>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</si>
  <si>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</si>
  <si>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</si>
  <si>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</si>
  <si>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</si>
  <si>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</si>
  <si>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</si>
  <si>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</si>
  <si>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</si>
  <si>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</si>
  <si>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</si>
  <si>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</si>
  <si>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</si>
  <si>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</si>
  <si>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</si>
  <si>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</si>
  <si>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</si>
  <si>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</si>
  <si>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</si>
  <si>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</si>
  <si>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</si>
  <si>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</si>
  <si>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</si>
  <si>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</si>
  <si>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</si>
  <si>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</si>
  <si>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</si>
  <si>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</si>
  <si>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</si>
  <si>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</si>
  <si>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</si>
  <si>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</si>
  <si>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</si>
  <si>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</si>
  <si>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</si>
  <si>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</si>
  <si>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</si>
  <si>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</si>
  <si>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</si>
  <si>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</si>
  <si>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</si>
  <si>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</si>
  <si>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</si>
  <si>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</si>
  <si>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21/02/2026 01:00</t>
  </si>
  <si>
    <t>21/02/2026 02:00</t>
  </si>
  <si>
    <t>21/02/2026 03:00</t>
  </si>
  <si>
    <t>21/02/2026 04:00</t>
  </si>
  <si>
    <t>21/02/2026 05:00</t>
  </si>
  <si>
    <t>21/02/2026 07:00</t>
  </si>
  <si>
    <t>21/02/2026 09:00</t>
  </si>
  <si>
    <t>21/02/2026 10:00</t>
  </si>
  <si>
    <t>21/02/2026 11:00</t>
  </si>
  <si>
    <t>21/02/2026 12:00</t>
  </si>
  <si>
    <t>21/02/2026 13:00</t>
  </si>
  <si>
    <t>21/02/2026 14:00</t>
  </si>
  <si>
    <t>21/02/2026 15:00</t>
  </si>
  <si>
    <t>21/02/2026 16:00</t>
  </si>
  <si>
    <t>21/02/2026 18:00</t>
  </si>
  <si>
    <t>21/02/2026 19:00</t>
  </si>
  <si>
    <t>21/02/2026 20:00</t>
  </si>
  <si>
    <t>21/02/2026 21:00</t>
  </si>
  <si>
    <t>21/02/2026 22:00</t>
  </si>
  <si>
    <t>21/02/2026 23:00</t>
  </si>
  <si>
    <t>TEMPERATURA AMBIENTE (ºC)</t>
  </si>
  <si>
    <t>Disponibilidad de Gas Natural de las Centrales Termoeléctricas</t>
  </si>
  <si>
    <t>GASEODUCTO</t>
  </si>
  <si>
    <t>VOLUMEN DE GAS (Mm3)</t>
  </si>
  <si>
    <t>INICIAL</t>
  </si>
  <si>
    <t>GASEODUCTO DE CAMISEA (EGESUR)</t>
  </si>
  <si>
    <t>22/02/2026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</si>
  <si>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</si>
  <si>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</si>
  <si>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</si>
  <si>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</si>
  <si>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</si>
  <si>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</si>
  <si>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</si>
  <si>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</si>
  <si>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</si>
  <si>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</si>
  <si>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</si>
  <si>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</si>
  <si>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</si>
  <si>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</si>
  <si>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</si>
  <si>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</si>
  <si>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</si>
  <si>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</si>
  <si>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</si>
  <si>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</si>
  <si>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</si>
  <si>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</si>
  <si>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</si>
  <si>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</si>
  <si>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</si>
  <si>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</si>
  <si>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</si>
  <si>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</si>
  <si>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</si>
  <si>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</si>
  <si>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</si>
  <si>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</si>
  <si>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</si>
  <si>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</si>
  <si>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</si>
  <si>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</si>
  <si>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</si>
  <si>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</si>
  <si>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</si>
  <si>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</si>
  <si>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</si>
  <si>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</si>
  <si>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</si>
  <si>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</si>
  <si>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</si>
  <si>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</si>
  <si>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</si>
  <si>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</si>
  <si>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</si>
  <si>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</si>
  <si>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</si>
  <si>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</si>
  <si>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</si>
  <si>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</si>
  <si>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</si>
  <si>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</si>
  <si>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</si>
  <si>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</si>
  <si>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</si>
  <si>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</si>
  <si>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</si>
  <si>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</si>
  <si>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</si>
  <si>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</si>
  <si>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</si>
  <si>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</si>
  <si>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</si>
  <si>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</si>
  <si>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</si>
  <si>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</si>
  <si>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</si>
  <si>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</si>
  <si>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</si>
  <si>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</si>
  <si>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</si>
  <si>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</si>
  <si>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</si>
  <si>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</si>
  <si>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</si>
  <si>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</si>
  <si>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</si>
  <si>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</si>
  <si>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</si>
  <si>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</si>
  <si>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</si>
  <si>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</si>
  <si>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</si>
  <si>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</si>
  <si>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</si>
  <si>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</si>
  <si>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</si>
  <si>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</si>
  <si>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</si>
  <si>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</si>
  <si>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</si>
  <si>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</si>
  <si>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</si>
  <si>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</si>
  <si>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</si>
  <si>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</si>
  <si>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</si>
  <si>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</si>
  <si>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</si>
  <si>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</si>
  <si>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</si>
  <si>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</si>
  <si>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</si>
  <si>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</si>
  <si>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</si>
  <si>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</si>
  <si>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</si>
  <si>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</si>
  <si>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</si>
  <si>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</si>
  <si>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</si>
  <si>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</si>
  <si>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</si>
  <si>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</si>
  <si>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</si>
  <si>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</si>
  <si>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</si>
  <si>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</si>
  <si>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</si>
  <si>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</si>
  <si>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</si>
  <si>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</si>
  <si>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</si>
  <si>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</si>
  <si>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</si>
  <si>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</si>
  <si>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</si>
  <si>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</si>
  <si>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</si>
  <si>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</si>
  <si>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</si>
  <si>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</si>
  <si>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</si>
  <si>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</si>
  <si>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</si>
  <si>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</si>
  <si>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</si>
  <si>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</si>
  <si>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</si>
  <si>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</si>
  <si>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</si>
  <si>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</si>
  <si>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</si>
  <si>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</si>
  <si>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</si>
  <si>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</si>
  <si>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</si>
  <si>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</si>
  <si>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</si>
  <si>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</si>
  <si>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</si>
  <si>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</si>
  <si>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</si>
  <si>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</si>
  <si>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</si>
  <si>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</si>
  <si>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</si>
  <si>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</si>
  <si>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</si>
  <si>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</si>
  <si>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</si>
  <si>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</si>
  <si>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</si>
  <si>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</si>
  <si>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</si>
  <si>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</si>
  <si>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</si>
  <si>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</si>
  <si>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</si>
  <si>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</si>
  <si>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</si>
  <si>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</si>
  <si>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</si>
  <si>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</si>
  <si>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</si>
  <si>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</si>
  <si>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</si>
  <si>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</si>
  <si>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</si>
  <si>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</si>
  <si>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</si>
  <si>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</si>
  <si>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</si>
  <si>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</si>
  <si>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</si>
  <si>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</si>
  <si>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</si>
  <si>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</si>
  <si>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</si>
  <si>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</si>
  <si>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</si>
  <si>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</si>
  <si>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</si>
  <si>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</si>
  <si>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</si>
  <si>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</si>
  <si>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</si>
  <si>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</si>
  <si>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</si>
  <si>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</si>
  <si>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</si>
  <si>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</si>
  <si>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</si>
  <si>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</si>
  <si>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</si>
  <si>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</si>
  <si>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</si>
  <si>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</si>
  <si>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</si>
  <si>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</si>
  <si>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</si>
  <si>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</si>
  <si>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</si>
  <si>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</si>
  <si>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</si>
  <si>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</si>
  <si>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</si>
  <si>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</si>
  <si>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</si>
  <si>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</si>
  <si>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</si>
  <si>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</si>
  <si>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</si>
  <si>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</si>
  <si>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</si>
  <si>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</si>
  <si>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</si>
  <si>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</si>
  <si>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</si>
  <si>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</si>
  <si>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</si>
  <si>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</si>
  <si>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</si>
  <si>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</si>
  <si>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</si>
  <si>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</si>
  <si>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</si>
  <si>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</si>
  <si>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</si>
  <si>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</si>
  <si>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</si>
  <si>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</si>
  <si>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</si>
  <si>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</si>
  <si>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</si>
  <si>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</si>
  <si>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</si>
  <si>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</si>
  <si>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</si>
  <si>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</si>
  <si>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</si>
  <si>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</si>
  <si>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</si>
  <si>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</si>
  <si>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</si>
  <si>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</si>
  <si>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</si>
  <si>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</si>
  <si>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</si>
  <si>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</si>
  <si>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</si>
  <si>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</si>
  <si>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</si>
  <si>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</si>
  <si>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</si>
  <si>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</si>
  <si>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</si>
  <si>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</si>
  <si>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</si>
  <si>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</si>
  <si>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</si>
  <si>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</si>
  <si>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</si>
  <si>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</si>
  <si>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</si>
  <si>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</si>
  <si>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</si>
  <si>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</si>
  <si>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</si>
  <si>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</si>
  <si>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</si>
  <si>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</si>
  <si>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</si>
  <si>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</si>
  <si>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</si>
  <si>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</si>
  <si>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</si>
  <si>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</si>
  <si>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</si>
  <si>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</si>
  <si>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</si>
  <si>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</si>
  <si>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</si>
  <si>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</si>
  <si>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</si>
  <si>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</si>
  <si>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</si>
  <si>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</si>
  <si>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</si>
  <si>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</si>
  <si>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</si>
  <si>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</si>
  <si>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</si>
  <si>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</si>
  <si>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</si>
  <si>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</si>
  <si>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</si>
  <si>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</si>
  <si>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</si>
  <si>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</si>
  <si>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</si>
  <si>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</si>
  <si>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</si>
  <si>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</si>
  <si>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</si>
  <si>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</si>
  <si>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</si>
  <si>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</si>
  <si>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</si>
  <si>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</si>
  <si>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</si>
  <si>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</si>
  <si>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</si>
  <si>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</si>
  <si>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</si>
  <si>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</si>
  <si>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</si>
  <si>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</si>
  <si>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</si>
  <si>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</si>
  <si>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</si>
  <si>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</si>
  <si>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</si>
  <si>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</si>
  <si>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</si>
  <si>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</si>
  <si>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</si>
  <si>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</si>
  <si>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</si>
  <si>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</si>
  <si>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</si>
  <si>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</si>
  <si>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</si>
  <si>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</si>
  <si>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</si>
  <si>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</si>
  <si>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</si>
  <si>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</si>
  <si>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</si>
  <si>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</si>
  <si>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</si>
  <si>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</si>
  <si>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</si>
  <si>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</si>
  <si>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</si>
  <si>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</si>
  <si>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</si>
  <si>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</si>
  <si>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</si>
  <si>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</si>
  <si>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</si>
  <si>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</si>
  <si>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</si>
  <si>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</si>
  <si>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</si>
  <si>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</si>
  <si>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</si>
  <si>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</si>
  <si>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</si>
  <si>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</si>
  <si>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</si>
  <si>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</si>
  <si>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</si>
  <si>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</si>
  <si>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</si>
  <si>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</si>
  <si>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</si>
  <si>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</si>
  <si>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</si>
  <si>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</si>
  <si>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</si>
  <si>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</si>
  <si>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</si>
  <si>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</si>
  <si>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</si>
  <si>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</si>
  <si>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</si>
  <si>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</si>
  <si>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</si>
  <si>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</si>
  <si>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</si>
  <si>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</si>
  <si>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</si>
  <si>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</si>
  <si>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</si>
  <si>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</si>
  <si>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</si>
  <si>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</si>
  <si>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</si>
  <si>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</si>
  <si>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</si>
  <si>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</si>
  <si>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</si>
  <si>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</si>
  <si>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</si>
  <si>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</si>
  <si>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</si>
  <si>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</si>
  <si>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</si>
  <si>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</si>
  <si>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</si>
  <si>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</si>
  <si>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</si>
  <si>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</si>
  <si>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</si>
  <si>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</si>
  <si>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</si>
  <si>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</si>
  <si>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</si>
  <si>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</si>
  <si>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</si>
  <si>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</si>
  <si>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</si>
  <si>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</si>
  <si>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</si>
  <si>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</si>
  <si>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</si>
  <si>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</si>
  <si>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</si>
  <si>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</si>
  <si>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</si>
  <si>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</si>
  <si>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</si>
  <si>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</si>
  <si>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</si>
  <si>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</si>
  <si>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</si>
  <si>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</si>
  <si>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</si>
  <si>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</si>
  <si>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</si>
  <si>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</si>
  <si>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</si>
  <si>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</si>
  <si>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</si>
  <si>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</si>
  <si>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</si>
  <si>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</si>
  <si>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</si>
  <si>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</si>
  <si>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</si>
  <si>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</si>
  <si>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</si>
  <si>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</si>
  <si>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</si>
  <si>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</si>
  <si>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</si>
  <si>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</si>
  <si>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</si>
  <si>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</si>
  <si>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</si>
  <si>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</si>
  <si>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</si>
  <si>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</si>
  <si>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</si>
  <si>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</si>
  <si>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</si>
  <si>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</si>
  <si>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</si>
  <si>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</si>
  <si>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</si>
  <si>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</si>
  <si>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</si>
  <si>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</si>
  <si>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</si>
  <si>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</si>
  <si>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</si>
  <si>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</si>
  <si>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</si>
  <si>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</si>
  <si>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</si>
  <si>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</si>
  <si>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</si>
  <si>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</si>
  <si>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</si>
  <si>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</si>
  <si>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</si>
  <si>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</si>
  <si>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</si>
  <si>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</si>
  <si>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</si>
  <si>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</si>
  <si>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</si>
  <si>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</si>
  <si>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</si>
  <si>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</si>
  <si>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</si>
  <si>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</si>
  <si>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</si>
  <si>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</si>
  <si>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</si>
  <si>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</si>
  <si>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</si>
  <si>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</si>
  <si>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</si>
  <si>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</si>
  <si>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</si>
  <si>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</si>
  <si>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</si>
  <si>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</si>
  <si>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</si>
  <si>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</si>
  <si>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</si>
  <si>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</si>
  <si>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</si>
  <si>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</si>
  <si>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</si>
  <si>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</si>
  <si>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</si>
  <si>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</si>
  <si>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</si>
  <si>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</si>
  <si>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</si>
  <si>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</si>
  <si>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</si>
  <si>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</si>
  <si>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</si>
  <si>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</si>
  <si>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</si>
  <si>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</si>
  <si>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</si>
  <si>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</si>
  <si>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</si>
  <si>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</si>
  <si>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</si>
  <si>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</si>
  <si>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</si>
  <si>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</si>
  <si>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</si>
  <si>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</si>
  <si>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</si>
  <si>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</si>
  <si>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</si>
  <si>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</si>
  <si>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</si>
  <si>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</si>
  <si>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</si>
  <si>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</si>
  <si>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</si>
  <si>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</si>
  <si>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</si>
  <si>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</si>
  <si>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</si>
  <si>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</si>
  <si>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</si>
  <si>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</si>
  <si>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</si>
  <si>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</si>
  <si>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</si>
  <si>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</si>
  <si>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</si>
  <si>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</si>
  <si>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</si>
  <si>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</si>
  <si>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</si>
  <si>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</si>
  <si>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</si>
  <si>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</si>
  <si>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</si>
  <si>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</si>
  <si>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</si>
  <si>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</si>
  <si>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</si>
  <si>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</si>
  <si>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</si>
  <si>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</si>
  <si>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</si>
  <si>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</si>
  <si>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</si>
  <si>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</si>
  <si>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</si>
  <si>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</si>
  <si>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</si>
  <si>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</si>
  <si>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</si>
  <si>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</si>
  <si>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</si>
  <si>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</si>
  <si>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</si>
  <si>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</si>
  <si>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</si>
  <si>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</si>
  <si>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</si>
  <si>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</si>
  <si>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</si>
  <si>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</si>
  <si>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</si>
  <si>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</si>
  <si>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</si>
  <si>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</si>
  <si>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</si>
  <si>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</si>
  <si>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</si>
  <si>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</si>
  <si>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</si>
  <si>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</si>
  <si>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</si>
  <si>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</si>
  <si>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</si>
  <si>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</si>
  <si>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</si>
  <si>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</si>
  <si>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</si>
  <si>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</si>
  <si>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</si>
  <si>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</si>
  <si>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</si>
  <si>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</si>
  <si>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</si>
  <si>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</si>
  <si>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</si>
  <si>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</si>
  <si>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</si>
  <si>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</si>
  <si>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</si>
  <si>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</si>
  <si>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</si>
  <si>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</si>
  <si>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</si>
  <si>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</si>
  <si>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</si>
  <si>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</si>
  <si>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</si>
  <si>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</si>
  <si>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</si>
  <si>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</si>
  <si>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</si>
  <si>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</si>
  <si>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</si>
  <si>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</si>
  <si>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</si>
  <si>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</si>
  <si>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</si>
  <si>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</si>
  <si>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</si>
  <si>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</si>
  <si>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</si>
  <si>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</si>
  <si>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</si>
  <si>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</si>
  <si>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</si>
  <si>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</si>
  <si>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</si>
  <si>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</si>
  <si>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</si>
  <si>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</si>
  <si>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</si>
  <si>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</si>
  <si>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</si>
  <si>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</si>
  <si>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</si>
  <si>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</si>
  <si>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</si>
  <si>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</si>
  <si>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</si>
  <si>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</si>
  <si>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</si>
  <si>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</si>
  <si>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</si>
  <si>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</si>
  <si>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</si>
  <si>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</si>
  <si>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</si>
  <si>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</si>
  <si>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</si>
  <si>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</si>
  <si>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</si>
  <si>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</si>
  <si>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</si>
  <si>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</si>
  <si>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</si>
  <si>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</si>
  <si>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</si>
  <si>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</si>
  <si>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</si>
  <si>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</si>
  <si>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</si>
  <si>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</si>
  <si>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</si>
  <si>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</si>
  <si>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</si>
  <si>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</si>
  <si>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</si>
  <si>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</si>
  <si>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</si>
  <si>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</si>
  <si>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</si>
  <si>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</si>
  <si>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</si>
  <si>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</si>
  <si>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</si>
  <si>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</si>
  <si>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</si>
  <si>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</si>
  <si>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</si>
  <si>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</si>
  <si>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</si>
  <si>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</si>
  <si>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</si>
  <si>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</si>
  <si>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</si>
  <si>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</si>
  <si>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</si>
  <si>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</si>
  <si>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</si>
  <si>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</si>
  <si>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</si>
  <si>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</si>
  <si>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</si>
  <si>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</si>
  <si>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</si>
  <si>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</si>
  <si>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</si>
  <si>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</si>
  <si>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</si>
  <si>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</si>
  <si>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</si>
  <si>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</si>
  <si>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</si>
  <si>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</si>
  <si>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</si>
  <si>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</si>
  <si>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</si>
  <si>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</si>
  <si>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</si>
  <si>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</si>
  <si>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</si>
  <si>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</si>
  <si>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</si>
  <si>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</si>
  <si>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</si>
  <si>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</si>
  <si>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</si>
  <si>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</si>
  <si>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</si>
  <si>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</si>
  <si>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</si>
  <si>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</si>
  <si>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</si>
  <si>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</si>
  <si>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</si>
  <si>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</si>
  <si>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</si>
  <si>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</si>
  <si>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</si>
  <si>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</si>
  <si>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</si>
  <si>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</si>
  <si>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</si>
  <si>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</si>
  <si>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</si>
  <si>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</si>
  <si>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</si>
  <si>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</si>
  <si>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</si>
  <si>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</si>
  <si>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</si>
  <si>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</si>
  <si>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</si>
  <si>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</si>
  <si>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</si>
  <si>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</si>
  <si>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</si>
  <si>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</si>
  <si>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</si>
  <si>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</si>
  <si>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</si>
  <si>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</si>
  <si>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</si>
  <si>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</si>
  <si>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</si>
  <si>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</si>
  <si>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</si>
  <si>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</si>
  <si>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</si>
  <si>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</si>
  <si>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</si>
  <si>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</si>
  <si>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</si>
  <si>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</si>
  <si>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</si>
  <si>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</si>
  <si>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</si>
  <si>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</si>
  <si>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</si>
  <si>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</si>
  <si>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</si>
  <si>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</si>
  <si>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</si>
  <si>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</si>
  <si>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</si>
  <si>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</si>
  <si>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</si>
  <si>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</si>
  <si>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</si>
  <si>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</si>
  <si>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</si>
  <si>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</si>
  <si>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</si>
  <si>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</si>
  <si>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</si>
  <si>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</si>
  <si>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</si>
  <si>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</si>
  <si>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</si>
  <si>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</si>
  <si>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</si>
  <si>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</si>
  <si>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</si>
  <si>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</si>
  <si>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</si>
  <si>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</si>
  <si>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</si>
  <si>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</si>
  <si>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</si>
  <si>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</si>
  <si>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</si>
  <si>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</si>
  <si>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</si>
  <si>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</si>
  <si>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</si>
  <si>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</si>
  <si>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</si>
  <si>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</si>
  <si>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</si>
  <si>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</si>
  <si>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</si>
  <si>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</si>
  <si>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</si>
  <si>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</si>
  <si>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</si>
  <si>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</si>
  <si>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</si>
  <si>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</si>
  <si>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</si>
  <si>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</si>
  <si>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</si>
  <si>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</si>
  <si>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</si>
  <si>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</si>
  <si>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</si>
  <si>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</si>
  <si>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</si>
  <si>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</si>
  <si>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</si>
  <si>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</si>
  <si>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</si>
  <si>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</si>
  <si>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</si>
  <si>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</si>
  <si>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</si>
  <si>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</si>
  <si>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</si>
  <si>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</si>
  <si>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</si>
  <si>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</si>
  <si>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</si>
  <si>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</si>
  <si>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</si>
  <si>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</si>
  <si>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</si>
  <si>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</si>
  <si>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</si>
  <si>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</si>
  <si>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</si>
  <si>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</si>
  <si>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</si>
  <si>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</si>
  <si>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</si>
  <si>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</si>
  <si>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</si>
  <si>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</si>
  <si>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</si>
  <si>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</si>
  <si>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</si>
  <si>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</si>
  <si>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</si>
  <si>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</si>
  <si>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</si>
  <si>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</si>
  <si>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</si>
  <si>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</si>
  <si>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</si>
  <si>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</si>
  <si>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</si>
  <si>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</si>
  <si>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</si>
  <si>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</si>
  <si>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</si>
  <si>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</si>
  <si>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</si>
  <si>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</si>
  <si>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</si>
  <si>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</si>
  <si>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</si>
  <si>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</si>
  <si>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</si>
  <si>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</si>
  <si>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</si>
  <si>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</si>
  <si>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</si>
  <si>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</si>
  <si>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</si>
  <si>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</si>
  <si>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</si>
  <si>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</si>
  <si>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</si>
  <si>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</si>
  <si>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</si>
  <si>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</si>
  <si>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</si>
  <si>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</si>
  <si>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</si>
  <si>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</si>
  <si>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</si>
  <si>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</si>
  <si>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</si>
  <si>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</si>
  <si>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</si>
  <si>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</si>
  <si>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</si>
  <si>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</si>
  <si>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</si>
  <si>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</si>
  <si>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</si>
  <si>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</si>
  <si>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</si>
  <si>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</si>
  <si>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</si>
  <si>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</si>
  <si>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</si>
  <si>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</si>
  <si>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</si>
  <si>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</si>
  <si>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</si>
  <si>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</si>
  <si>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</si>
  <si>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</si>
  <si>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</si>
  <si>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</si>
  <si>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</si>
  <si>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</si>
  <si>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</si>
  <si>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</si>
  <si>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</si>
  <si>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</si>
  <si>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</si>
  <si>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</si>
  <si>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</si>
  <si>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</si>
  <si>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</si>
  <si>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</si>
  <si>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</si>
  <si>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</si>
  <si>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</si>
  <si>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</si>
  <si>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</si>
  <si>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</si>
  <si>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</si>
  <si>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</si>
  <si>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</si>
  <si>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</si>
  <si>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</si>
  <si>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</si>
  <si>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</si>
  <si>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</si>
  <si>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</si>
  <si>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</si>
  <si>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</si>
  <si>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</si>
  <si>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</si>
  <si>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</si>
  <si>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</si>
  <si>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</si>
  <si>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</si>
  <si>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</si>
  <si>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</si>
  <si>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</si>
  <si>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</si>
  <si>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</si>
  <si>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</si>
  <si>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</si>
  <si>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</si>
  <si>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</si>
  <si>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</si>
  <si>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</si>
  <si>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</si>
  <si>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</si>
  <si>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</si>
  <si>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</si>
  <si>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</si>
  <si>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</si>
  <si>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</si>
  <si>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</si>
  <si>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</si>
  <si>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</si>
  <si>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</si>
  <si>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</si>
  <si>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</si>
  <si>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</si>
  <si>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</si>
  <si>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</si>
  <si>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</si>
  <si>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</si>
  <si>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</si>
  <si>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</si>
  <si>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</si>
  <si>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</si>
  <si>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</si>
  <si>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</si>
  <si>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</si>
  <si>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</si>
  <si>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</si>
  <si>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</si>
  <si>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</si>
  <si>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</si>
  <si>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</si>
  <si>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</si>
  <si>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</si>
  <si>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</si>
  <si>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</si>
  <si>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</si>
  <si>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</si>
  <si>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</si>
  <si>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</si>
  <si>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</si>
  <si>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</si>
  <si>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</si>
  <si>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</si>
  <si>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</si>
  <si>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</si>
  <si>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</si>
  <si>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</si>
  <si>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</si>
  <si>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</si>
  <si>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</si>
  <si>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</si>
  <si>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</si>
  <si>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</si>
  <si>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</si>
  <si>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</si>
  <si>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</si>
  <si>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</si>
  <si>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</si>
  <si>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</si>
  <si>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</si>
  <si>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</si>
  <si>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</si>
  <si>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</si>
  <si>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</si>
  <si>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</si>
  <si>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</si>
  <si>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</si>
  <si>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</si>
  <si>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</si>
  <si>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</si>
  <si>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</si>
  <si>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</si>
  <si>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</si>
  <si>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</si>
  <si>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</si>
  <si>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</si>
  <si>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</si>
  <si>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</si>
  <si>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</si>
  <si>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</si>
  <si>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</si>
  <si>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</si>
  <si>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</si>
  <si>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</si>
  <si>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</si>
  <si>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</si>
  <si>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</si>
  <si>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</si>
  <si>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</si>
  <si>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</si>
  <si>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</si>
  <si>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</si>
  <si>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</si>
  <si>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</si>
  <si>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</si>
  <si>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</si>
  <si>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</si>
  <si>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</si>
  <si>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</si>
  <si>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09:37:35
</t>
  </si>
  <si>
    <t xml:space="preserve">59.809 
</t>
  </si>
  <si>
    <t xml:space="preserve">05:49:21
</t>
  </si>
  <si>
    <t xml:space="preserve">60.243 
</t>
  </si>
  <si>
    <t>DATACENTERCOES</t>
  </si>
  <si>
    <t xml:space="preserve">59.807 
</t>
  </si>
  <si>
    <t>PUCALLPA ISA</t>
  </si>
  <si>
    <t xml:space="preserve">59.808 
</t>
  </si>
  <si>
    <t xml:space="preserve">60.244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</si>
  <si>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</si>
  <si>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</si>
  <si>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</si>
  <si>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</si>
  <si>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</si>
  <si>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</si>
  <si>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</si>
  <si>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</si>
  <si>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</si>
  <si>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</si>
  <si>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</si>
  <si>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</si>
  <si>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</si>
  <si>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</si>
  <si>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</si>
  <si>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</si>
  <si>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</si>
  <si>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</si>
  <si>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</si>
  <si>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</si>
  <si>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</si>
  <si>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</si>
  <si>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4978451 y resultó S/. 770752 (18.32% ) menor que el correspondiente al sábado de la semana pasada.</t>
  </si>
  <si>
    <t>Fecha</t>
  </si>
  <si>
    <t>Costo Total Ejecutado</t>
  </si>
  <si>
    <t>Costo Total Programado</t>
  </si>
  <si>
    <t>SAB 14</t>
  </si>
  <si>
    <t>DOM 15</t>
  </si>
  <si>
    <t>LUN 16</t>
  </si>
  <si>
    <t>MAR 17</t>
  </si>
  <si>
    <t>MIE 18</t>
  </si>
  <si>
    <t>JUE 19</t>
  </si>
  <si>
    <t>VIE 20</t>
  </si>
  <si>
    <t>SAB 21</t>
  </si>
  <si>
    <t>Calificación de la Operacion de las Unidades de Generación</t>
  </si>
  <si>
    <t>Registro de las congestiones del Sistema de Transmisión</t>
  </si>
  <si>
    <t>EMPRESA AFECTADA</t>
  </si>
  <si>
    <t>INSTALACIÓN DE TRANSMISIÓN AFECTADA</t>
  </si>
  <si>
    <t>UNIDADES GENERADORAS LIMITADAS</t>
  </si>
  <si>
    <t>L. CAMPO ARMIÑO - HUANCAVELICA</t>
  </si>
  <si>
    <t>L-2204</t>
  </si>
  <si>
    <t>21/02/2026 09:25:00</t>
  </si>
  <si>
    <t>21/02/2026 12:56:00</t>
  </si>
  <si>
    <t>Se restringió la generación de la C.H. Santiago Antúnez de Mayolo</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</si>
  <si>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</si>
  <si>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</si>
  <si>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</si>
  <si>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</si>
  <si>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</si>
  <si>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</si>
  <si>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</si>
  <si>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</si>
  <si>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</si>
  <si>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</si>
  <si>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</si>
  <si>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</si>
  <si>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</si>
  <si>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</si>
  <si>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</si>
  <si>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</si>
  <si>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</si>
  <si>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</si>
  <si>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</si>
  <si>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</si>
  <si>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</si>
  <si>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</si>
  <si>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</si>
  <si>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</si>
  <si>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</si>
  <si>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</si>
  <si>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</si>
  <si>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</si>
  <si>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</si>
  <si>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</si>
  <si>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</si>
  <si>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</si>
  <si>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</si>
  <si>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</si>
  <si>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</si>
  <si>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</si>
  <si>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</si>
  <si>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</si>
  <si>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</si>
  <si>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</si>
  <si>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</si>
  <si>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</si>
  <si>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</si>
  <si>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</si>
  <si>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</si>
  <si>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</si>
  <si>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</si>
  <si>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</si>
  <si>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</si>
  <si>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</si>
  <si>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</si>
  <si>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</si>
  <si>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</si>
  <si>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</si>
  <si>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</si>
  <si>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</si>
  <si>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</si>
  <si>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</si>
  <si>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</si>
  <si>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</si>
  <si>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</si>
  <si>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</si>
  <si>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160.5584</t>
  </si>
  <si>
    <t>118.5783</t>
  </si>
  <si>
    <t>90.3966</t>
  </si>
  <si>
    <t>82.5589</t>
  </si>
  <si>
    <t>82.9989</t>
  </si>
  <si>
    <t>85.738</t>
  </si>
  <si>
    <t>82.9826</t>
  </si>
  <si>
    <t>82.9988</t>
  </si>
  <si>
    <t>82.9986</t>
  </si>
  <si>
    <t>82.9985</t>
  </si>
  <si>
    <t>209</t>
  </si>
  <si>
    <t>86.8304</t>
  </si>
  <si>
    <t>61.8304</t>
  </si>
  <si>
    <t>149.893</t>
  </si>
  <si>
    <t>149.8882</t>
  </si>
  <si>
    <t>149.8869</t>
  </si>
  <si>
    <t>149.8867</t>
  </si>
  <si>
    <t>149.8855</t>
  </si>
  <si>
    <t>203</t>
  </si>
  <si>
    <t>129.3929</t>
  </si>
  <si>
    <t>191</t>
  </si>
  <si>
    <t>140.3651</t>
  </si>
  <si>
    <t>197</t>
  </si>
  <si>
    <t>134.3679</t>
  </si>
  <si>
    <t>134.3676</t>
  </si>
  <si>
    <t>140.3654</t>
  </si>
  <si>
    <t>130.9941</t>
  </si>
  <si>
    <t>89.8304</t>
  </si>
  <si>
    <t>113.8304</t>
  </si>
  <si>
    <t>130.6287</t>
  </si>
  <si>
    <t>142.578</t>
  </si>
  <si>
    <t>170</t>
  </si>
  <si>
    <t>110.4496</t>
  </si>
  <si>
    <t>110.4489</t>
  </si>
  <si>
    <t>155.5915</t>
  </si>
  <si>
    <t>136.9278</t>
  </si>
  <si>
    <t>110.4645</t>
  </si>
  <si>
    <t>131.2205</t>
  </si>
  <si>
    <t>131.2253</t>
  </si>
  <si>
    <t>177.232</t>
  </si>
  <si>
    <t>124.9884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</si>
  <si>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</si>
  <si>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</si>
  <si>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</si>
  <si>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</si>
  <si>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</si>
  <si>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</si>
  <si>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</si>
  <si>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</si>
  <si>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</si>
  <si>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</si>
  <si>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</si>
  <si>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</si>
  <si>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</si>
  <si>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</si>
  <si>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</si>
  <si>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</si>
  <si>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</si>
  <si>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</si>
  <si>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</si>
  <si>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</si>
  <si>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</si>
  <si>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</si>
  <si>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</si>
  <si>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</si>
  <si>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</si>
  <si>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</si>
  <si>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</si>
  <si>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</si>
  <si>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</si>
  <si>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</si>
  <si>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</si>
  <si>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</si>
  <si>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</si>
  <si>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</si>
  <si>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</si>
  <si>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</si>
  <si>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</si>
  <si>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</si>
  <si>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</si>
  <si>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</si>
  <si>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</si>
  <si>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</si>
  <si>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</si>
  <si>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</si>
  <si>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</si>
  <si>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</si>
  <si>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</si>
  <si>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</si>
  <si>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</si>
  <si>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</si>
  <si>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</si>
  <si>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</si>
  <si>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</si>
  <si>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</si>
  <si>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</si>
  <si>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</si>
  <si>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</si>
  <si>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</si>
  <si>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</si>
  <si>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</si>
  <si>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</si>
  <si>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</si>
  <si>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</si>
  <si>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</si>
  <si>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</si>
  <si>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</si>
  <si>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</si>
  <si>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</si>
  <si>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</si>
  <si>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</si>
  <si>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</si>
  <si>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</si>
  <si>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</si>
  <si>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</si>
  <si>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</si>
  <si>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</si>
  <si>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</si>
  <si>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</si>
  <si>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</si>
  <si>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</si>
  <si>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</si>
  <si>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</si>
  <si>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</si>
  <si>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</si>
  <si>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</si>
  <si>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</si>
  <si>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</si>
  <si>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</si>
  <si>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</si>
  <si>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</si>
  <si>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</si>
  <si>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</si>
  <si>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</si>
  <si>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</si>
  <si>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</si>
  <si>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</si>
  <si>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</si>
  <si>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</si>
  <si>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</si>
  <si>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</si>
  <si>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</si>
  <si>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</si>
  <si>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20</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</si>
  <si>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</si>
  <si>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</si>
  <si>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</si>
  <si>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</si>
  <si>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</si>
  <si>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</si>
  <si>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</si>
  <si>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</si>
  <si>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</si>
  <si>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</si>
  <si>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</si>
  <si>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</si>
  <si>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</si>
  <si>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</si>
  <si>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</si>
  <si>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</si>
  <si>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</si>
  <si>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</si>
  <si>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35.5777</t>
  </si>
  <si>
    <t>40.0966</t>
  </si>
  <si>
    <t>38.3159</t>
  </si>
  <si>
    <t>45</t>
  </si>
  <si>
    <t>38.3818</t>
  </si>
  <si>
    <t>38.3152</t>
  </si>
  <si>
    <t>38.3149</t>
  </si>
  <si>
    <t>38.3157</t>
  </si>
  <si>
    <t>70</t>
  </si>
  <si>
    <t>45.9566</t>
  </si>
  <si>
    <t>45.9575</t>
  </si>
  <si>
    <t>45.9659</t>
  </si>
  <si>
    <t>45.9653</t>
  </si>
  <si>
    <t>45.9657</t>
  </si>
  <si>
    <t>45.9654</t>
  </si>
  <si>
    <t>45.966</t>
  </si>
  <si>
    <t>45.9733</t>
  </si>
  <si>
    <t>44.9366</t>
  </si>
  <si>
    <t>44.9345</t>
  </si>
  <si>
    <t>44.9349</t>
  </si>
  <si>
    <t>44.9368</t>
  </si>
  <si>
    <t>61.7659</t>
  </si>
  <si>
    <t>61.9337</t>
  </si>
  <si>
    <t>43.962</t>
  </si>
  <si>
    <t>32.0493</t>
  </si>
  <si>
    <t>36.4085</t>
  </si>
  <si>
    <t>32.0439</t>
  </si>
  <si>
    <t>33.0468</t>
  </si>
  <si>
    <t>33.0457</t>
  </si>
  <si>
    <t>34.495</t>
  </si>
  <si>
    <t>924-22</t>
  </si>
  <si>
    <t>URS-ENL-001 - G1</t>
  </si>
  <si>
    <t>CHHuinco - G1</t>
  </si>
  <si>
    <t>20.0186</t>
  </si>
  <si>
    <t>22.4561</t>
  </si>
  <si>
    <t>30.809</t>
  </si>
  <si>
    <t>34.8533</t>
  </si>
  <si>
    <t>34.8529</t>
  </si>
  <si>
    <t>34.853</t>
  </si>
  <si>
    <t>30.8522</t>
  </si>
  <si>
    <t>924-23</t>
  </si>
  <si>
    <t>URS-ENL-001 - G2</t>
  </si>
  <si>
    <t>CHHuinco - G2</t>
  </si>
  <si>
    <t>924-24</t>
  </si>
  <si>
    <t>URS-ENL-001 - G3</t>
  </si>
  <si>
    <t>CHHuinco - G3</t>
  </si>
  <si>
    <t>20.078</t>
  </si>
  <si>
    <t>22.5439</t>
  </si>
  <si>
    <t>35.1483</t>
  </si>
  <si>
    <t>30.957</t>
  </si>
  <si>
    <t>35.1467</t>
  </si>
  <si>
    <t>35.1471</t>
  </si>
  <si>
    <t>35.147</t>
  </si>
  <si>
    <t>31.0815</t>
  </si>
  <si>
    <t>924-25</t>
  </si>
  <si>
    <t>URS-ENL-001 - G4</t>
  </si>
  <si>
    <t>CHHuinco - G4</t>
  </si>
  <si>
    <t>34.8517</t>
  </si>
  <si>
    <t>1906-280</t>
  </si>
  <si>
    <t>URS-ENL-002</t>
  </si>
  <si>
    <t>CHMatuca</t>
  </si>
  <si>
    <t>14.5931</t>
  </si>
  <si>
    <t>13.4973</t>
  </si>
  <si>
    <t>13.8629</t>
  </si>
  <si>
    <t>14.0588</t>
  </si>
  <si>
    <t>17</t>
  </si>
  <si>
    <t>14.0509</t>
  </si>
  <si>
    <t>14.0581</t>
  </si>
  <si>
    <t>14.0583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</si>
  <si>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</si>
  <si>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</si>
  <si>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</si>
  <si>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</si>
  <si>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</si>
  <si>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</si>
  <si>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</si>
  <si>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</si>
  <si>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</si>
  <si>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</si>
  <si>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</si>
  <si>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</si>
  <si>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</si>
  <si>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</si>
  <si>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</si>
  <si>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</si>
  <si>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</si>
  <si>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</si>
  <si>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</si>
  <si>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</si>
  <si>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</si>
  <si>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</si>
  <si>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</si>
  <si>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</si>
  <si>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</si>
  <si>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</si>
  <si>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</si>
  <si>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</si>
  <si>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</si>
  <si>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</si>
  <si>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</si>
  <si>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</si>
  <si>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</si>
  <si>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</si>
  <si>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</si>
  <si>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</si>
  <si>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</si>
  <si>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</si>
  <si>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56.4416</t>
  </si>
  <si>
    <t>83.8286</t>
  </si>
  <si>
    <t>77.5284</t>
  </si>
  <si>
    <t>80.4816</t>
  </si>
  <si>
    <t>81.6265</t>
  </si>
  <si>
    <t>31.262</t>
  </si>
  <si>
    <t>81.5846</t>
  </si>
  <si>
    <t>81.6282</t>
  </si>
  <si>
    <t>81.6281</t>
  </si>
  <si>
    <t>81.6285</t>
  </si>
  <si>
    <t>81.6275</t>
  </si>
  <si>
    <t>87.1696</t>
  </si>
  <si>
    <t>87.1505</t>
  </si>
  <si>
    <t>87.1495</t>
  </si>
  <si>
    <t>87.1459</t>
  </si>
  <si>
    <t>87.1465</t>
  </si>
  <si>
    <t>87.1474</t>
  </si>
  <si>
    <t>87.1478</t>
  </si>
  <si>
    <t>87.1484</t>
  </si>
  <si>
    <t>85.6982</t>
  </si>
  <si>
    <t>85.6976</t>
  </si>
  <si>
    <t>85.6975</t>
  </si>
  <si>
    <t>85.6978</t>
  </si>
  <si>
    <t>78.24</t>
  </si>
  <si>
    <t>78.4376</t>
  </si>
  <si>
    <t>84.46</t>
  </si>
  <si>
    <t>49.5012</t>
  </si>
  <si>
    <t>49.5018</t>
  </si>
  <si>
    <t>49.5011</t>
  </si>
  <si>
    <t>55.0722</t>
  </si>
  <si>
    <t>49.4916</t>
  </si>
  <si>
    <t>52.7327</t>
  </si>
  <si>
    <t>52.729</t>
  </si>
  <si>
    <t>21.768</t>
  </si>
  <si>
    <t>57.5166</t>
  </si>
  <si>
    <t>2253-12601</t>
  </si>
  <si>
    <t>URS-CLP-001 - G1</t>
  </si>
  <si>
    <t>CHPlatan - G1</t>
  </si>
  <si>
    <t>2253-12602</t>
  </si>
  <si>
    <t>URS-CLP-001 - G2</t>
  </si>
  <si>
    <t>CHPlatan - G2</t>
  </si>
  <si>
    <t>3168-1191</t>
  </si>
  <si>
    <t>URS-CHI-001</t>
  </si>
  <si>
    <t>CHChimay</t>
  </si>
  <si>
    <t>14.4642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</si>
  <si>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</si>
  <si>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</si>
  <si>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</si>
  <si>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</si>
  <si>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</si>
  <si>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</si>
  <si>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</si>
  <si>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</si>
  <si>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</si>
  <si>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</si>
  <si>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</si>
  <si>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</si>
  <si>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</si>
  <si>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</si>
  <si>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</si>
  <si>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</si>
  <si>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</si>
  <si>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</si>
  <si>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</si>
  <si>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</si>
  <si>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</si>
  <si>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</si>
  <si>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</si>
  <si>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</si>
  <si>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</si>
  <si>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</si>
  <si>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</si>
  <si>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</si>
  <si>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</si>
  <si>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</si>
  <si>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</si>
  <si>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</si>
  <si>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</si>
  <si>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</si>
  <si>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</si>
  <si>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</si>
  <si>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</si>
  <si>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</si>
  <si>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</si>
  <si>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</si>
  <si>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</si>
  <si>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</si>
  <si>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</si>
  <si>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</si>
  <si>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</si>
  <si>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</si>
  <si>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</si>
  <si>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</si>
  <si>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</si>
  <si>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</si>
  <si>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</si>
  <si>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</si>
  <si>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</si>
  <si>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</si>
  <si>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</si>
  <si>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</si>
  <si>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El G1 de la CH Huinco no reguló por falla.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</si>
  <si>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</si>
  <si>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</si>
  <si>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</si>
  <si>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</si>
  <si>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</si>
  <si>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</si>
  <si>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</si>
  <si>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La información y cumplimiento de la Demanda de los Grandes Usuarios Libres se encuentra ubicado en la pestaña "DEMANDA_UL" del Anexo A.</t>
  </si>
  <si>
    <t>Se incluyó el despacho ejecutado de las: CC.TT. Agrolmos, Casa Grande, San Jacinto,Maple, Independencia, Agrolmos, Tallanca y Tablazo; de las CC.HH.Aricota I, Aricota II, Charcani (I, II, III y V),Pariac y Pías, y de las Centrales de Electro Oriente.</t>
  </si>
  <si>
    <t>Se incluyó la actividad ejecutada en el unidad G2 de la C.T. Independencia, se actualizó el periodo de horas de operación de la unidad TG3 de la C.T. Ventanilla.</t>
  </si>
  <si>
    <t>RESIDUAL</t>
  </si>
  <si>
    <t>NAFTA+GAS DE REFINERIA</t>
  </si>
  <si>
    <t>FLEXIGAS+GAS DE REFINERIA</t>
  </si>
  <si>
    <t>CENTRALES DE ELECTRO ORIENTE</t>
  </si>
  <si>
    <t>HIDRO - TÉRMICO</t>
  </si>
  <si>
    <t>SE ALIPIO ROSALES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</si>
</sst>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1051.9675</c:v>
                </c:pt>
                <c:pt idx="1">
                  <c:v>1065.6832999999999</c:v>
                </c:pt>
                <c:pt idx="2">
                  <c:v>1006.8656999999999</c:v>
                </c:pt>
                <c:pt idx="3">
                  <c:v>1022.0146999999999</c:v>
                </c:pt>
                <c:pt idx="4">
                  <c:v>1020.9204</c:v>
                </c:pt>
                <c:pt idx="5">
                  <c:v>993.18920000000003</c:v>
                </c:pt>
                <c:pt idx="6">
                  <c:v>947.59010000000001</c:v>
                </c:pt>
                <c:pt idx="7">
                  <c:v>990.43420000000003</c:v>
                </c:pt>
                <c:pt idx="8">
                  <c:v>968.03570000000002</c:v>
                </c:pt>
                <c:pt idx="9">
                  <c:v>982.81380000000001</c:v>
                </c:pt>
                <c:pt idx="10">
                  <c:v>959.31679999999994</c:v>
                </c:pt>
                <c:pt idx="11">
                  <c:v>1004.3796</c:v>
                </c:pt>
                <c:pt idx="12">
                  <c:v>952.4606</c:v>
                </c:pt>
                <c:pt idx="13">
                  <c:v>999.86410000000001</c:v>
                </c:pt>
                <c:pt idx="14">
                  <c:v>1060.6991</c:v>
                </c:pt>
                <c:pt idx="15">
                  <c:v>1066.1922999999999</c:v>
                </c:pt>
                <c:pt idx="16">
                  <c:v>1136.962</c:v>
                </c:pt>
                <c:pt idx="17">
                  <c:v>1147.7184</c:v>
                </c:pt>
                <c:pt idx="18">
                  <c:v>1196.8861999999999</c:v>
                </c:pt>
                <c:pt idx="19">
                  <c:v>1182.3913</c:v>
                </c:pt>
                <c:pt idx="20">
                  <c:v>1241.3669</c:v>
                </c:pt>
                <c:pt idx="21">
                  <c:v>1214.3630000000001</c:v>
                </c:pt>
                <c:pt idx="22">
                  <c:v>1236.2328</c:v>
                </c:pt>
                <c:pt idx="23">
                  <c:v>1276.7286999999999</c:v>
                </c:pt>
                <c:pt idx="24">
                  <c:v>1237.3293000000001</c:v>
                </c:pt>
                <c:pt idx="25">
                  <c:v>1208.1494</c:v>
                </c:pt>
                <c:pt idx="26">
                  <c:v>1224.6322</c:v>
                </c:pt>
                <c:pt idx="27">
                  <c:v>1211.1532999999999</c:v>
                </c:pt>
                <c:pt idx="28">
                  <c:v>1224.2954999999999</c:v>
                </c:pt>
                <c:pt idx="29">
                  <c:v>1191.6742999999999</c:v>
                </c:pt>
                <c:pt idx="30">
                  <c:v>1191.3404</c:v>
                </c:pt>
                <c:pt idx="31">
                  <c:v>1203.4002</c:v>
                </c:pt>
                <c:pt idx="32">
                  <c:v>1173.5759</c:v>
                </c:pt>
                <c:pt idx="33">
                  <c:v>1167.4872</c:v>
                </c:pt>
                <c:pt idx="34">
                  <c:v>1190.1985999999999</c:v>
                </c:pt>
                <c:pt idx="35">
                  <c:v>1146.1128000000001</c:v>
                </c:pt>
                <c:pt idx="36">
                  <c:v>1224.0120999999999</c:v>
                </c:pt>
                <c:pt idx="37">
                  <c:v>1312.4010000000001</c:v>
                </c:pt>
                <c:pt idx="38">
                  <c:v>1293.8851</c:v>
                </c:pt>
                <c:pt idx="39">
                  <c:v>1325.9664</c:v>
                </c:pt>
                <c:pt idx="40">
                  <c:v>1283.4653000000001</c:v>
                </c:pt>
                <c:pt idx="41">
                  <c:v>1284.6696999999999</c:v>
                </c:pt>
                <c:pt idx="42">
                  <c:v>1306.7286999999999</c:v>
                </c:pt>
                <c:pt idx="43">
                  <c:v>1262.6491000000001</c:v>
                </c:pt>
                <c:pt idx="44">
                  <c:v>1215.7312999999999</c:v>
                </c:pt>
                <c:pt idx="45">
                  <c:v>1194.5872999999999</c:v>
                </c:pt>
                <c:pt idx="46">
                  <c:v>1114.6293000000001</c:v>
                </c:pt>
                <c:pt idx="47">
                  <c:v>1119.6131</c:v>
                </c:pt>
              </c:numCache>
            </c:numRef>
          </c:val>
          <c:smooth val="0"/>
          <c:extLst>
            <c:ext xmlns:c16="http://schemas.microsoft.com/office/drawing/2014/chart" uri="{C3380CC4-5D6E-409C-BE32-E72D297353CC}">
              <c16:uniqueId val="{00000000-7FC4-420D-B491-82BBA6811B9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1714.25</c:v>
                </c:pt>
                <c:pt idx="1">
                  <c:v>1727.5526</c:v>
                </c:pt>
                <c:pt idx="2">
                  <c:v>1705.5441000000001</c:v>
                </c:pt>
                <c:pt idx="3">
                  <c:v>1693.4358999999999</c:v>
                </c:pt>
                <c:pt idx="4">
                  <c:v>1661.1324999999999</c:v>
                </c:pt>
                <c:pt idx="5">
                  <c:v>1681.575</c:v>
                </c:pt>
                <c:pt idx="6">
                  <c:v>1674.8012000000001</c:v>
                </c:pt>
                <c:pt idx="7">
                  <c:v>1699.4396999999999</c:v>
                </c:pt>
                <c:pt idx="8">
                  <c:v>1699.895</c:v>
                </c:pt>
                <c:pt idx="9">
                  <c:v>1692.7325000000001</c:v>
                </c:pt>
                <c:pt idx="10">
                  <c:v>1697.25</c:v>
                </c:pt>
                <c:pt idx="11">
                  <c:v>1687.4191000000001</c:v>
                </c:pt>
                <c:pt idx="12">
                  <c:v>1670.2537</c:v>
                </c:pt>
                <c:pt idx="13">
                  <c:v>1618.7391</c:v>
                </c:pt>
                <c:pt idx="14">
                  <c:v>1641.0447999999999</c:v>
                </c:pt>
                <c:pt idx="15">
                  <c:v>1636</c:v>
                </c:pt>
                <c:pt idx="16">
                  <c:v>1619.0041000000001</c:v>
                </c:pt>
                <c:pt idx="17">
                  <c:v>1698.3717999999999</c:v>
                </c:pt>
                <c:pt idx="18">
                  <c:v>1731.3748000000001</c:v>
                </c:pt>
                <c:pt idx="19">
                  <c:v>1737.3929000000001</c:v>
                </c:pt>
                <c:pt idx="20">
                  <c:v>1726.3598</c:v>
                </c:pt>
                <c:pt idx="21">
                  <c:v>1735.9036000000001</c:v>
                </c:pt>
                <c:pt idx="22">
                  <c:v>1729.6143</c:v>
                </c:pt>
                <c:pt idx="23">
                  <c:v>1705.2215000000001</c:v>
                </c:pt>
                <c:pt idx="24">
                  <c:v>1720.8916999999999</c:v>
                </c:pt>
                <c:pt idx="25">
                  <c:v>1706.8214</c:v>
                </c:pt>
                <c:pt idx="26">
                  <c:v>1740.1751999999999</c:v>
                </c:pt>
                <c:pt idx="27">
                  <c:v>1723.0051000000001</c:v>
                </c:pt>
                <c:pt idx="28">
                  <c:v>1762.5601999999999</c:v>
                </c:pt>
                <c:pt idx="29">
                  <c:v>1766.4097999999999</c:v>
                </c:pt>
                <c:pt idx="30">
                  <c:v>1728.5042000000001</c:v>
                </c:pt>
                <c:pt idx="31">
                  <c:v>1699.3942999999999</c:v>
                </c:pt>
                <c:pt idx="32">
                  <c:v>1723.9168999999999</c:v>
                </c:pt>
                <c:pt idx="33">
                  <c:v>1728.019</c:v>
                </c:pt>
                <c:pt idx="34">
                  <c:v>1761.0449000000001</c:v>
                </c:pt>
                <c:pt idx="35">
                  <c:v>1774.0592999999999</c:v>
                </c:pt>
                <c:pt idx="36">
                  <c:v>1886.2349999999999</c:v>
                </c:pt>
                <c:pt idx="37">
                  <c:v>1889.7632000000001</c:v>
                </c:pt>
                <c:pt idx="38">
                  <c:v>1885.2566999999999</c:v>
                </c:pt>
                <c:pt idx="39">
                  <c:v>1875.8182999999999</c:v>
                </c:pt>
                <c:pt idx="40">
                  <c:v>1884.4104</c:v>
                </c:pt>
                <c:pt idx="41">
                  <c:v>1882.2407000000001</c:v>
                </c:pt>
                <c:pt idx="42">
                  <c:v>1880.0319</c:v>
                </c:pt>
                <c:pt idx="43">
                  <c:v>1880.37</c:v>
                </c:pt>
                <c:pt idx="44">
                  <c:v>1845.9817</c:v>
                </c:pt>
                <c:pt idx="45">
                  <c:v>1821.9690000000001</c:v>
                </c:pt>
                <c:pt idx="46">
                  <c:v>1799.2335</c:v>
                </c:pt>
                <c:pt idx="47">
                  <c:v>1784.2029</c:v>
                </c:pt>
              </c:numCache>
            </c:numRef>
          </c:val>
          <c:smooth val="0"/>
          <c:extLst>
            <c:ext xmlns:c16="http://schemas.microsoft.com/office/drawing/2014/chart" uri="{C3380CC4-5D6E-409C-BE32-E72D297353CC}">
              <c16:uniqueId val="{00000001-7FC4-420D-B491-82BBA6811B9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4390.6475</c:v>
                </c:pt>
                <c:pt idx="1">
                  <c:v>4255.7901000000002</c:v>
                </c:pt>
                <c:pt idx="2">
                  <c:v>4173.3832000000002</c:v>
                </c:pt>
                <c:pt idx="3">
                  <c:v>4084.1484</c:v>
                </c:pt>
                <c:pt idx="4">
                  <c:v>3953.3901000000001</c:v>
                </c:pt>
                <c:pt idx="5">
                  <c:v>3997.8607999999999</c:v>
                </c:pt>
                <c:pt idx="6">
                  <c:v>3898.2287000000001</c:v>
                </c:pt>
                <c:pt idx="7">
                  <c:v>3950.8011000000001</c:v>
                </c:pt>
                <c:pt idx="8">
                  <c:v>3972.5603000000001</c:v>
                </c:pt>
                <c:pt idx="9">
                  <c:v>3899.3507</c:v>
                </c:pt>
                <c:pt idx="10">
                  <c:v>3995.4301999999998</c:v>
                </c:pt>
                <c:pt idx="11">
                  <c:v>3954.9893000000002</c:v>
                </c:pt>
                <c:pt idx="12">
                  <c:v>3854.3407000000002</c:v>
                </c:pt>
                <c:pt idx="13">
                  <c:v>3901.5308</c:v>
                </c:pt>
                <c:pt idx="14">
                  <c:v>4135.7721000000001</c:v>
                </c:pt>
                <c:pt idx="15">
                  <c:v>4182.0686999999998</c:v>
                </c:pt>
                <c:pt idx="16">
                  <c:v>4504.1659</c:v>
                </c:pt>
                <c:pt idx="17">
                  <c:v>4599.0018</c:v>
                </c:pt>
                <c:pt idx="18">
                  <c:v>4763.7740000000003</c:v>
                </c:pt>
                <c:pt idx="19">
                  <c:v>4888.6527999999998</c:v>
                </c:pt>
                <c:pt idx="20">
                  <c:v>4933.5383000000002</c:v>
                </c:pt>
                <c:pt idx="21">
                  <c:v>5053.6463999999996</c:v>
                </c:pt>
                <c:pt idx="22">
                  <c:v>4979.4418999999998</c:v>
                </c:pt>
                <c:pt idx="23">
                  <c:v>4999.5878000000002</c:v>
                </c:pt>
                <c:pt idx="24">
                  <c:v>4914.299</c:v>
                </c:pt>
                <c:pt idx="25">
                  <c:v>4981.9502000000002</c:v>
                </c:pt>
                <c:pt idx="26">
                  <c:v>4948.0835999999999</c:v>
                </c:pt>
                <c:pt idx="27">
                  <c:v>4942.2295999999997</c:v>
                </c:pt>
                <c:pt idx="28">
                  <c:v>4902.5343000000003</c:v>
                </c:pt>
                <c:pt idx="29">
                  <c:v>4761.9858999999997</c:v>
                </c:pt>
                <c:pt idx="30">
                  <c:v>4724.9934000000003</c:v>
                </c:pt>
                <c:pt idx="31">
                  <c:v>4699.1274999999996</c:v>
                </c:pt>
                <c:pt idx="32">
                  <c:v>4683.4902000000002</c:v>
                </c:pt>
                <c:pt idx="33">
                  <c:v>4638.1257999999998</c:v>
                </c:pt>
                <c:pt idx="34">
                  <c:v>4568.4354999999996</c:v>
                </c:pt>
                <c:pt idx="35">
                  <c:v>4479.5358999999999</c:v>
                </c:pt>
                <c:pt idx="36">
                  <c:v>4490.5628999999999</c:v>
                </c:pt>
                <c:pt idx="37">
                  <c:v>4727.3948</c:v>
                </c:pt>
                <c:pt idx="38">
                  <c:v>4759.5972000000002</c:v>
                </c:pt>
                <c:pt idx="39">
                  <c:v>4762.7632999999996</c:v>
                </c:pt>
                <c:pt idx="40">
                  <c:v>4759.7192999999997</c:v>
                </c:pt>
                <c:pt idx="41">
                  <c:v>4694.2695999999996</c:v>
                </c:pt>
                <c:pt idx="42">
                  <c:v>4636.2223999999997</c:v>
                </c:pt>
                <c:pt idx="43">
                  <c:v>4561.9998999999998</c:v>
                </c:pt>
                <c:pt idx="44">
                  <c:v>4596.0330000000004</c:v>
                </c:pt>
                <c:pt idx="45">
                  <c:v>4449.2797</c:v>
                </c:pt>
                <c:pt idx="46">
                  <c:v>4328.1782000000003</c:v>
                </c:pt>
                <c:pt idx="47">
                  <c:v>4179.2669999999998</c:v>
                </c:pt>
              </c:numCache>
            </c:numRef>
          </c:val>
          <c:smooth val="0"/>
          <c:extLst>
            <c:ext xmlns:c16="http://schemas.microsoft.com/office/drawing/2014/chart" uri="{C3380CC4-5D6E-409C-BE32-E72D297353CC}">
              <c16:uniqueId val="{00000002-7FC4-420D-B491-82BBA6811B9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5A4A-4B47-94A3-65DA5BE1A3B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A4A-4B47-94A3-65DA5BE1A3B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40.478299999999997</c:v>
                </c:pt>
                <c:pt idx="1">
                  <c:v>40.755389999999998</c:v>
                </c:pt>
                <c:pt idx="2">
                  <c:v>40.770380000000003</c:v>
                </c:pt>
                <c:pt idx="3">
                  <c:v>40.315330000000003</c:v>
                </c:pt>
                <c:pt idx="4">
                  <c:v>39.542119999999997</c:v>
                </c:pt>
                <c:pt idx="5">
                  <c:v>39.230759999999997</c:v>
                </c:pt>
                <c:pt idx="6">
                  <c:v>38.860660000000003</c:v>
                </c:pt>
                <c:pt idx="7">
                  <c:v>38.79907</c:v>
                </c:pt>
                <c:pt idx="8">
                  <c:v>38.807040000000001</c:v>
                </c:pt>
                <c:pt idx="9">
                  <c:v>38.75853</c:v>
                </c:pt>
                <c:pt idx="10">
                  <c:v>38.254429999999999</c:v>
                </c:pt>
                <c:pt idx="11">
                  <c:v>34.222700000000003</c:v>
                </c:pt>
                <c:pt idx="12">
                  <c:v>33.865130000000001</c:v>
                </c:pt>
                <c:pt idx="13">
                  <c:v>33.737609999999997</c:v>
                </c:pt>
                <c:pt idx="14">
                  <c:v>33.513019999999997</c:v>
                </c:pt>
                <c:pt idx="15">
                  <c:v>35.608809999999998</c:v>
                </c:pt>
                <c:pt idx="16">
                  <c:v>34.468580000000003</c:v>
                </c:pt>
                <c:pt idx="17">
                  <c:v>34.992620000000002</c:v>
                </c:pt>
                <c:pt idx="18">
                  <c:v>38.31514</c:v>
                </c:pt>
                <c:pt idx="19">
                  <c:v>38.368679999999998</c:v>
                </c:pt>
                <c:pt idx="20">
                  <c:v>37.845370000000003</c:v>
                </c:pt>
                <c:pt idx="21">
                  <c:v>39.210909999999998</c:v>
                </c:pt>
                <c:pt idx="22">
                  <c:v>38.281300000000002</c:v>
                </c:pt>
                <c:pt idx="23">
                  <c:v>38.238729999999997</c:v>
                </c:pt>
                <c:pt idx="24">
                  <c:v>39.111319999999999</c:v>
                </c:pt>
                <c:pt idx="25">
                  <c:v>38.717039999999997</c:v>
                </c:pt>
                <c:pt idx="26">
                  <c:v>36.80527</c:v>
                </c:pt>
                <c:pt idx="27">
                  <c:v>32.292540000000002</c:v>
                </c:pt>
                <c:pt idx="28">
                  <c:v>29.68413</c:v>
                </c:pt>
                <c:pt idx="29">
                  <c:v>29.757760000000001</c:v>
                </c:pt>
                <c:pt idx="30">
                  <c:v>32.29589</c:v>
                </c:pt>
                <c:pt idx="31">
                  <c:v>30.992229999999999</c:v>
                </c:pt>
                <c:pt idx="32">
                  <c:v>30.410689999999999</c:v>
                </c:pt>
                <c:pt idx="33">
                  <c:v>29.221730000000001</c:v>
                </c:pt>
                <c:pt idx="34">
                  <c:v>27.3035</c:v>
                </c:pt>
                <c:pt idx="35">
                  <c:v>25.222239999999999</c:v>
                </c:pt>
                <c:pt idx="36">
                  <c:v>25.290880000000001</c:v>
                </c:pt>
                <c:pt idx="37">
                  <c:v>25.138529999999999</c:v>
                </c:pt>
                <c:pt idx="38">
                  <c:v>24.883220000000001</c:v>
                </c:pt>
                <c:pt idx="39">
                  <c:v>24.951730000000001</c:v>
                </c:pt>
                <c:pt idx="40">
                  <c:v>24.818930000000002</c:v>
                </c:pt>
                <c:pt idx="41">
                  <c:v>22.1709</c:v>
                </c:pt>
                <c:pt idx="42">
                  <c:v>22.94331</c:v>
                </c:pt>
                <c:pt idx="43">
                  <c:v>23.315840000000001</c:v>
                </c:pt>
                <c:pt idx="44">
                  <c:v>23.552230000000002</c:v>
                </c:pt>
                <c:pt idx="45">
                  <c:v>25.548960000000001</c:v>
                </c:pt>
                <c:pt idx="46">
                  <c:v>28.818660000000001</c:v>
                </c:pt>
                <c:pt idx="47">
                  <c:v>29.342849999999999</c:v>
                </c:pt>
              </c:numCache>
            </c:numRef>
          </c:val>
          <c:smooth val="0"/>
          <c:extLst>
            <c:ext xmlns:c16="http://schemas.microsoft.com/office/drawing/2014/chart" uri="{C3380CC4-5D6E-409C-BE32-E72D297353CC}">
              <c16:uniqueId val="{00000002-5A4A-4B47-94A3-65DA5BE1A3B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12.252000000000001</c:v>
                </c:pt>
                <c:pt idx="1">
                  <c:v>11.441000000000001</c:v>
                </c:pt>
                <c:pt idx="2">
                  <c:v>11.983000000000001</c:v>
                </c:pt>
                <c:pt idx="3">
                  <c:v>11.904</c:v>
                </c:pt>
                <c:pt idx="4">
                  <c:v>12.669</c:v>
                </c:pt>
                <c:pt idx="5">
                  <c:v>12.882999999999999</c:v>
                </c:pt>
                <c:pt idx="6">
                  <c:v>12.202999999999999</c:v>
                </c:pt>
                <c:pt idx="7">
                  <c:v>11.654999999999999</c:v>
                </c:pt>
                <c:pt idx="8">
                  <c:v>11.839</c:v>
                </c:pt>
                <c:pt idx="9">
                  <c:v>12.247999999999999</c:v>
                </c:pt>
                <c:pt idx="10">
                  <c:v>10.840999999999999</c:v>
                </c:pt>
                <c:pt idx="11">
                  <c:v>10.134</c:v>
                </c:pt>
                <c:pt idx="12">
                  <c:v>9.3309999999999995</c:v>
                </c:pt>
                <c:pt idx="13">
                  <c:v>9.1349999999999998</c:v>
                </c:pt>
                <c:pt idx="14">
                  <c:v>10.061999999999999</c:v>
                </c:pt>
                <c:pt idx="15">
                  <c:v>10.827500000000001</c:v>
                </c:pt>
                <c:pt idx="16">
                  <c:v>11.23</c:v>
                </c:pt>
                <c:pt idx="17">
                  <c:v>11.707000000000001</c:v>
                </c:pt>
                <c:pt idx="18">
                  <c:v>11.968</c:v>
                </c:pt>
                <c:pt idx="19">
                  <c:v>11.321999999999999</c:v>
                </c:pt>
                <c:pt idx="20">
                  <c:v>11.282999999999999</c:v>
                </c:pt>
                <c:pt idx="21">
                  <c:v>11.8835</c:v>
                </c:pt>
                <c:pt idx="22">
                  <c:v>11.821</c:v>
                </c:pt>
                <c:pt idx="23">
                  <c:v>11.845000000000001</c:v>
                </c:pt>
                <c:pt idx="24">
                  <c:v>11.12</c:v>
                </c:pt>
                <c:pt idx="25">
                  <c:v>10.734</c:v>
                </c:pt>
                <c:pt idx="26">
                  <c:v>11.474</c:v>
                </c:pt>
                <c:pt idx="27">
                  <c:v>12.207000000000001</c:v>
                </c:pt>
                <c:pt idx="28">
                  <c:v>12.19</c:v>
                </c:pt>
                <c:pt idx="29">
                  <c:v>12.074999999999999</c:v>
                </c:pt>
                <c:pt idx="30">
                  <c:v>11.981</c:v>
                </c:pt>
                <c:pt idx="31">
                  <c:v>12.178000000000001</c:v>
                </c:pt>
                <c:pt idx="32">
                  <c:v>11.846</c:v>
                </c:pt>
                <c:pt idx="33">
                  <c:v>11.478999999999999</c:v>
                </c:pt>
                <c:pt idx="34">
                  <c:v>10.523999999999999</c:v>
                </c:pt>
                <c:pt idx="35">
                  <c:v>10.16</c:v>
                </c:pt>
                <c:pt idx="36">
                  <c:v>9.1720000000000006</c:v>
                </c:pt>
                <c:pt idx="37">
                  <c:v>9.234</c:v>
                </c:pt>
                <c:pt idx="38">
                  <c:v>10.5685</c:v>
                </c:pt>
                <c:pt idx="39">
                  <c:v>11.577999999999999</c:v>
                </c:pt>
                <c:pt idx="40">
                  <c:v>11.382</c:v>
                </c:pt>
                <c:pt idx="41">
                  <c:v>11.776</c:v>
                </c:pt>
                <c:pt idx="42">
                  <c:v>12.154999999999999</c:v>
                </c:pt>
                <c:pt idx="43">
                  <c:v>12.071999999999999</c:v>
                </c:pt>
                <c:pt idx="44">
                  <c:v>12.205</c:v>
                </c:pt>
                <c:pt idx="45">
                  <c:v>12.077</c:v>
                </c:pt>
                <c:pt idx="46">
                  <c:v>12.028</c:v>
                </c:pt>
                <c:pt idx="47">
                  <c:v>12.574999999999999</c:v>
                </c:pt>
              </c:numCache>
            </c:numRef>
          </c:val>
          <c:smooth val="0"/>
          <c:extLst>
            <c:ext xmlns:c16="http://schemas.microsoft.com/office/drawing/2014/chart" uri="{C3380CC4-5D6E-409C-BE32-E72D297353CC}">
              <c16:uniqueId val="{00000003-5A4A-4B47-94A3-65DA5BE1A3B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A4A-4B47-94A3-65DA5BE1A3B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A4A-4B47-94A3-65DA5BE1A3B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A4A-4B47-94A3-65DA5BE1A3B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5A4A-4B47-94A3-65DA5BE1A3B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20.8978</c:v>
                </c:pt>
                <c:pt idx="1">
                  <c:v>21.0276</c:v>
                </c:pt>
                <c:pt idx="2">
                  <c:v>21.188800000000001</c:v>
                </c:pt>
                <c:pt idx="3">
                  <c:v>21.644400000000001</c:v>
                </c:pt>
                <c:pt idx="4">
                  <c:v>21.133199999999999</c:v>
                </c:pt>
                <c:pt idx="5">
                  <c:v>20.680299999999999</c:v>
                </c:pt>
                <c:pt idx="6">
                  <c:v>17.117799999999999</c:v>
                </c:pt>
                <c:pt idx="7">
                  <c:v>15.9521</c:v>
                </c:pt>
                <c:pt idx="8">
                  <c:v>16.358499999999999</c:v>
                </c:pt>
                <c:pt idx="9">
                  <c:v>19.1082</c:v>
                </c:pt>
                <c:pt idx="10">
                  <c:v>18.683499999999999</c:v>
                </c:pt>
                <c:pt idx="11">
                  <c:v>17.1661</c:v>
                </c:pt>
                <c:pt idx="12">
                  <c:v>17.0288</c:v>
                </c:pt>
                <c:pt idx="13">
                  <c:v>19.425799999999999</c:v>
                </c:pt>
                <c:pt idx="14">
                  <c:v>17.3188</c:v>
                </c:pt>
                <c:pt idx="15">
                  <c:v>15.3294</c:v>
                </c:pt>
                <c:pt idx="16">
                  <c:v>15.529</c:v>
                </c:pt>
                <c:pt idx="17">
                  <c:v>17.0078</c:v>
                </c:pt>
                <c:pt idx="18">
                  <c:v>15.3573</c:v>
                </c:pt>
                <c:pt idx="19">
                  <c:v>15.0307</c:v>
                </c:pt>
                <c:pt idx="20">
                  <c:v>15.005100000000001</c:v>
                </c:pt>
                <c:pt idx="21">
                  <c:v>15.1639</c:v>
                </c:pt>
                <c:pt idx="22">
                  <c:v>15.786199999999999</c:v>
                </c:pt>
                <c:pt idx="23">
                  <c:v>18.221</c:v>
                </c:pt>
                <c:pt idx="24">
                  <c:v>19.508400000000002</c:v>
                </c:pt>
                <c:pt idx="25">
                  <c:v>19.9071</c:v>
                </c:pt>
                <c:pt idx="26">
                  <c:v>20.062000000000001</c:v>
                </c:pt>
                <c:pt idx="27">
                  <c:v>20.4922</c:v>
                </c:pt>
                <c:pt idx="28">
                  <c:v>20.8809</c:v>
                </c:pt>
                <c:pt idx="29">
                  <c:v>20.6934</c:v>
                </c:pt>
                <c:pt idx="30">
                  <c:v>20.6326</c:v>
                </c:pt>
                <c:pt idx="31">
                  <c:v>19.650600000000001</c:v>
                </c:pt>
                <c:pt idx="32">
                  <c:v>20.3614</c:v>
                </c:pt>
                <c:pt idx="33">
                  <c:v>20.1753</c:v>
                </c:pt>
                <c:pt idx="34">
                  <c:v>18.387</c:v>
                </c:pt>
                <c:pt idx="35">
                  <c:v>18.040400000000002</c:v>
                </c:pt>
                <c:pt idx="36">
                  <c:v>19.8766</c:v>
                </c:pt>
                <c:pt idx="37">
                  <c:v>19.864999999999998</c:v>
                </c:pt>
                <c:pt idx="38">
                  <c:v>19.734300000000001</c:v>
                </c:pt>
                <c:pt idx="39">
                  <c:v>17.152200000000001</c:v>
                </c:pt>
                <c:pt idx="40">
                  <c:v>20.143799999999999</c:v>
                </c:pt>
                <c:pt idx="41">
                  <c:v>19.2181</c:v>
                </c:pt>
                <c:pt idx="42">
                  <c:v>19.4922</c:v>
                </c:pt>
                <c:pt idx="43">
                  <c:v>19.819800000000001</c:v>
                </c:pt>
                <c:pt idx="44">
                  <c:v>19.6875</c:v>
                </c:pt>
                <c:pt idx="45">
                  <c:v>18.505800000000001</c:v>
                </c:pt>
                <c:pt idx="46">
                  <c:v>17.306000000000001</c:v>
                </c:pt>
                <c:pt idx="47">
                  <c:v>17.984300000000001</c:v>
                </c:pt>
              </c:numCache>
            </c:numRef>
          </c:val>
          <c:smooth val="0"/>
          <c:extLst>
            <c:ext xmlns:c16="http://schemas.microsoft.com/office/drawing/2014/chart" uri="{C3380CC4-5D6E-409C-BE32-E72D297353CC}">
              <c16:uniqueId val="{00000008-5A4A-4B47-94A3-65DA5BE1A3B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26.170200000000001</c:v>
                </c:pt>
                <c:pt idx="1">
                  <c:v>26.2012</c:v>
                </c:pt>
                <c:pt idx="2">
                  <c:v>26.24</c:v>
                </c:pt>
                <c:pt idx="3">
                  <c:v>25.8751</c:v>
                </c:pt>
                <c:pt idx="4">
                  <c:v>26.177299999999999</c:v>
                </c:pt>
                <c:pt idx="5">
                  <c:v>26.411200000000001</c:v>
                </c:pt>
                <c:pt idx="6">
                  <c:v>26.266200000000001</c:v>
                </c:pt>
                <c:pt idx="7">
                  <c:v>26.148099999999999</c:v>
                </c:pt>
                <c:pt idx="8">
                  <c:v>26.014600000000002</c:v>
                </c:pt>
                <c:pt idx="9">
                  <c:v>26.408799999999999</c:v>
                </c:pt>
                <c:pt idx="10">
                  <c:v>26.492799999999999</c:v>
                </c:pt>
                <c:pt idx="11">
                  <c:v>26.420999999999999</c:v>
                </c:pt>
                <c:pt idx="12">
                  <c:v>27.045400000000001</c:v>
                </c:pt>
                <c:pt idx="13">
                  <c:v>26.972000000000001</c:v>
                </c:pt>
                <c:pt idx="14">
                  <c:v>27.084599999999998</c:v>
                </c:pt>
                <c:pt idx="15">
                  <c:v>27.373100000000001</c:v>
                </c:pt>
                <c:pt idx="16">
                  <c:v>27.3947</c:v>
                </c:pt>
                <c:pt idx="17">
                  <c:v>27.159500000000001</c:v>
                </c:pt>
                <c:pt idx="18">
                  <c:v>27.153600000000001</c:v>
                </c:pt>
                <c:pt idx="19">
                  <c:v>26.623000000000001</c:v>
                </c:pt>
                <c:pt idx="20">
                  <c:v>26.742599999999999</c:v>
                </c:pt>
                <c:pt idx="21">
                  <c:v>27.3171</c:v>
                </c:pt>
                <c:pt idx="22">
                  <c:v>27.116499999999998</c:v>
                </c:pt>
                <c:pt idx="23">
                  <c:v>27.456099999999999</c:v>
                </c:pt>
                <c:pt idx="24">
                  <c:v>27.666</c:v>
                </c:pt>
                <c:pt idx="25">
                  <c:v>27.494900000000001</c:v>
                </c:pt>
                <c:pt idx="26">
                  <c:v>28.1538</c:v>
                </c:pt>
                <c:pt idx="27">
                  <c:v>27.9648</c:v>
                </c:pt>
                <c:pt idx="28">
                  <c:v>27.733899999999998</c:v>
                </c:pt>
                <c:pt idx="29">
                  <c:v>28.173500000000001</c:v>
                </c:pt>
                <c:pt idx="30">
                  <c:v>28.582999999999998</c:v>
                </c:pt>
                <c:pt idx="31">
                  <c:v>28.296700000000001</c:v>
                </c:pt>
                <c:pt idx="32">
                  <c:v>28.422599999999999</c:v>
                </c:pt>
                <c:pt idx="33">
                  <c:v>28.264900000000001</c:v>
                </c:pt>
                <c:pt idx="34">
                  <c:v>27.9131</c:v>
                </c:pt>
                <c:pt idx="35">
                  <c:v>27.915800000000001</c:v>
                </c:pt>
                <c:pt idx="36">
                  <c:v>28.744900000000001</c:v>
                </c:pt>
                <c:pt idx="37">
                  <c:v>28.8337</c:v>
                </c:pt>
                <c:pt idx="38">
                  <c:v>29.648499999999999</c:v>
                </c:pt>
                <c:pt idx="39">
                  <c:v>29.602699999999999</c:v>
                </c:pt>
                <c:pt idx="40">
                  <c:v>29.5915</c:v>
                </c:pt>
                <c:pt idx="41">
                  <c:v>29.284500000000001</c:v>
                </c:pt>
                <c:pt idx="42">
                  <c:v>28.7911</c:v>
                </c:pt>
                <c:pt idx="43">
                  <c:v>28.513500000000001</c:v>
                </c:pt>
                <c:pt idx="44">
                  <c:v>28.104900000000001</c:v>
                </c:pt>
                <c:pt idx="45">
                  <c:v>28.0318</c:v>
                </c:pt>
                <c:pt idx="46">
                  <c:v>26.693899999999999</c:v>
                </c:pt>
                <c:pt idx="47">
                  <c:v>26.8904</c:v>
                </c:pt>
              </c:numCache>
            </c:numRef>
          </c:val>
          <c:smooth val="0"/>
          <c:extLst>
            <c:ext xmlns:c16="http://schemas.microsoft.com/office/drawing/2014/chart" uri="{C3380CC4-5D6E-409C-BE32-E72D297353CC}">
              <c16:uniqueId val="{00000009-5A4A-4B47-94A3-65DA5BE1A3B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14.8672</c:v>
                </c:pt>
                <c:pt idx="1">
                  <c:v>14.636200000000001</c:v>
                </c:pt>
                <c:pt idx="2">
                  <c:v>15.002000000000001</c:v>
                </c:pt>
                <c:pt idx="3">
                  <c:v>14.7394</c:v>
                </c:pt>
                <c:pt idx="4">
                  <c:v>14.5778</c:v>
                </c:pt>
                <c:pt idx="5">
                  <c:v>14.464600000000001</c:v>
                </c:pt>
                <c:pt idx="6">
                  <c:v>14.8696</c:v>
                </c:pt>
                <c:pt idx="7">
                  <c:v>14.7079</c:v>
                </c:pt>
                <c:pt idx="8">
                  <c:v>15.6083</c:v>
                </c:pt>
                <c:pt idx="9">
                  <c:v>15.7532</c:v>
                </c:pt>
                <c:pt idx="10">
                  <c:v>15.9299</c:v>
                </c:pt>
                <c:pt idx="11">
                  <c:v>16.007200000000001</c:v>
                </c:pt>
                <c:pt idx="12">
                  <c:v>14.478199999999999</c:v>
                </c:pt>
                <c:pt idx="13">
                  <c:v>13.0823</c:v>
                </c:pt>
                <c:pt idx="14">
                  <c:v>11.506600000000001</c:v>
                </c:pt>
                <c:pt idx="15">
                  <c:v>11.4154</c:v>
                </c:pt>
                <c:pt idx="16">
                  <c:v>11.2834</c:v>
                </c:pt>
                <c:pt idx="17">
                  <c:v>11.4983</c:v>
                </c:pt>
                <c:pt idx="18">
                  <c:v>11.727399999999999</c:v>
                </c:pt>
                <c:pt idx="19">
                  <c:v>11.3553</c:v>
                </c:pt>
                <c:pt idx="20">
                  <c:v>11.1357</c:v>
                </c:pt>
                <c:pt idx="21">
                  <c:v>10.9841</c:v>
                </c:pt>
                <c:pt idx="22">
                  <c:v>11.099600000000001</c:v>
                </c:pt>
                <c:pt idx="23">
                  <c:v>11.4718</c:v>
                </c:pt>
                <c:pt idx="24">
                  <c:v>12.057399999999999</c:v>
                </c:pt>
                <c:pt idx="25">
                  <c:v>14.133900000000001</c:v>
                </c:pt>
                <c:pt idx="26">
                  <c:v>15.146699999999999</c:v>
                </c:pt>
                <c:pt idx="27">
                  <c:v>15.901400000000001</c:v>
                </c:pt>
                <c:pt idx="28">
                  <c:v>15.8437</c:v>
                </c:pt>
                <c:pt idx="29">
                  <c:v>15.736599999999999</c:v>
                </c:pt>
                <c:pt idx="30">
                  <c:v>15.366</c:v>
                </c:pt>
                <c:pt idx="31">
                  <c:v>15.311400000000001</c:v>
                </c:pt>
                <c:pt idx="32">
                  <c:v>14.6868</c:v>
                </c:pt>
                <c:pt idx="33">
                  <c:v>15.296099999999999</c:v>
                </c:pt>
                <c:pt idx="34">
                  <c:v>16.2959</c:v>
                </c:pt>
                <c:pt idx="35">
                  <c:v>16.1129</c:v>
                </c:pt>
                <c:pt idx="36">
                  <c:v>15.9551</c:v>
                </c:pt>
                <c:pt idx="37">
                  <c:v>15.5784</c:v>
                </c:pt>
                <c:pt idx="38">
                  <c:v>14.7723</c:v>
                </c:pt>
                <c:pt idx="39">
                  <c:v>12.239800000000001</c:v>
                </c:pt>
                <c:pt idx="40">
                  <c:v>12.1675</c:v>
                </c:pt>
                <c:pt idx="41">
                  <c:v>11.6213</c:v>
                </c:pt>
                <c:pt idx="42">
                  <c:v>11.704700000000001</c:v>
                </c:pt>
                <c:pt idx="43">
                  <c:v>11.8409</c:v>
                </c:pt>
                <c:pt idx="44">
                  <c:v>11.741199999999999</c:v>
                </c:pt>
                <c:pt idx="45">
                  <c:v>11.6129</c:v>
                </c:pt>
                <c:pt idx="46">
                  <c:v>14.335699999999999</c:v>
                </c:pt>
                <c:pt idx="47">
                  <c:v>14.5139</c:v>
                </c:pt>
              </c:numCache>
            </c:numRef>
          </c:val>
          <c:smooth val="0"/>
          <c:extLst>
            <c:ext xmlns:c16="http://schemas.microsoft.com/office/drawing/2014/chart" uri="{C3380CC4-5D6E-409C-BE32-E72D297353CC}">
              <c16:uniqueId val="{0000000A-5A4A-4B47-94A3-65DA5BE1A3B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12.5</c:v>
                </c:pt>
                <c:pt idx="1">
                  <c:v>12.74</c:v>
                </c:pt>
                <c:pt idx="2">
                  <c:v>13.09</c:v>
                </c:pt>
                <c:pt idx="3">
                  <c:v>13.4</c:v>
                </c:pt>
                <c:pt idx="4">
                  <c:v>12.8</c:v>
                </c:pt>
                <c:pt idx="5">
                  <c:v>13.42</c:v>
                </c:pt>
                <c:pt idx="6">
                  <c:v>13.4</c:v>
                </c:pt>
                <c:pt idx="7">
                  <c:v>12.91</c:v>
                </c:pt>
                <c:pt idx="8">
                  <c:v>12.72</c:v>
                </c:pt>
                <c:pt idx="9">
                  <c:v>13.04</c:v>
                </c:pt>
                <c:pt idx="10">
                  <c:v>12.94</c:v>
                </c:pt>
                <c:pt idx="11">
                  <c:v>13.24</c:v>
                </c:pt>
                <c:pt idx="12">
                  <c:v>11.87</c:v>
                </c:pt>
                <c:pt idx="13">
                  <c:v>13.76</c:v>
                </c:pt>
                <c:pt idx="14">
                  <c:v>14.6</c:v>
                </c:pt>
                <c:pt idx="15">
                  <c:v>14.38</c:v>
                </c:pt>
                <c:pt idx="16">
                  <c:v>14.47</c:v>
                </c:pt>
                <c:pt idx="17">
                  <c:v>14.46</c:v>
                </c:pt>
                <c:pt idx="18">
                  <c:v>14.94</c:v>
                </c:pt>
                <c:pt idx="19">
                  <c:v>14.68</c:v>
                </c:pt>
                <c:pt idx="20">
                  <c:v>14.73</c:v>
                </c:pt>
                <c:pt idx="21">
                  <c:v>14.9</c:v>
                </c:pt>
                <c:pt idx="22">
                  <c:v>14.62</c:v>
                </c:pt>
                <c:pt idx="23">
                  <c:v>14.09</c:v>
                </c:pt>
                <c:pt idx="24">
                  <c:v>13.53</c:v>
                </c:pt>
                <c:pt idx="25">
                  <c:v>14.26</c:v>
                </c:pt>
                <c:pt idx="26">
                  <c:v>14.3</c:v>
                </c:pt>
                <c:pt idx="27">
                  <c:v>14.16</c:v>
                </c:pt>
                <c:pt idx="28">
                  <c:v>14.24</c:v>
                </c:pt>
                <c:pt idx="29">
                  <c:v>13.96</c:v>
                </c:pt>
                <c:pt idx="30">
                  <c:v>13.31</c:v>
                </c:pt>
                <c:pt idx="31">
                  <c:v>11.42</c:v>
                </c:pt>
                <c:pt idx="32">
                  <c:v>12.24</c:v>
                </c:pt>
                <c:pt idx="33">
                  <c:v>14.32</c:v>
                </c:pt>
                <c:pt idx="34">
                  <c:v>14.1</c:v>
                </c:pt>
                <c:pt idx="35">
                  <c:v>14.07</c:v>
                </c:pt>
                <c:pt idx="36">
                  <c:v>14.3</c:v>
                </c:pt>
                <c:pt idx="37">
                  <c:v>14.13</c:v>
                </c:pt>
                <c:pt idx="38">
                  <c:v>14.31</c:v>
                </c:pt>
                <c:pt idx="39">
                  <c:v>13.43</c:v>
                </c:pt>
                <c:pt idx="40">
                  <c:v>10.54</c:v>
                </c:pt>
                <c:pt idx="41">
                  <c:v>11.5</c:v>
                </c:pt>
                <c:pt idx="42">
                  <c:v>14.28</c:v>
                </c:pt>
                <c:pt idx="43">
                  <c:v>14.04</c:v>
                </c:pt>
                <c:pt idx="44">
                  <c:v>14.42</c:v>
                </c:pt>
                <c:pt idx="45">
                  <c:v>14.71</c:v>
                </c:pt>
                <c:pt idx="46">
                  <c:v>14.32</c:v>
                </c:pt>
                <c:pt idx="47">
                  <c:v>14.07</c:v>
                </c:pt>
              </c:numCache>
            </c:numRef>
          </c:val>
          <c:smooth val="0"/>
          <c:extLst>
            <c:ext xmlns:c16="http://schemas.microsoft.com/office/drawing/2014/chart" uri="{C3380CC4-5D6E-409C-BE32-E72D297353CC}">
              <c16:uniqueId val="{0000000B-5A4A-4B47-94A3-65DA5BE1A3B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31.498000000000001</c:v>
                </c:pt>
                <c:pt idx="1">
                  <c:v>31.704000000000001</c:v>
                </c:pt>
                <c:pt idx="2">
                  <c:v>32.213999999999999</c:v>
                </c:pt>
                <c:pt idx="3">
                  <c:v>31.783999999999999</c:v>
                </c:pt>
                <c:pt idx="4">
                  <c:v>31.402000000000001</c:v>
                </c:pt>
                <c:pt idx="5">
                  <c:v>31.068000000000001</c:v>
                </c:pt>
                <c:pt idx="6">
                  <c:v>31.588000000000001</c:v>
                </c:pt>
                <c:pt idx="7">
                  <c:v>31.007999999999999</c:v>
                </c:pt>
                <c:pt idx="8">
                  <c:v>31.577999999999999</c:v>
                </c:pt>
                <c:pt idx="9">
                  <c:v>32.01</c:v>
                </c:pt>
                <c:pt idx="10">
                  <c:v>31.96</c:v>
                </c:pt>
                <c:pt idx="11">
                  <c:v>31.931999999999999</c:v>
                </c:pt>
                <c:pt idx="12">
                  <c:v>30.692</c:v>
                </c:pt>
                <c:pt idx="13">
                  <c:v>30.634</c:v>
                </c:pt>
                <c:pt idx="14">
                  <c:v>30.254000000000001</c:v>
                </c:pt>
                <c:pt idx="15">
                  <c:v>29.742000000000001</c:v>
                </c:pt>
                <c:pt idx="16">
                  <c:v>29.707999999999998</c:v>
                </c:pt>
                <c:pt idx="17">
                  <c:v>30.015999999999998</c:v>
                </c:pt>
                <c:pt idx="18">
                  <c:v>30.513999999999999</c:v>
                </c:pt>
                <c:pt idx="19">
                  <c:v>30.341999999999999</c:v>
                </c:pt>
                <c:pt idx="20">
                  <c:v>30.361999999999998</c:v>
                </c:pt>
                <c:pt idx="21">
                  <c:v>30.36</c:v>
                </c:pt>
                <c:pt idx="22">
                  <c:v>30.321999999999999</c:v>
                </c:pt>
                <c:pt idx="23">
                  <c:v>30.364000000000001</c:v>
                </c:pt>
                <c:pt idx="24">
                  <c:v>30.212</c:v>
                </c:pt>
                <c:pt idx="25">
                  <c:v>30.917999999999999</c:v>
                </c:pt>
                <c:pt idx="26">
                  <c:v>30.282</c:v>
                </c:pt>
                <c:pt idx="27">
                  <c:v>29.358000000000001</c:v>
                </c:pt>
                <c:pt idx="28">
                  <c:v>29.065999999999999</c:v>
                </c:pt>
                <c:pt idx="29">
                  <c:v>29.838000000000001</c:v>
                </c:pt>
                <c:pt idx="30">
                  <c:v>30.25</c:v>
                </c:pt>
                <c:pt idx="31">
                  <c:v>30.556000000000001</c:v>
                </c:pt>
                <c:pt idx="32">
                  <c:v>31.015999999999998</c:v>
                </c:pt>
                <c:pt idx="33">
                  <c:v>30.867999999999999</c:v>
                </c:pt>
                <c:pt idx="34">
                  <c:v>31.488</c:v>
                </c:pt>
                <c:pt idx="35">
                  <c:v>32.026000000000003</c:v>
                </c:pt>
                <c:pt idx="36">
                  <c:v>32.985999999999997</c:v>
                </c:pt>
                <c:pt idx="37">
                  <c:v>32.82</c:v>
                </c:pt>
                <c:pt idx="38">
                  <c:v>32.508000000000003</c:v>
                </c:pt>
                <c:pt idx="39">
                  <c:v>32.808</c:v>
                </c:pt>
                <c:pt idx="40">
                  <c:v>32.804000000000002</c:v>
                </c:pt>
                <c:pt idx="41">
                  <c:v>33.71</c:v>
                </c:pt>
                <c:pt idx="42">
                  <c:v>33.341999999999999</c:v>
                </c:pt>
                <c:pt idx="43">
                  <c:v>33.287999999999997</c:v>
                </c:pt>
                <c:pt idx="44">
                  <c:v>32.628</c:v>
                </c:pt>
                <c:pt idx="45">
                  <c:v>32.573999999999998</c:v>
                </c:pt>
                <c:pt idx="46">
                  <c:v>31.687999999999999</c:v>
                </c:pt>
                <c:pt idx="47">
                  <c:v>31.783999999999999</c:v>
                </c:pt>
              </c:numCache>
            </c:numRef>
          </c:val>
          <c:smooth val="0"/>
          <c:extLst>
            <c:ext xmlns:c16="http://schemas.microsoft.com/office/drawing/2014/chart" uri="{C3380CC4-5D6E-409C-BE32-E72D297353CC}">
              <c16:uniqueId val="{0000000C-5A4A-4B47-94A3-65DA5BE1A3B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A4A-4B47-94A3-65DA5BE1A3B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A4A-4B47-94A3-65DA5BE1A3B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41.554000000000002</c:v>
                </c:pt>
                <c:pt idx="1">
                  <c:v>42.082999999999998</c:v>
                </c:pt>
                <c:pt idx="2">
                  <c:v>42.533999999999999</c:v>
                </c:pt>
                <c:pt idx="3">
                  <c:v>42.317</c:v>
                </c:pt>
                <c:pt idx="4">
                  <c:v>42.325000000000003</c:v>
                </c:pt>
                <c:pt idx="5">
                  <c:v>43.334000000000003</c:v>
                </c:pt>
                <c:pt idx="6">
                  <c:v>43.264000000000003</c:v>
                </c:pt>
                <c:pt idx="7">
                  <c:v>42.74</c:v>
                </c:pt>
                <c:pt idx="8">
                  <c:v>42.811</c:v>
                </c:pt>
                <c:pt idx="9">
                  <c:v>42.539000000000001</c:v>
                </c:pt>
                <c:pt idx="10">
                  <c:v>43.002000000000002</c:v>
                </c:pt>
                <c:pt idx="11">
                  <c:v>42.84</c:v>
                </c:pt>
                <c:pt idx="12">
                  <c:v>42.341000000000001</c:v>
                </c:pt>
                <c:pt idx="13">
                  <c:v>41.933</c:v>
                </c:pt>
                <c:pt idx="14">
                  <c:v>41.854999999999997</c:v>
                </c:pt>
                <c:pt idx="15">
                  <c:v>42.103000000000002</c:v>
                </c:pt>
                <c:pt idx="16">
                  <c:v>42.3</c:v>
                </c:pt>
                <c:pt idx="17">
                  <c:v>42.186999999999998</c:v>
                </c:pt>
                <c:pt idx="18">
                  <c:v>42.048999999999999</c:v>
                </c:pt>
                <c:pt idx="19">
                  <c:v>42.137999999999998</c:v>
                </c:pt>
                <c:pt idx="20">
                  <c:v>42.636000000000003</c:v>
                </c:pt>
                <c:pt idx="21">
                  <c:v>42.575000000000003</c:v>
                </c:pt>
                <c:pt idx="22">
                  <c:v>42.518000000000001</c:v>
                </c:pt>
                <c:pt idx="23">
                  <c:v>42.372</c:v>
                </c:pt>
                <c:pt idx="24">
                  <c:v>42.095999999999997</c:v>
                </c:pt>
                <c:pt idx="25">
                  <c:v>42.197000000000003</c:v>
                </c:pt>
                <c:pt idx="26">
                  <c:v>42.031999999999996</c:v>
                </c:pt>
                <c:pt idx="27">
                  <c:v>41.945</c:v>
                </c:pt>
                <c:pt idx="28">
                  <c:v>42.051000000000002</c:v>
                </c:pt>
                <c:pt idx="29">
                  <c:v>42.046999999999997</c:v>
                </c:pt>
                <c:pt idx="30">
                  <c:v>42.213000000000001</c:v>
                </c:pt>
                <c:pt idx="31">
                  <c:v>42.366999999999997</c:v>
                </c:pt>
                <c:pt idx="32">
                  <c:v>42.61</c:v>
                </c:pt>
                <c:pt idx="33">
                  <c:v>42.558999999999997</c:v>
                </c:pt>
                <c:pt idx="34">
                  <c:v>42.383000000000003</c:v>
                </c:pt>
                <c:pt idx="35">
                  <c:v>42.366</c:v>
                </c:pt>
                <c:pt idx="36">
                  <c:v>42.835000000000001</c:v>
                </c:pt>
                <c:pt idx="37">
                  <c:v>43.47</c:v>
                </c:pt>
                <c:pt idx="38">
                  <c:v>43.790999999999997</c:v>
                </c:pt>
                <c:pt idx="39">
                  <c:v>43.890999999999998</c:v>
                </c:pt>
                <c:pt idx="40">
                  <c:v>43.822000000000003</c:v>
                </c:pt>
                <c:pt idx="41">
                  <c:v>43.912999999999997</c:v>
                </c:pt>
                <c:pt idx="42">
                  <c:v>43.884999999999998</c:v>
                </c:pt>
                <c:pt idx="43">
                  <c:v>43.975999999999999</c:v>
                </c:pt>
                <c:pt idx="44">
                  <c:v>43.79</c:v>
                </c:pt>
                <c:pt idx="45">
                  <c:v>45.609000000000002</c:v>
                </c:pt>
                <c:pt idx="46">
                  <c:v>44.334000000000003</c:v>
                </c:pt>
                <c:pt idx="47">
                  <c:v>44.246000000000002</c:v>
                </c:pt>
              </c:numCache>
            </c:numRef>
          </c:val>
          <c:smooth val="0"/>
          <c:extLst>
            <c:ext xmlns:c16="http://schemas.microsoft.com/office/drawing/2014/chart" uri="{C3380CC4-5D6E-409C-BE32-E72D297353CC}">
              <c16:uniqueId val="{0000000F-5A4A-4B47-94A3-65DA5BE1A3B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A4A-4B47-94A3-65DA5BE1A3B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39.656700000000001</c:v>
                </c:pt>
                <c:pt idx="1">
                  <c:v>43.284799999999997</c:v>
                </c:pt>
                <c:pt idx="2">
                  <c:v>52.612099999999998</c:v>
                </c:pt>
                <c:pt idx="3">
                  <c:v>52.730499999999999</c:v>
                </c:pt>
                <c:pt idx="4">
                  <c:v>46.173200000000001</c:v>
                </c:pt>
                <c:pt idx="5">
                  <c:v>46.147799999999997</c:v>
                </c:pt>
                <c:pt idx="6">
                  <c:v>17.790500000000002</c:v>
                </c:pt>
                <c:pt idx="7">
                  <c:v>24.7545</c:v>
                </c:pt>
                <c:pt idx="8">
                  <c:v>38.638300000000001</c:v>
                </c:pt>
                <c:pt idx="9">
                  <c:v>38.295900000000003</c:v>
                </c:pt>
                <c:pt idx="10">
                  <c:v>33.9786</c:v>
                </c:pt>
                <c:pt idx="11">
                  <c:v>51.805399999999999</c:v>
                </c:pt>
                <c:pt idx="12">
                  <c:v>46.749600000000001</c:v>
                </c:pt>
                <c:pt idx="13">
                  <c:v>36.374899999999997</c:v>
                </c:pt>
                <c:pt idx="14">
                  <c:v>39.997</c:v>
                </c:pt>
                <c:pt idx="15">
                  <c:v>44.673299999999998</c:v>
                </c:pt>
                <c:pt idx="16">
                  <c:v>50.544600000000003</c:v>
                </c:pt>
                <c:pt idx="17">
                  <c:v>43.398899999999998</c:v>
                </c:pt>
                <c:pt idx="18">
                  <c:v>37.5184</c:v>
                </c:pt>
                <c:pt idx="19">
                  <c:v>43.335500000000003</c:v>
                </c:pt>
                <c:pt idx="20">
                  <c:v>50.8337</c:v>
                </c:pt>
                <c:pt idx="21">
                  <c:v>40.870899999999999</c:v>
                </c:pt>
                <c:pt idx="22">
                  <c:v>41.1768</c:v>
                </c:pt>
                <c:pt idx="23">
                  <c:v>32.607100000000003</c:v>
                </c:pt>
                <c:pt idx="24">
                  <c:v>14.792400000000001</c:v>
                </c:pt>
                <c:pt idx="25">
                  <c:v>37.722799999999999</c:v>
                </c:pt>
                <c:pt idx="26">
                  <c:v>42.162300000000002</c:v>
                </c:pt>
                <c:pt idx="27">
                  <c:v>46.667299999999997</c:v>
                </c:pt>
                <c:pt idx="28">
                  <c:v>50.115099999999998</c:v>
                </c:pt>
                <c:pt idx="29">
                  <c:v>46.570799999999998</c:v>
                </c:pt>
                <c:pt idx="30">
                  <c:v>37.648000000000003</c:v>
                </c:pt>
                <c:pt idx="31">
                  <c:v>21.875800000000002</c:v>
                </c:pt>
                <c:pt idx="32">
                  <c:v>34.7134</c:v>
                </c:pt>
                <c:pt idx="33">
                  <c:v>44.838700000000003</c:v>
                </c:pt>
                <c:pt idx="34">
                  <c:v>48.283099999999997</c:v>
                </c:pt>
                <c:pt idx="35">
                  <c:v>41.492100000000001</c:v>
                </c:pt>
                <c:pt idx="36">
                  <c:v>40.275199999999998</c:v>
                </c:pt>
                <c:pt idx="37">
                  <c:v>38.2102</c:v>
                </c:pt>
                <c:pt idx="38">
                  <c:v>13.0229</c:v>
                </c:pt>
                <c:pt idx="39">
                  <c:v>38.725999999999999</c:v>
                </c:pt>
                <c:pt idx="40">
                  <c:v>40.086399999999998</c:v>
                </c:pt>
                <c:pt idx="41">
                  <c:v>43.534300000000002</c:v>
                </c:pt>
                <c:pt idx="42">
                  <c:v>45.071800000000003</c:v>
                </c:pt>
                <c:pt idx="43">
                  <c:v>37.373399999999997</c:v>
                </c:pt>
                <c:pt idx="44">
                  <c:v>46.213000000000001</c:v>
                </c:pt>
                <c:pt idx="45">
                  <c:v>51.424399999999999</c:v>
                </c:pt>
                <c:pt idx="46">
                  <c:v>49.027099999999997</c:v>
                </c:pt>
                <c:pt idx="47">
                  <c:v>42.139200000000002</c:v>
                </c:pt>
              </c:numCache>
            </c:numRef>
          </c:val>
          <c:smooth val="0"/>
          <c:extLst>
            <c:ext xmlns:c16="http://schemas.microsoft.com/office/drawing/2014/chart" uri="{C3380CC4-5D6E-409C-BE32-E72D297353CC}">
              <c16:uniqueId val="{00000011-5A4A-4B47-94A3-65DA5BE1A3B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A4A-4B47-94A3-65DA5BE1A3B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9.4</c:v>
                </c:pt>
                <c:pt idx="2">
                  <c:v>9.3000000000000007</c:v>
                </c:pt>
                <c:pt idx="3">
                  <c:v>9.4</c:v>
                </c:pt>
                <c:pt idx="4">
                  <c:v>9.5</c:v>
                </c:pt>
                <c:pt idx="5">
                  <c:v>9.6</c:v>
                </c:pt>
                <c:pt idx="6">
                  <c:v>9.5</c:v>
                </c:pt>
                <c:pt idx="7">
                  <c:v>9.6</c:v>
                </c:pt>
                <c:pt idx="8">
                  <c:v>9.4</c:v>
                </c:pt>
                <c:pt idx="9">
                  <c:v>9.4</c:v>
                </c:pt>
                <c:pt idx="10">
                  <c:v>9.5</c:v>
                </c:pt>
                <c:pt idx="11">
                  <c:v>9.8000000000000007</c:v>
                </c:pt>
                <c:pt idx="12">
                  <c:v>9.6</c:v>
                </c:pt>
                <c:pt idx="13">
                  <c:v>9.5</c:v>
                </c:pt>
                <c:pt idx="14">
                  <c:v>9.1999999999999993</c:v>
                </c:pt>
                <c:pt idx="15">
                  <c:v>8.8000000000000007</c:v>
                </c:pt>
                <c:pt idx="16">
                  <c:v>9</c:v>
                </c:pt>
                <c:pt idx="17">
                  <c:v>9.4</c:v>
                </c:pt>
                <c:pt idx="18">
                  <c:v>9.6</c:v>
                </c:pt>
                <c:pt idx="19">
                  <c:v>9.8000000000000007</c:v>
                </c:pt>
                <c:pt idx="20">
                  <c:v>9.4</c:v>
                </c:pt>
                <c:pt idx="21">
                  <c:v>8.8000000000000007</c:v>
                </c:pt>
                <c:pt idx="22">
                  <c:v>8.8000000000000007</c:v>
                </c:pt>
                <c:pt idx="23">
                  <c:v>8.6</c:v>
                </c:pt>
                <c:pt idx="24">
                  <c:v>8</c:v>
                </c:pt>
                <c:pt idx="25">
                  <c:v>7.7</c:v>
                </c:pt>
                <c:pt idx="26">
                  <c:v>7.9</c:v>
                </c:pt>
                <c:pt idx="27">
                  <c:v>8.1999999999999993</c:v>
                </c:pt>
                <c:pt idx="28">
                  <c:v>8</c:v>
                </c:pt>
                <c:pt idx="29">
                  <c:v>7.7</c:v>
                </c:pt>
                <c:pt idx="30">
                  <c:v>7.7</c:v>
                </c:pt>
                <c:pt idx="31">
                  <c:v>7.8</c:v>
                </c:pt>
                <c:pt idx="32">
                  <c:v>8.1999999999999993</c:v>
                </c:pt>
                <c:pt idx="33">
                  <c:v>8.6999999999999993</c:v>
                </c:pt>
                <c:pt idx="34">
                  <c:v>8.6</c:v>
                </c:pt>
                <c:pt idx="35">
                  <c:v>8.6999999999999993</c:v>
                </c:pt>
                <c:pt idx="36">
                  <c:v>8.6999999999999993</c:v>
                </c:pt>
                <c:pt idx="37">
                  <c:v>8.6</c:v>
                </c:pt>
                <c:pt idx="38">
                  <c:v>8.6</c:v>
                </c:pt>
                <c:pt idx="39">
                  <c:v>8.6</c:v>
                </c:pt>
                <c:pt idx="40">
                  <c:v>8.6</c:v>
                </c:pt>
                <c:pt idx="41">
                  <c:v>8.6</c:v>
                </c:pt>
                <c:pt idx="42">
                  <c:v>8.6</c:v>
                </c:pt>
                <c:pt idx="43">
                  <c:v>8.6</c:v>
                </c:pt>
                <c:pt idx="44">
                  <c:v>8.6</c:v>
                </c:pt>
                <c:pt idx="45">
                  <c:v>8.6</c:v>
                </c:pt>
                <c:pt idx="46">
                  <c:v>8.8000000000000007</c:v>
                </c:pt>
                <c:pt idx="47">
                  <c:v>9.3000000000000007</c:v>
                </c:pt>
              </c:numCache>
            </c:numRef>
          </c:val>
          <c:smooth val="0"/>
          <c:extLst>
            <c:ext xmlns:c16="http://schemas.microsoft.com/office/drawing/2014/chart" uri="{C3380CC4-5D6E-409C-BE32-E72D297353CC}">
              <c16:uniqueId val="{00000013-5A4A-4B47-94A3-65DA5BE1A3B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A4A-4B47-94A3-65DA5BE1A3B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152.16753</c:v>
                </c:pt>
                <c:pt idx="1">
                  <c:v>153.80589000000001</c:v>
                </c:pt>
                <c:pt idx="2">
                  <c:v>119.93776</c:v>
                </c:pt>
                <c:pt idx="3">
                  <c:v>110.55462</c:v>
                </c:pt>
                <c:pt idx="4">
                  <c:v>151.41425000000001</c:v>
                </c:pt>
                <c:pt idx="5">
                  <c:v>168.34944999999999</c:v>
                </c:pt>
                <c:pt idx="6">
                  <c:v>135.98309</c:v>
                </c:pt>
                <c:pt idx="7">
                  <c:v>125.7727</c:v>
                </c:pt>
                <c:pt idx="8">
                  <c:v>134.76623000000001</c:v>
                </c:pt>
                <c:pt idx="9">
                  <c:v>161.65145000000001</c:v>
                </c:pt>
                <c:pt idx="10">
                  <c:v>155.85518999999999</c:v>
                </c:pt>
                <c:pt idx="11">
                  <c:v>153.39779999999999</c:v>
                </c:pt>
                <c:pt idx="12">
                  <c:v>136.22895</c:v>
                </c:pt>
                <c:pt idx="13">
                  <c:v>109.02184</c:v>
                </c:pt>
                <c:pt idx="14">
                  <c:v>128.4923</c:v>
                </c:pt>
                <c:pt idx="15">
                  <c:v>162.40459000000001</c:v>
                </c:pt>
                <c:pt idx="16">
                  <c:v>146.14430999999999</c:v>
                </c:pt>
                <c:pt idx="17">
                  <c:v>142.54808</c:v>
                </c:pt>
                <c:pt idx="18">
                  <c:v>111.67053</c:v>
                </c:pt>
                <c:pt idx="19">
                  <c:v>113.13352</c:v>
                </c:pt>
                <c:pt idx="20">
                  <c:v>164.47507999999999</c:v>
                </c:pt>
                <c:pt idx="21">
                  <c:v>143.107</c:v>
                </c:pt>
                <c:pt idx="22">
                  <c:v>124.86877</c:v>
                </c:pt>
                <c:pt idx="23">
                  <c:v>118.19164000000001</c:v>
                </c:pt>
                <c:pt idx="24">
                  <c:v>154.19456</c:v>
                </c:pt>
                <c:pt idx="25">
                  <c:v>171.76043999999999</c:v>
                </c:pt>
                <c:pt idx="26">
                  <c:v>153.64389</c:v>
                </c:pt>
                <c:pt idx="27">
                  <c:v>151.76863</c:v>
                </c:pt>
                <c:pt idx="28">
                  <c:v>75.051540000000003</c:v>
                </c:pt>
                <c:pt idx="29">
                  <c:v>143.68733</c:v>
                </c:pt>
                <c:pt idx="30">
                  <c:v>131.50514000000001</c:v>
                </c:pt>
                <c:pt idx="31">
                  <c:v>43.659460000000003</c:v>
                </c:pt>
                <c:pt idx="32">
                  <c:v>44.586440000000003</c:v>
                </c:pt>
                <c:pt idx="33">
                  <c:v>41.161909999999999</c:v>
                </c:pt>
                <c:pt idx="34">
                  <c:v>39.442630000000001</c:v>
                </c:pt>
                <c:pt idx="35">
                  <c:v>38.523409999999998</c:v>
                </c:pt>
                <c:pt idx="36">
                  <c:v>31.747540000000001</c:v>
                </c:pt>
                <c:pt idx="37">
                  <c:v>28.654640000000001</c:v>
                </c:pt>
                <c:pt idx="38">
                  <c:v>37.757010000000001</c:v>
                </c:pt>
                <c:pt idx="39">
                  <c:v>37.78181</c:v>
                </c:pt>
                <c:pt idx="40">
                  <c:v>38.233530000000002</c:v>
                </c:pt>
                <c:pt idx="41">
                  <c:v>34.269120000000001</c:v>
                </c:pt>
                <c:pt idx="42">
                  <c:v>39.052100000000003</c:v>
                </c:pt>
                <c:pt idx="43">
                  <c:v>38.862130000000001</c:v>
                </c:pt>
                <c:pt idx="44">
                  <c:v>38.511679999999998</c:v>
                </c:pt>
                <c:pt idx="45">
                  <c:v>42.036560000000001</c:v>
                </c:pt>
                <c:pt idx="46">
                  <c:v>43.447609999999997</c:v>
                </c:pt>
                <c:pt idx="47">
                  <c:v>45.224640000000001</c:v>
                </c:pt>
              </c:numCache>
            </c:numRef>
          </c:val>
          <c:smooth val="0"/>
          <c:extLst>
            <c:ext xmlns:c16="http://schemas.microsoft.com/office/drawing/2014/chart" uri="{C3380CC4-5D6E-409C-BE32-E72D297353CC}">
              <c16:uniqueId val="{00000000-B541-4F66-8FDD-3665BC61C79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541-4F66-8FDD-3665BC61C79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9.7535699999999999</c:v>
                </c:pt>
                <c:pt idx="1">
                  <c:v>9.6017799999999998</c:v>
                </c:pt>
                <c:pt idx="2">
                  <c:v>9.3572100000000002</c:v>
                </c:pt>
                <c:pt idx="3">
                  <c:v>9.5622500000000006</c:v>
                </c:pt>
                <c:pt idx="4">
                  <c:v>9.42333</c:v>
                </c:pt>
                <c:pt idx="5">
                  <c:v>9.3625399999999992</c:v>
                </c:pt>
                <c:pt idx="6">
                  <c:v>9.3560400000000001</c:v>
                </c:pt>
                <c:pt idx="7">
                  <c:v>9.2354400000000005</c:v>
                </c:pt>
                <c:pt idx="8">
                  <c:v>9.1245399999999997</c:v>
                </c:pt>
                <c:pt idx="9">
                  <c:v>9.3203999999999994</c:v>
                </c:pt>
                <c:pt idx="10">
                  <c:v>9.4222900000000003</c:v>
                </c:pt>
                <c:pt idx="11">
                  <c:v>9.3173999999999992</c:v>
                </c:pt>
                <c:pt idx="12">
                  <c:v>9.3604500000000002</c:v>
                </c:pt>
                <c:pt idx="13">
                  <c:v>9.4901999999999997</c:v>
                </c:pt>
                <c:pt idx="14">
                  <c:v>9.4222999999999999</c:v>
                </c:pt>
                <c:pt idx="15">
                  <c:v>8.9326399999999992</c:v>
                </c:pt>
                <c:pt idx="16">
                  <c:v>8.7569199999999991</c:v>
                </c:pt>
                <c:pt idx="17">
                  <c:v>9.59938</c:v>
                </c:pt>
                <c:pt idx="18">
                  <c:v>9.4981200000000001</c:v>
                </c:pt>
                <c:pt idx="19">
                  <c:v>9.6704100000000004</c:v>
                </c:pt>
                <c:pt idx="20">
                  <c:v>9.9940099999999994</c:v>
                </c:pt>
                <c:pt idx="21">
                  <c:v>10.13686</c:v>
                </c:pt>
                <c:pt idx="22">
                  <c:v>9.2424199999999992</c:v>
                </c:pt>
                <c:pt idx="23">
                  <c:v>9.6894799999999996</c:v>
                </c:pt>
                <c:pt idx="24">
                  <c:v>9.38185</c:v>
                </c:pt>
                <c:pt idx="25">
                  <c:v>10.11763</c:v>
                </c:pt>
                <c:pt idx="26">
                  <c:v>10.052630000000001</c:v>
                </c:pt>
                <c:pt idx="27">
                  <c:v>9.8211499999999994</c:v>
                </c:pt>
                <c:pt idx="28">
                  <c:v>9.2017699999999998</c:v>
                </c:pt>
                <c:pt idx="29">
                  <c:v>9.3040000000000003</c:v>
                </c:pt>
                <c:pt idx="30">
                  <c:v>9.0822599999999998</c:v>
                </c:pt>
                <c:pt idx="31">
                  <c:v>9.2754899999999996</c:v>
                </c:pt>
                <c:pt idx="32">
                  <c:v>9.5452899999999996</c:v>
                </c:pt>
                <c:pt idx="33">
                  <c:v>9.6577599999999997</c:v>
                </c:pt>
                <c:pt idx="34">
                  <c:v>9.6611799999999999</c:v>
                </c:pt>
                <c:pt idx="35">
                  <c:v>9.6884399999999999</c:v>
                </c:pt>
                <c:pt idx="36">
                  <c:v>9.6002100000000006</c:v>
                </c:pt>
                <c:pt idx="37">
                  <c:v>9.4373000000000005</c:v>
                </c:pt>
                <c:pt idx="38">
                  <c:v>8.9089100000000006</c:v>
                </c:pt>
                <c:pt idx="39">
                  <c:v>9.4687800000000006</c:v>
                </c:pt>
                <c:pt idx="40">
                  <c:v>9.3960299999999997</c:v>
                </c:pt>
                <c:pt idx="41">
                  <c:v>9.6901700000000002</c:v>
                </c:pt>
                <c:pt idx="42">
                  <c:v>9.7741299999999995</c:v>
                </c:pt>
                <c:pt idx="43">
                  <c:v>9.8043300000000002</c:v>
                </c:pt>
                <c:pt idx="44">
                  <c:v>9.4229400000000005</c:v>
                </c:pt>
                <c:pt idx="45">
                  <c:v>9.2187300000000008</c:v>
                </c:pt>
                <c:pt idx="46">
                  <c:v>8.88931</c:v>
                </c:pt>
                <c:pt idx="47">
                  <c:v>8.1913999999999998</c:v>
                </c:pt>
              </c:numCache>
            </c:numRef>
          </c:val>
          <c:smooth val="0"/>
          <c:extLst>
            <c:ext xmlns:c16="http://schemas.microsoft.com/office/drawing/2014/chart" uri="{C3380CC4-5D6E-409C-BE32-E72D297353CC}">
              <c16:uniqueId val="{00000002-B541-4F66-8FDD-3665BC61C79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541-4F66-8FDD-3665BC61C79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541-4F66-8FDD-3665BC61C79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15.53</c:v>
                </c:pt>
                <c:pt idx="1">
                  <c:v>15.54</c:v>
                </c:pt>
                <c:pt idx="2">
                  <c:v>16.239999999999998</c:v>
                </c:pt>
                <c:pt idx="3">
                  <c:v>16.399999999999999</c:v>
                </c:pt>
                <c:pt idx="4">
                  <c:v>15.58</c:v>
                </c:pt>
                <c:pt idx="5">
                  <c:v>14.57</c:v>
                </c:pt>
                <c:pt idx="6">
                  <c:v>14.63</c:v>
                </c:pt>
                <c:pt idx="7">
                  <c:v>15.34</c:v>
                </c:pt>
                <c:pt idx="8">
                  <c:v>15.63</c:v>
                </c:pt>
                <c:pt idx="9">
                  <c:v>15.53</c:v>
                </c:pt>
                <c:pt idx="10">
                  <c:v>15.99</c:v>
                </c:pt>
                <c:pt idx="11">
                  <c:v>16.29</c:v>
                </c:pt>
                <c:pt idx="12">
                  <c:v>16.25</c:v>
                </c:pt>
                <c:pt idx="13">
                  <c:v>15.92</c:v>
                </c:pt>
                <c:pt idx="14">
                  <c:v>16.22</c:v>
                </c:pt>
                <c:pt idx="15">
                  <c:v>16.8</c:v>
                </c:pt>
                <c:pt idx="16">
                  <c:v>16.78</c:v>
                </c:pt>
                <c:pt idx="17">
                  <c:v>16.11</c:v>
                </c:pt>
                <c:pt idx="18">
                  <c:v>16.760000000000002</c:v>
                </c:pt>
                <c:pt idx="19">
                  <c:v>16.72</c:v>
                </c:pt>
                <c:pt idx="20">
                  <c:v>17.41</c:v>
                </c:pt>
                <c:pt idx="21">
                  <c:v>17.5</c:v>
                </c:pt>
                <c:pt idx="22">
                  <c:v>16.95</c:v>
                </c:pt>
                <c:pt idx="23">
                  <c:v>16.489999999999998</c:v>
                </c:pt>
                <c:pt idx="24">
                  <c:v>16.27</c:v>
                </c:pt>
                <c:pt idx="25">
                  <c:v>17.059999999999999</c:v>
                </c:pt>
                <c:pt idx="26">
                  <c:v>17.36</c:v>
                </c:pt>
                <c:pt idx="27">
                  <c:v>16.98</c:v>
                </c:pt>
                <c:pt idx="28">
                  <c:v>16.98</c:v>
                </c:pt>
                <c:pt idx="29">
                  <c:v>16.61</c:v>
                </c:pt>
                <c:pt idx="30">
                  <c:v>16.059999999999999</c:v>
                </c:pt>
                <c:pt idx="31">
                  <c:v>14.64</c:v>
                </c:pt>
                <c:pt idx="32">
                  <c:v>15.43</c:v>
                </c:pt>
                <c:pt idx="33">
                  <c:v>15.59</c:v>
                </c:pt>
                <c:pt idx="34">
                  <c:v>15.98</c:v>
                </c:pt>
                <c:pt idx="35">
                  <c:v>16.739999999999998</c:v>
                </c:pt>
                <c:pt idx="36">
                  <c:v>16.86</c:v>
                </c:pt>
                <c:pt idx="37">
                  <c:v>16.940000000000001</c:v>
                </c:pt>
                <c:pt idx="38">
                  <c:v>17.25</c:v>
                </c:pt>
                <c:pt idx="39">
                  <c:v>17.32</c:v>
                </c:pt>
                <c:pt idx="40">
                  <c:v>17.37</c:v>
                </c:pt>
                <c:pt idx="41">
                  <c:v>17.329999999999998</c:v>
                </c:pt>
                <c:pt idx="42">
                  <c:v>17.18</c:v>
                </c:pt>
                <c:pt idx="43">
                  <c:v>16.55</c:v>
                </c:pt>
                <c:pt idx="44">
                  <c:v>17.3</c:v>
                </c:pt>
                <c:pt idx="45">
                  <c:v>17.27</c:v>
                </c:pt>
                <c:pt idx="46">
                  <c:v>17.41</c:v>
                </c:pt>
                <c:pt idx="47">
                  <c:v>17.66</c:v>
                </c:pt>
              </c:numCache>
            </c:numRef>
          </c:val>
          <c:smooth val="0"/>
          <c:extLst>
            <c:ext xmlns:c16="http://schemas.microsoft.com/office/drawing/2014/chart" uri="{C3380CC4-5D6E-409C-BE32-E72D297353CC}">
              <c16:uniqueId val="{00000005-B541-4F66-8FDD-3665BC61C79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541-4F66-8FDD-3665BC61C79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541-4F66-8FDD-3665BC61C79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B541-4F66-8FDD-3665BC61C79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541-4F66-8FDD-3665BC61C79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B541-4F66-8FDD-3665BC61C79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541-4F66-8FDD-3665BC61C79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B541-4F66-8FDD-3665BC61C79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541-4F66-8FDD-3665BC61C79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1.8188</c:v>
                </c:pt>
                <c:pt idx="1">
                  <c:v>1.4859</c:v>
                </c:pt>
                <c:pt idx="2">
                  <c:v>1.369</c:v>
                </c:pt>
                <c:pt idx="3">
                  <c:v>1.3334999999999999</c:v>
                </c:pt>
                <c:pt idx="4">
                  <c:v>1.2945</c:v>
                </c:pt>
                <c:pt idx="5">
                  <c:v>1.2672000000000001</c:v>
                </c:pt>
                <c:pt idx="6">
                  <c:v>1.2149000000000001</c:v>
                </c:pt>
                <c:pt idx="7">
                  <c:v>1.2097</c:v>
                </c:pt>
                <c:pt idx="8">
                  <c:v>1.1722999999999999</c:v>
                </c:pt>
                <c:pt idx="9">
                  <c:v>1.155</c:v>
                </c:pt>
                <c:pt idx="10">
                  <c:v>1.1414</c:v>
                </c:pt>
                <c:pt idx="11">
                  <c:v>1.2019</c:v>
                </c:pt>
                <c:pt idx="12">
                  <c:v>1.2847</c:v>
                </c:pt>
                <c:pt idx="13">
                  <c:v>1.3817999999999999</c:v>
                </c:pt>
                <c:pt idx="14">
                  <c:v>1.5395000000000001</c:v>
                </c:pt>
                <c:pt idx="15">
                  <c:v>1.7443</c:v>
                </c:pt>
                <c:pt idx="16">
                  <c:v>2.4148999999999998</c:v>
                </c:pt>
                <c:pt idx="17">
                  <c:v>2.7682000000000002</c:v>
                </c:pt>
                <c:pt idx="18">
                  <c:v>3.1593</c:v>
                </c:pt>
                <c:pt idx="19">
                  <c:v>3.6619000000000002</c:v>
                </c:pt>
                <c:pt idx="20">
                  <c:v>4.2804000000000002</c:v>
                </c:pt>
                <c:pt idx="21">
                  <c:v>4.4923000000000002</c:v>
                </c:pt>
                <c:pt idx="22">
                  <c:v>4.7333999999999996</c:v>
                </c:pt>
                <c:pt idx="23">
                  <c:v>4.734</c:v>
                </c:pt>
                <c:pt idx="24">
                  <c:v>4.819</c:v>
                </c:pt>
                <c:pt idx="25">
                  <c:v>4.8612000000000002</c:v>
                </c:pt>
                <c:pt idx="26">
                  <c:v>4.8703000000000003</c:v>
                </c:pt>
                <c:pt idx="27">
                  <c:v>4.8739999999999997</c:v>
                </c:pt>
                <c:pt idx="28">
                  <c:v>4.9696999999999996</c:v>
                </c:pt>
                <c:pt idx="29">
                  <c:v>4.9714</c:v>
                </c:pt>
                <c:pt idx="30">
                  <c:v>4.8898000000000001</c:v>
                </c:pt>
                <c:pt idx="31">
                  <c:v>4.8798000000000004</c:v>
                </c:pt>
                <c:pt idx="32">
                  <c:v>4.7901999999999996</c:v>
                </c:pt>
                <c:pt idx="33">
                  <c:v>4.8164999999999996</c:v>
                </c:pt>
                <c:pt idx="34">
                  <c:v>4.8106</c:v>
                </c:pt>
                <c:pt idx="35">
                  <c:v>4.8662000000000001</c:v>
                </c:pt>
                <c:pt idx="36">
                  <c:v>4.9478</c:v>
                </c:pt>
                <c:pt idx="37">
                  <c:v>4.9842000000000004</c:v>
                </c:pt>
                <c:pt idx="38">
                  <c:v>4.9245000000000001</c:v>
                </c:pt>
                <c:pt idx="39">
                  <c:v>4.8723000000000001</c:v>
                </c:pt>
                <c:pt idx="40">
                  <c:v>4.8345000000000002</c:v>
                </c:pt>
                <c:pt idx="41">
                  <c:v>4.8098000000000001</c:v>
                </c:pt>
                <c:pt idx="42">
                  <c:v>4.7352999999999996</c:v>
                </c:pt>
                <c:pt idx="43">
                  <c:v>4.6517999999999997</c:v>
                </c:pt>
                <c:pt idx="44">
                  <c:v>3.5097999999999998</c:v>
                </c:pt>
                <c:pt idx="45">
                  <c:v>2.9462000000000002</c:v>
                </c:pt>
                <c:pt idx="46">
                  <c:v>2.4931999999999999</c:v>
                </c:pt>
                <c:pt idx="47">
                  <c:v>2.1916000000000002</c:v>
                </c:pt>
              </c:numCache>
            </c:numRef>
          </c:val>
          <c:smooth val="0"/>
          <c:extLst>
            <c:ext xmlns:c16="http://schemas.microsoft.com/office/drawing/2014/chart" uri="{C3380CC4-5D6E-409C-BE32-E72D297353CC}">
              <c16:uniqueId val="{0000000E-B541-4F66-8FDD-3665BC61C79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48.8324</c:v>
                </c:pt>
                <c:pt idx="1">
                  <c:v>49.9133</c:v>
                </c:pt>
                <c:pt idx="2">
                  <c:v>50.012599999999999</c:v>
                </c:pt>
                <c:pt idx="3">
                  <c:v>50.445399999999999</c:v>
                </c:pt>
                <c:pt idx="4">
                  <c:v>50.435499999999998</c:v>
                </c:pt>
                <c:pt idx="5">
                  <c:v>50.7986</c:v>
                </c:pt>
                <c:pt idx="6">
                  <c:v>51.704500000000003</c:v>
                </c:pt>
                <c:pt idx="7">
                  <c:v>51.764400000000002</c:v>
                </c:pt>
                <c:pt idx="8">
                  <c:v>49.783499999999997</c:v>
                </c:pt>
                <c:pt idx="9">
                  <c:v>49.800899999999999</c:v>
                </c:pt>
                <c:pt idx="10">
                  <c:v>48.926099999999998</c:v>
                </c:pt>
                <c:pt idx="11">
                  <c:v>49.579300000000003</c:v>
                </c:pt>
                <c:pt idx="12">
                  <c:v>48.4938</c:v>
                </c:pt>
                <c:pt idx="13">
                  <c:v>43.581800000000001</c:v>
                </c:pt>
                <c:pt idx="14">
                  <c:v>46.532499999999999</c:v>
                </c:pt>
                <c:pt idx="15">
                  <c:v>48.901699999999998</c:v>
                </c:pt>
                <c:pt idx="16">
                  <c:v>46.620699999999999</c:v>
                </c:pt>
                <c:pt idx="17">
                  <c:v>41.7346</c:v>
                </c:pt>
                <c:pt idx="18">
                  <c:v>42.245699999999999</c:v>
                </c:pt>
                <c:pt idx="19">
                  <c:v>40.6419</c:v>
                </c:pt>
                <c:pt idx="20">
                  <c:v>41.750399999999999</c:v>
                </c:pt>
                <c:pt idx="21">
                  <c:v>45.558700000000002</c:v>
                </c:pt>
                <c:pt idx="22">
                  <c:v>45.565300000000001</c:v>
                </c:pt>
                <c:pt idx="23">
                  <c:v>45.101100000000002</c:v>
                </c:pt>
                <c:pt idx="24">
                  <c:v>45.517200000000003</c:v>
                </c:pt>
                <c:pt idx="25">
                  <c:v>45.180999999999997</c:v>
                </c:pt>
                <c:pt idx="26">
                  <c:v>45.482900000000001</c:v>
                </c:pt>
                <c:pt idx="27">
                  <c:v>47.262300000000003</c:v>
                </c:pt>
                <c:pt idx="28">
                  <c:v>45.761800000000001</c:v>
                </c:pt>
                <c:pt idx="29">
                  <c:v>44.375700000000002</c:v>
                </c:pt>
                <c:pt idx="30">
                  <c:v>42.650599999999997</c:v>
                </c:pt>
                <c:pt idx="31">
                  <c:v>40.957000000000001</c:v>
                </c:pt>
                <c:pt idx="32">
                  <c:v>42.519500000000001</c:v>
                </c:pt>
                <c:pt idx="33">
                  <c:v>42.8673</c:v>
                </c:pt>
                <c:pt idx="34">
                  <c:v>43.775199999999998</c:v>
                </c:pt>
                <c:pt idx="35">
                  <c:v>42.132100000000001</c:v>
                </c:pt>
                <c:pt idx="36">
                  <c:v>42.925899999999999</c:v>
                </c:pt>
                <c:pt idx="37">
                  <c:v>37.525100000000002</c:v>
                </c:pt>
                <c:pt idx="38">
                  <c:v>43.583399999999997</c:v>
                </c:pt>
                <c:pt idx="39">
                  <c:v>46.593400000000003</c:v>
                </c:pt>
                <c:pt idx="40">
                  <c:v>50.393000000000001</c:v>
                </c:pt>
                <c:pt idx="41">
                  <c:v>49.556800000000003</c:v>
                </c:pt>
                <c:pt idx="42">
                  <c:v>49.541800000000002</c:v>
                </c:pt>
                <c:pt idx="43">
                  <c:v>49.4559</c:v>
                </c:pt>
                <c:pt idx="44">
                  <c:v>49.106699999999996</c:v>
                </c:pt>
                <c:pt idx="45">
                  <c:v>49.173400000000001</c:v>
                </c:pt>
                <c:pt idx="46">
                  <c:v>47.6616</c:v>
                </c:pt>
                <c:pt idx="47">
                  <c:v>46.881500000000003</c:v>
                </c:pt>
              </c:numCache>
            </c:numRef>
          </c:val>
          <c:smooth val="0"/>
          <c:extLst>
            <c:ext xmlns:c16="http://schemas.microsoft.com/office/drawing/2014/chart" uri="{C3380CC4-5D6E-409C-BE32-E72D297353CC}">
              <c16:uniqueId val="{0000000F-B541-4F66-8FDD-3665BC61C79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122.27</c:v>
                </c:pt>
                <c:pt idx="1">
                  <c:v>122.61</c:v>
                </c:pt>
                <c:pt idx="2">
                  <c:v>121.83</c:v>
                </c:pt>
                <c:pt idx="3">
                  <c:v>118.74</c:v>
                </c:pt>
                <c:pt idx="4">
                  <c:v>118.1</c:v>
                </c:pt>
                <c:pt idx="5">
                  <c:v>116.97</c:v>
                </c:pt>
                <c:pt idx="6">
                  <c:v>116.3</c:v>
                </c:pt>
                <c:pt idx="7">
                  <c:v>117.84</c:v>
                </c:pt>
                <c:pt idx="8">
                  <c:v>117.21</c:v>
                </c:pt>
                <c:pt idx="9">
                  <c:v>117.94</c:v>
                </c:pt>
                <c:pt idx="10">
                  <c:v>119</c:v>
                </c:pt>
                <c:pt idx="11">
                  <c:v>117.45</c:v>
                </c:pt>
                <c:pt idx="12">
                  <c:v>114.22</c:v>
                </c:pt>
                <c:pt idx="13">
                  <c:v>113.1</c:v>
                </c:pt>
                <c:pt idx="14">
                  <c:v>116.47</c:v>
                </c:pt>
                <c:pt idx="15">
                  <c:v>117.96</c:v>
                </c:pt>
                <c:pt idx="16">
                  <c:v>116.84</c:v>
                </c:pt>
                <c:pt idx="17">
                  <c:v>116.32</c:v>
                </c:pt>
                <c:pt idx="18">
                  <c:v>116.74</c:v>
                </c:pt>
                <c:pt idx="19">
                  <c:v>116.81</c:v>
                </c:pt>
                <c:pt idx="20">
                  <c:v>117.08</c:v>
                </c:pt>
                <c:pt idx="21">
                  <c:v>117.9</c:v>
                </c:pt>
                <c:pt idx="22">
                  <c:v>117.54</c:v>
                </c:pt>
                <c:pt idx="23">
                  <c:v>117.02</c:v>
                </c:pt>
                <c:pt idx="24">
                  <c:v>114.96</c:v>
                </c:pt>
                <c:pt idx="25">
                  <c:v>115.42</c:v>
                </c:pt>
                <c:pt idx="26">
                  <c:v>115.42</c:v>
                </c:pt>
                <c:pt idx="27">
                  <c:v>115.56</c:v>
                </c:pt>
                <c:pt idx="28">
                  <c:v>115.79</c:v>
                </c:pt>
                <c:pt idx="29">
                  <c:v>115.1</c:v>
                </c:pt>
                <c:pt idx="30">
                  <c:v>111.12</c:v>
                </c:pt>
                <c:pt idx="31">
                  <c:v>114.77</c:v>
                </c:pt>
                <c:pt idx="32">
                  <c:v>116.9</c:v>
                </c:pt>
                <c:pt idx="33">
                  <c:v>117.86</c:v>
                </c:pt>
                <c:pt idx="34">
                  <c:v>117.7</c:v>
                </c:pt>
                <c:pt idx="35">
                  <c:v>117.57</c:v>
                </c:pt>
                <c:pt idx="36">
                  <c:v>114.58</c:v>
                </c:pt>
                <c:pt idx="37">
                  <c:v>112.52</c:v>
                </c:pt>
                <c:pt idx="38">
                  <c:v>115.84</c:v>
                </c:pt>
                <c:pt idx="39">
                  <c:v>117.7</c:v>
                </c:pt>
                <c:pt idx="40">
                  <c:v>119.87</c:v>
                </c:pt>
                <c:pt idx="41">
                  <c:v>120.08</c:v>
                </c:pt>
                <c:pt idx="42">
                  <c:v>119.19</c:v>
                </c:pt>
                <c:pt idx="43">
                  <c:v>121.56</c:v>
                </c:pt>
                <c:pt idx="44">
                  <c:v>120.37</c:v>
                </c:pt>
                <c:pt idx="45">
                  <c:v>121.22</c:v>
                </c:pt>
                <c:pt idx="46">
                  <c:v>119.74</c:v>
                </c:pt>
                <c:pt idx="47">
                  <c:v>117.89</c:v>
                </c:pt>
              </c:numCache>
            </c:numRef>
          </c:val>
          <c:smooth val="0"/>
          <c:extLst>
            <c:ext xmlns:c16="http://schemas.microsoft.com/office/drawing/2014/chart" uri="{C3380CC4-5D6E-409C-BE32-E72D297353CC}">
              <c16:uniqueId val="{00000010-B541-4F66-8FDD-3665BC61C79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28.504000000000001</c:v>
                </c:pt>
                <c:pt idx="1">
                  <c:v>27.454799999999999</c:v>
                </c:pt>
                <c:pt idx="2">
                  <c:v>27.683299999999999</c:v>
                </c:pt>
                <c:pt idx="3">
                  <c:v>28.456299999999999</c:v>
                </c:pt>
                <c:pt idx="4">
                  <c:v>28.410599999999999</c:v>
                </c:pt>
                <c:pt idx="5">
                  <c:v>27.775400000000001</c:v>
                </c:pt>
                <c:pt idx="6">
                  <c:v>27.875499999999999</c:v>
                </c:pt>
                <c:pt idx="7">
                  <c:v>27.568899999999999</c:v>
                </c:pt>
                <c:pt idx="8">
                  <c:v>27.842600000000001</c:v>
                </c:pt>
                <c:pt idx="9">
                  <c:v>27.037099999999999</c:v>
                </c:pt>
                <c:pt idx="10">
                  <c:v>26.763400000000001</c:v>
                </c:pt>
                <c:pt idx="11">
                  <c:v>21.493300000000001</c:v>
                </c:pt>
                <c:pt idx="12">
                  <c:v>20.235800000000001</c:v>
                </c:pt>
                <c:pt idx="13">
                  <c:v>22.5291</c:v>
                </c:pt>
                <c:pt idx="14">
                  <c:v>24.765000000000001</c:v>
                </c:pt>
                <c:pt idx="15">
                  <c:v>25.633700000000001</c:v>
                </c:pt>
                <c:pt idx="16">
                  <c:v>25.332100000000001</c:v>
                </c:pt>
                <c:pt idx="17">
                  <c:v>26.862200000000001</c:v>
                </c:pt>
                <c:pt idx="18">
                  <c:v>27.1708</c:v>
                </c:pt>
                <c:pt idx="19">
                  <c:v>27.676300000000001</c:v>
                </c:pt>
                <c:pt idx="20">
                  <c:v>27.888200000000001</c:v>
                </c:pt>
                <c:pt idx="21">
                  <c:v>28.0154</c:v>
                </c:pt>
                <c:pt idx="22">
                  <c:v>28.1036</c:v>
                </c:pt>
                <c:pt idx="23">
                  <c:v>27.129799999999999</c:v>
                </c:pt>
                <c:pt idx="24">
                  <c:v>26.512</c:v>
                </c:pt>
                <c:pt idx="25">
                  <c:v>26.183800000000002</c:v>
                </c:pt>
                <c:pt idx="26">
                  <c:v>27.099499999999999</c:v>
                </c:pt>
                <c:pt idx="27">
                  <c:v>28.1326</c:v>
                </c:pt>
                <c:pt idx="28">
                  <c:v>28.713699999999999</c:v>
                </c:pt>
                <c:pt idx="29">
                  <c:v>28.256</c:v>
                </c:pt>
                <c:pt idx="30">
                  <c:v>28.1983</c:v>
                </c:pt>
                <c:pt idx="31">
                  <c:v>27.786899999999999</c:v>
                </c:pt>
                <c:pt idx="32">
                  <c:v>28.072199999999999</c:v>
                </c:pt>
                <c:pt idx="33">
                  <c:v>28.093499999999999</c:v>
                </c:pt>
                <c:pt idx="34">
                  <c:v>27.2103</c:v>
                </c:pt>
                <c:pt idx="35">
                  <c:v>23.630400000000002</c:v>
                </c:pt>
                <c:pt idx="36">
                  <c:v>22.2605</c:v>
                </c:pt>
                <c:pt idx="37">
                  <c:v>23.8597</c:v>
                </c:pt>
                <c:pt idx="38">
                  <c:v>26.5412</c:v>
                </c:pt>
                <c:pt idx="39">
                  <c:v>27.558599999999998</c:v>
                </c:pt>
                <c:pt idx="40">
                  <c:v>27.572700000000001</c:v>
                </c:pt>
                <c:pt idx="41">
                  <c:v>26.9754</c:v>
                </c:pt>
                <c:pt idx="42">
                  <c:v>27.6829</c:v>
                </c:pt>
                <c:pt idx="43">
                  <c:v>28.123100000000001</c:v>
                </c:pt>
                <c:pt idx="44">
                  <c:v>27.657699999999998</c:v>
                </c:pt>
                <c:pt idx="45">
                  <c:v>27.599799999999998</c:v>
                </c:pt>
                <c:pt idx="46">
                  <c:v>27.623100000000001</c:v>
                </c:pt>
                <c:pt idx="47">
                  <c:v>27.115100000000002</c:v>
                </c:pt>
              </c:numCache>
            </c:numRef>
          </c:val>
          <c:smooth val="0"/>
          <c:extLst>
            <c:ext xmlns:c16="http://schemas.microsoft.com/office/drawing/2014/chart" uri="{C3380CC4-5D6E-409C-BE32-E72D297353CC}">
              <c16:uniqueId val="{00000011-B541-4F66-8FDD-3665BC61C79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541-4F66-8FDD-3665BC61C79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161.84</c:v>
                </c:pt>
                <c:pt idx="1">
                  <c:v>162.41</c:v>
                </c:pt>
                <c:pt idx="2">
                  <c:v>164</c:v>
                </c:pt>
                <c:pt idx="3">
                  <c:v>163.55000000000001</c:v>
                </c:pt>
                <c:pt idx="4">
                  <c:v>161.29</c:v>
                </c:pt>
                <c:pt idx="5">
                  <c:v>161.33000000000001</c:v>
                </c:pt>
                <c:pt idx="6">
                  <c:v>160.52000000000001</c:v>
                </c:pt>
                <c:pt idx="7">
                  <c:v>163.33000000000001</c:v>
                </c:pt>
                <c:pt idx="8">
                  <c:v>163.41</c:v>
                </c:pt>
                <c:pt idx="9">
                  <c:v>163.87</c:v>
                </c:pt>
                <c:pt idx="10">
                  <c:v>163.68</c:v>
                </c:pt>
                <c:pt idx="11">
                  <c:v>163.86</c:v>
                </c:pt>
                <c:pt idx="12">
                  <c:v>162.07</c:v>
                </c:pt>
                <c:pt idx="13">
                  <c:v>159</c:v>
                </c:pt>
                <c:pt idx="14">
                  <c:v>158.71</c:v>
                </c:pt>
                <c:pt idx="15">
                  <c:v>155.19</c:v>
                </c:pt>
                <c:pt idx="16">
                  <c:v>165.83</c:v>
                </c:pt>
                <c:pt idx="17">
                  <c:v>166.02</c:v>
                </c:pt>
                <c:pt idx="18">
                  <c:v>165.29</c:v>
                </c:pt>
                <c:pt idx="19">
                  <c:v>167.45</c:v>
                </c:pt>
                <c:pt idx="20">
                  <c:v>167.6</c:v>
                </c:pt>
                <c:pt idx="21">
                  <c:v>166.36</c:v>
                </c:pt>
                <c:pt idx="22">
                  <c:v>162.12</c:v>
                </c:pt>
                <c:pt idx="23">
                  <c:v>162.93</c:v>
                </c:pt>
                <c:pt idx="24">
                  <c:v>160.74</c:v>
                </c:pt>
                <c:pt idx="25">
                  <c:v>157.29</c:v>
                </c:pt>
                <c:pt idx="26">
                  <c:v>158.1</c:v>
                </c:pt>
                <c:pt idx="27">
                  <c:v>158.24</c:v>
                </c:pt>
                <c:pt idx="28">
                  <c:v>157.86000000000001</c:v>
                </c:pt>
                <c:pt idx="29">
                  <c:v>158.91999999999999</c:v>
                </c:pt>
                <c:pt idx="30">
                  <c:v>159.65</c:v>
                </c:pt>
                <c:pt idx="31">
                  <c:v>159.53</c:v>
                </c:pt>
                <c:pt idx="32">
                  <c:v>158.47</c:v>
                </c:pt>
                <c:pt idx="33">
                  <c:v>159.52000000000001</c:v>
                </c:pt>
                <c:pt idx="34">
                  <c:v>159.97</c:v>
                </c:pt>
                <c:pt idx="35">
                  <c:v>161.62</c:v>
                </c:pt>
                <c:pt idx="36">
                  <c:v>160.38999999999999</c:v>
                </c:pt>
                <c:pt idx="37">
                  <c:v>158.78</c:v>
                </c:pt>
                <c:pt idx="38">
                  <c:v>156.44</c:v>
                </c:pt>
                <c:pt idx="39">
                  <c:v>155.66</c:v>
                </c:pt>
                <c:pt idx="40">
                  <c:v>160.77000000000001</c:v>
                </c:pt>
                <c:pt idx="41">
                  <c:v>164.65</c:v>
                </c:pt>
                <c:pt idx="42">
                  <c:v>166.11</c:v>
                </c:pt>
                <c:pt idx="43">
                  <c:v>165.57</c:v>
                </c:pt>
                <c:pt idx="44">
                  <c:v>165.34</c:v>
                </c:pt>
                <c:pt idx="45">
                  <c:v>163.84</c:v>
                </c:pt>
                <c:pt idx="46">
                  <c:v>162.72999999999999</c:v>
                </c:pt>
                <c:pt idx="47">
                  <c:v>162.88999999999999</c:v>
                </c:pt>
              </c:numCache>
            </c:numRef>
          </c:val>
          <c:smooth val="0"/>
          <c:extLst>
            <c:ext xmlns:c16="http://schemas.microsoft.com/office/drawing/2014/chart" uri="{C3380CC4-5D6E-409C-BE32-E72D297353CC}">
              <c16:uniqueId val="{00000013-B541-4F66-8FDD-3665BC61C79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541-4F66-8FDD-3665BC61C79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37.283000000000001</c:v>
                </c:pt>
                <c:pt idx="1">
                  <c:v>37.231000000000002</c:v>
                </c:pt>
                <c:pt idx="2">
                  <c:v>36.243000000000002</c:v>
                </c:pt>
                <c:pt idx="3">
                  <c:v>37.002000000000002</c:v>
                </c:pt>
                <c:pt idx="4">
                  <c:v>37.637999999999998</c:v>
                </c:pt>
                <c:pt idx="5">
                  <c:v>36.627000000000002</c:v>
                </c:pt>
                <c:pt idx="6">
                  <c:v>37.323</c:v>
                </c:pt>
                <c:pt idx="7">
                  <c:v>37.826999999999998</c:v>
                </c:pt>
                <c:pt idx="8">
                  <c:v>37.590000000000003</c:v>
                </c:pt>
                <c:pt idx="9">
                  <c:v>36.430999999999997</c:v>
                </c:pt>
                <c:pt idx="10">
                  <c:v>35.564</c:v>
                </c:pt>
                <c:pt idx="11">
                  <c:v>34.789000000000001</c:v>
                </c:pt>
                <c:pt idx="12">
                  <c:v>33.948999999999998</c:v>
                </c:pt>
                <c:pt idx="13">
                  <c:v>32.341999999999999</c:v>
                </c:pt>
                <c:pt idx="14">
                  <c:v>32.682000000000002</c:v>
                </c:pt>
                <c:pt idx="15">
                  <c:v>34.011000000000003</c:v>
                </c:pt>
                <c:pt idx="16">
                  <c:v>33.966000000000001</c:v>
                </c:pt>
                <c:pt idx="17">
                  <c:v>34.366999999999997</c:v>
                </c:pt>
                <c:pt idx="18">
                  <c:v>34.798000000000002</c:v>
                </c:pt>
                <c:pt idx="19">
                  <c:v>35.667999999999999</c:v>
                </c:pt>
                <c:pt idx="20">
                  <c:v>36.402999999999999</c:v>
                </c:pt>
                <c:pt idx="21">
                  <c:v>35.466000000000001</c:v>
                </c:pt>
                <c:pt idx="22">
                  <c:v>36.569000000000003</c:v>
                </c:pt>
                <c:pt idx="23">
                  <c:v>36.109000000000002</c:v>
                </c:pt>
                <c:pt idx="24">
                  <c:v>36.195</c:v>
                </c:pt>
                <c:pt idx="25">
                  <c:v>36.033999999999999</c:v>
                </c:pt>
                <c:pt idx="26">
                  <c:v>35.378999999999998</c:v>
                </c:pt>
                <c:pt idx="27">
                  <c:v>37.353000000000002</c:v>
                </c:pt>
                <c:pt idx="28">
                  <c:v>37.982999999999997</c:v>
                </c:pt>
                <c:pt idx="29">
                  <c:v>38.021999999999998</c:v>
                </c:pt>
                <c:pt idx="30">
                  <c:v>37.726999999999997</c:v>
                </c:pt>
                <c:pt idx="31">
                  <c:v>37.537999999999997</c:v>
                </c:pt>
                <c:pt idx="32">
                  <c:v>37.889000000000003</c:v>
                </c:pt>
                <c:pt idx="33">
                  <c:v>37.439</c:v>
                </c:pt>
                <c:pt idx="34">
                  <c:v>36.088000000000001</c:v>
                </c:pt>
                <c:pt idx="35">
                  <c:v>35.923000000000002</c:v>
                </c:pt>
                <c:pt idx="36">
                  <c:v>34.832000000000001</c:v>
                </c:pt>
                <c:pt idx="37">
                  <c:v>33.531999999999996</c:v>
                </c:pt>
                <c:pt idx="38">
                  <c:v>33.125</c:v>
                </c:pt>
                <c:pt idx="39">
                  <c:v>34.255000000000003</c:v>
                </c:pt>
                <c:pt idx="40">
                  <c:v>34.594000000000001</c:v>
                </c:pt>
                <c:pt idx="41">
                  <c:v>35.037999999999997</c:v>
                </c:pt>
                <c:pt idx="42">
                  <c:v>35.951999999999998</c:v>
                </c:pt>
                <c:pt idx="43">
                  <c:v>36.332999999999998</c:v>
                </c:pt>
                <c:pt idx="44">
                  <c:v>36.488</c:v>
                </c:pt>
                <c:pt idx="45">
                  <c:v>35.49</c:v>
                </c:pt>
                <c:pt idx="46">
                  <c:v>36.783000000000001</c:v>
                </c:pt>
                <c:pt idx="47">
                  <c:v>36.918999999999997</c:v>
                </c:pt>
              </c:numCache>
            </c:numRef>
          </c:val>
          <c:smooth val="0"/>
          <c:extLst>
            <c:ext xmlns:c16="http://schemas.microsoft.com/office/drawing/2014/chart" uri="{C3380CC4-5D6E-409C-BE32-E72D297353CC}">
              <c16:uniqueId val="{00000015-B541-4F66-8FDD-3665BC61C79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33.536999999999999</c:v>
                </c:pt>
                <c:pt idx="1">
                  <c:v>33.436999999999998</c:v>
                </c:pt>
                <c:pt idx="2">
                  <c:v>30.632000000000001</c:v>
                </c:pt>
                <c:pt idx="3">
                  <c:v>32.674999999999997</c:v>
                </c:pt>
                <c:pt idx="4">
                  <c:v>33</c:v>
                </c:pt>
                <c:pt idx="5">
                  <c:v>31.765999999999998</c:v>
                </c:pt>
                <c:pt idx="6">
                  <c:v>31.221</c:v>
                </c:pt>
                <c:pt idx="7">
                  <c:v>31.513000000000002</c:v>
                </c:pt>
                <c:pt idx="8">
                  <c:v>30.428999999999998</c:v>
                </c:pt>
                <c:pt idx="9">
                  <c:v>32.076999999999998</c:v>
                </c:pt>
                <c:pt idx="10">
                  <c:v>34.182000000000002</c:v>
                </c:pt>
                <c:pt idx="11">
                  <c:v>33.997999999999998</c:v>
                </c:pt>
                <c:pt idx="12">
                  <c:v>34.270000000000003</c:v>
                </c:pt>
                <c:pt idx="13">
                  <c:v>33.793999999999997</c:v>
                </c:pt>
                <c:pt idx="14">
                  <c:v>34.020000000000003</c:v>
                </c:pt>
                <c:pt idx="15">
                  <c:v>33.183</c:v>
                </c:pt>
                <c:pt idx="16">
                  <c:v>32.880000000000003</c:v>
                </c:pt>
                <c:pt idx="17">
                  <c:v>32.942999999999998</c:v>
                </c:pt>
                <c:pt idx="18">
                  <c:v>32.737000000000002</c:v>
                </c:pt>
                <c:pt idx="19">
                  <c:v>32.904000000000003</c:v>
                </c:pt>
                <c:pt idx="20">
                  <c:v>33.033999999999999</c:v>
                </c:pt>
                <c:pt idx="21">
                  <c:v>32.787999999999997</c:v>
                </c:pt>
                <c:pt idx="22">
                  <c:v>33.348999999999997</c:v>
                </c:pt>
                <c:pt idx="23">
                  <c:v>32.737000000000002</c:v>
                </c:pt>
                <c:pt idx="24">
                  <c:v>33.200000000000003</c:v>
                </c:pt>
                <c:pt idx="25">
                  <c:v>33.746000000000002</c:v>
                </c:pt>
                <c:pt idx="26">
                  <c:v>33.326000000000001</c:v>
                </c:pt>
                <c:pt idx="27">
                  <c:v>33.418999999999997</c:v>
                </c:pt>
                <c:pt idx="28">
                  <c:v>33.709000000000003</c:v>
                </c:pt>
                <c:pt idx="29">
                  <c:v>33.719000000000001</c:v>
                </c:pt>
                <c:pt idx="30">
                  <c:v>32.956000000000003</c:v>
                </c:pt>
                <c:pt idx="31">
                  <c:v>33.776000000000003</c:v>
                </c:pt>
                <c:pt idx="32">
                  <c:v>33.159999999999997</c:v>
                </c:pt>
                <c:pt idx="33">
                  <c:v>31.100999999999999</c:v>
                </c:pt>
                <c:pt idx="34">
                  <c:v>29.67</c:v>
                </c:pt>
                <c:pt idx="35">
                  <c:v>30.343</c:v>
                </c:pt>
                <c:pt idx="36">
                  <c:v>30.184000000000001</c:v>
                </c:pt>
                <c:pt idx="37">
                  <c:v>29.879000000000001</c:v>
                </c:pt>
                <c:pt idx="38">
                  <c:v>30.545999999999999</c:v>
                </c:pt>
                <c:pt idx="39">
                  <c:v>30.667999999999999</c:v>
                </c:pt>
                <c:pt idx="40">
                  <c:v>30.853000000000002</c:v>
                </c:pt>
                <c:pt idx="41">
                  <c:v>30.97</c:v>
                </c:pt>
                <c:pt idx="42">
                  <c:v>31.024000000000001</c:v>
                </c:pt>
                <c:pt idx="43">
                  <c:v>31.154</c:v>
                </c:pt>
                <c:pt idx="44">
                  <c:v>31.506</c:v>
                </c:pt>
                <c:pt idx="45">
                  <c:v>31.727</c:v>
                </c:pt>
                <c:pt idx="46">
                  <c:v>34.433</c:v>
                </c:pt>
                <c:pt idx="47">
                  <c:v>34.783000000000001</c:v>
                </c:pt>
              </c:numCache>
            </c:numRef>
          </c:val>
          <c:smooth val="0"/>
          <c:extLst>
            <c:ext xmlns:c16="http://schemas.microsoft.com/office/drawing/2014/chart" uri="{C3380CC4-5D6E-409C-BE32-E72D297353CC}">
              <c16:uniqueId val="{00000016-B541-4F66-8FDD-3665BC61C79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E84-4E85-96CE-418067F7FCA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196.96019999999999</c:v>
                </c:pt>
                <c:pt idx="1">
                  <c:v>194.98761999999999</c:v>
                </c:pt>
                <c:pt idx="2">
                  <c:v>196.82364000000001</c:v>
                </c:pt>
                <c:pt idx="3">
                  <c:v>196.22937999999999</c:v>
                </c:pt>
                <c:pt idx="4">
                  <c:v>197.291</c:v>
                </c:pt>
                <c:pt idx="5">
                  <c:v>198.65270000000001</c:v>
                </c:pt>
                <c:pt idx="6">
                  <c:v>197.87974</c:v>
                </c:pt>
                <c:pt idx="7">
                  <c:v>196.19709</c:v>
                </c:pt>
                <c:pt idx="8">
                  <c:v>196.61669000000001</c:v>
                </c:pt>
                <c:pt idx="9">
                  <c:v>197.32005000000001</c:v>
                </c:pt>
                <c:pt idx="10">
                  <c:v>197.98258000000001</c:v>
                </c:pt>
                <c:pt idx="11">
                  <c:v>197.15466000000001</c:v>
                </c:pt>
                <c:pt idx="12">
                  <c:v>197.21484000000001</c:v>
                </c:pt>
                <c:pt idx="13">
                  <c:v>196.85615000000001</c:v>
                </c:pt>
                <c:pt idx="14">
                  <c:v>194.14927</c:v>
                </c:pt>
                <c:pt idx="15">
                  <c:v>195.20257000000001</c:v>
                </c:pt>
                <c:pt idx="16">
                  <c:v>195.64677</c:v>
                </c:pt>
                <c:pt idx="17">
                  <c:v>197.50828999999999</c:v>
                </c:pt>
                <c:pt idx="18">
                  <c:v>196.74844999999999</c:v>
                </c:pt>
                <c:pt idx="19">
                  <c:v>195.95921000000001</c:v>
                </c:pt>
                <c:pt idx="20">
                  <c:v>195.7407</c:v>
                </c:pt>
                <c:pt idx="21">
                  <c:v>196.38609</c:v>
                </c:pt>
                <c:pt idx="22">
                  <c:v>195.10777999999999</c:v>
                </c:pt>
                <c:pt idx="23">
                  <c:v>197.41253</c:v>
                </c:pt>
                <c:pt idx="24">
                  <c:v>197.66023000000001</c:v>
                </c:pt>
                <c:pt idx="25">
                  <c:v>197.76338000000001</c:v>
                </c:pt>
                <c:pt idx="26">
                  <c:v>198.4332</c:v>
                </c:pt>
                <c:pt idx="27">
                  <c:v>198.60578000000001</c:v>
                </c:pt>
                <c:pt idx="28">
                  <c:v>198.52397999999999</c:v>
                </c:pt>
                <c:pt idx="29">
                  <c:v>197.57472999999999</c:v>
                </c:pt>
                <c:pt idx="30">
                  <c:v>197.47962999999999</c:v>
                </c:pt>
                <c:pt idx="31">
                  <c:v>198.14603</c:v>
                </c:pt>
                <c:pt idx="32">
                  <c:v>198.21583999999999</c:v>
                </c:pt>
                <c:pt idx="33">
                  <c:v>196.59907999999999</c:v>
                </c:pt>
                <c:pt idx="34">
                  <c:v>198.56465</c:v>
                </c:pt>
                <c:pt idx="35">
                  <c:v>198.45500000000001</c:v>
                </c:pt>
                <c:pt idx="36">
                  <c:v>186.65203</c:v>
                </c:pt>
                <c:pt idx="37">
                  <c:v>99.556049999999999</c:v>
                </c:pt>
                <c:pt idx="38">
                  <c:v>99.835920000000002</c:v>
                </c:pt>
                <c:pt idx="39">
                  <c:v>99.830590000000001</c:v>
                </c:pt>
                <c:pt idx="40">
                  <c:v>99.86936</c:v>
                </c:pt>
                <c:pt idx="41">
                  <c:v>99.812650000000005</c:v>
                </c:pt>
                <c:pt idx="42">
                  <c:v>98.132990000000007</c:v>
                </c:pt>
                <c:pt idx="43">
                  <c:v>98.535550000000001</c:v>
                </c:pt>
                <c:pt idx="44">
                  <c:v>193.13786999999999</c:v>
                </c:pt>
                <c:pt idx="45">
                  <c:v>193.69272000000001</c:v>
                </c:pt>
                <c:pt idx="46">
                  <c:v>199.14507</c:v>
                </c:pt>
                <c:pt idx="47">
                  <c:v>196.71165999999999</c:v>
                </c:pt>
              </c:numCache>
            </c:numRef>
          </c:val>
          <c:smooth val="0"/>
          <c:extLst>
            <c:ext xmlns:c16="http://schemas.microsoft.com/office/drawing/2014/chart" uri="{C3380CC4-5D6E-409C-BE32-E72D297353CC}">
              <c16:uniqueId val="{00000001-1E84-4E85-96CE-418067F7FCA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31.132000000000001</c:v>
                </c:pt>
                <c:pt idx="1">
                  <c:v>30.6722</c:v>
                </c:pt>
                <c:pt idx="2">
                  <c:v>30.687200000000001</c:v>
                </c:pt>
                <c:pt idx="3">
                  <c:v>31.9679</c:v>
                </c:pt>
                <c:pt idx="4">
                  <c:v>31.1754</c:v>
                </c:pt>
                <c:pt idx="5">
                  <c:v>32.0702</c:v>
                </c:pt>
                <c:pt idx="6">
                  <c:v>32.209600000000002</c:v>
                </c:pt>
                <c:pt idx="7">
                  <c:v>31.8233</c:v>
                </c:pt>
                <c:pt idx="8">
                  <c:v>32.016599999999997</c:v>
                </c:pt>
                <c:pt idx="9">
                  <c:v>30.799199999999999</c:v>
                </c:pt>
                <c:pt idx="10">
                  <c:v>30.903099999999998</c:v>
                </c:pt>
                <c:pt idx="11">
                  <c:v>30.855699999999999</c:v>
                </c:pt>
                <c:pt idx="12">
                  <c:v>30.5945</c:v>
                </c:pt>
                <c:pt idx="13">
                  <c:v>29.461400000000001</c:v>
                </c:pt>
                <c:pt idx="14">
                  <c:v>29.266500000000001</c:v>
                </c:pt>
                <c:pt idx="15">
                  <c:v>29.4617</c:v>
                </c:pt>
                <c:pt idx="16">
                  <c:v>30.831499999999998</c:v>
                </c:pt>
                <c:pt idx="17">
                  <c:v>31.2715</c:v>
                </c:pt>
                <c:pt idx="18">
                  <c:v>31.008500000000002</c:v>
                </c:pt>
                <c:pt idx="19">
                  <c:v>30.9269</c:v>
                </c:pt>
                <c:pt idx="20">
                  <c:v>31.595400000000001</c:v>
                </c:pt>
                <c:pt idx="21">
                  <c:v>32.101799999999997</c:v>
                </c:pt>
                <c:pt idx="22">
                  <c:v>32.098999999999997</c:v>
                </c:pt>
                <c:pt idx="23">
                  <c:v>31.404800000000002</c:v>
                </c:pt>
                <c:pt idx="24">
                  <c:v>31.6584</c:v>
                </c:pt>
                <c:pt idx="25">
                  <c:v>31.853400000000001</c:v>
                </c:pt>
                <c:pt idx="26">
                  <c:v>31.6799</c:v>
                </c:pt>
                <c:pt idx="27">
                  <c:v>31.936699999999998</c:v>
                </c:pt>
                <c:pt idx="28">
                  <c:v>31.191800000000001</c:v>
                </c:pt>
                <c:pt idx="29">
                  <c:v>28.5533</c:v>
                </c:pt>
                <c:pt idx="30">
                  <c:v>24.916</c:v>
                </c:pt>
                <c:pt idx="31">
                  <c:v>25.4254</c:v>
                </c:pt>
                <c:pt idx="32">
                  <c:v>25.0853</c:v>
                </c:pt>
                <c:pt idx="33">
                  <c:v>23.775099999999998</c:v>
                </c:pt>
                <c:pt idx="34">
                  <c:v>23.3917</c:v>
                </c:pt>
                <c:pt idx="35">
                  <c:v>23.419699999999999</c:v>
                </c:pt>
                <c:pt idx="36">
                  <c:v>20.686399999999999</c:v>
                </c:pt>
                <c:pt idx="37">
                  <c:v>20.856100000000001</c:v>
                </c:pt>
                <c:pt idx="38">
                  <c:v>21.034199999999998</c:v>
                </c:pt>
                <c:pt idx="39">
                  <c:v>21.249600000000001</c:v>
                </c:pt>
                <c:pt idx="40">
                  <c:v>22.6922</c:v>
                </c:pt>
                <c:pt idx="41">
                  <c:v>23.090399999999999</c:v>
                </c:pt>
                <c:pt idx="42">
                  <c:v>23.927700000000002</c:v>
                </c:pt>
                <c:pt idx="43">
                  <c:v>24.2255</c:v>
                </c:pt>
                <c:pt idx="44">
                  <c:v>24.755500000000001</c:v>
                </c:pt>
                <c:pt idx="45">
                  <c:v>24.9206</c:v>
                </c:pt>
                <c:pt idx="46">
                  <c:v>24.888500000000001</c:v>
                </c:pt>
                <c:pt idx="47">
                  <c:v>24.951899999999998</c:v>
                </c:pt>
              </c:numCache>
            </c:numRef>
          </c:val>
          <c:smooth val="0"/>
          <c:extLst>
            <c:ext xmlns:c16="http://schemas.microsoft.com/office/drawing/2014/chart" uri="{C3380CC4-5D6E-409C-BE32-E72D297353CC}">
              <c16:uniqueId val="{00000002-1E84-4E85-96CE-418067F7FCA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E84-4E85-96CE-418067F7FCA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1E84-4E85-96CE-418067F7FCA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E84-4E85-96CE-418067F7FCA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2.4</c:v>
                </c:pt>
                <c:pt idx="2">
                  <c:v>2.5</c:v>
                </c:pt>
                <c:pt idx="3">
                  <c:v>2.6</c:v>
                </c:pt>
                <c:pt idx="4">
                  <c:v>2.4</c:v>
                </c:pt>
                <c:pt idx="5">
                  <c:v>2.5</c:v>
                </c:pt>
                <c:pt idx="6">
                  <c:v>2.5</c:v>
                </c:pt>
                <c:pt idx="7">
                  <c:v>2.2000000000000002</c:v>
                </c:pt>
                <c:pt idx="8">
                  <c:v>2.5</c:v>
                </c:pt>
                <c:pt idx="9">
                  <c:v>2.6</c:v>
                </c:pt>
                <c:pt idx="10">
                  <c:v>2.5</c:v>
                </c:pt>
                <c:pt idx="11">
                  <c:v>2.5</c:v>
                </c:pt>
                <c:pt idx="12">
                  <c:v>2.6</c:v>
                </c:pt>
                <c:pt idx="13">
                  <c:v>2.4</c:v>
                </c:pt>
                <c:pt idx="14">
                  <c:v>2.5</c:v>
                </c:pt>
                <c:pt idx="15">
                  <c:v>2.5</c:v>
                </c:pt>
                <c:pt idx="16">
                  <c:v>2.5</c:v>
                </c:pt>
                <c:pt idx="17">
                  <c:v>2.5</c:v>
                </c:pt>
                <c:pt idx="18">
                  <c:v>2.5</c:v>
                </c:pt>
                <c:pt idx="19">
                  <c:v>2.5</c:v>
                </c:pt>
                <c:pt idx="20">
                  <c:v>2.5</c:v>
                </c:pt>
                <c:pt idx="21">
                  <c:v>2.5</c:v>
                </c:pt>
                <c:pt idx="22">
                  <c:v>2.6</c:v>
                </c:pt>
                <c:pt idx="23">
                  <c:v>2.5</c:v>
                </c:pt>
                <c:pt idx="24">
                  <c:v>2.4</c:v>
                </c:pt>
                <c:pt idx="25">
                  <c:v>2.5</c:v>
                </c:pt>
                <c:pt idx="26">
                  <c:v>2.4</c:v>
                </c:pt>
                <c:pt idx="27">
                  <c:v>2.5</c:v>
                </c:pt>
                <c:pt idx="28">
                  <c:v>2.5</c:v>
                </c:pt>
                <c:pt idx="29">
                  <c:v>2.5</c:v>
                </c:pt>
                <c:pt idx="30">
                  <c:v>2.6</c:v>
                </c:pt>
                <c:pt idx="31">
                  <c:v>2.4</c:v>
                </c:pt>
                <c:pt idx="32">
                  <c:v>2.5</c:v>
                </c:pt>
                <c:pt idx="33">
                  <c:v>2.5</c:v>
                </c:pt>
                <c:pt idx="34">
                  <c:v>2.5</c:v>
                </c:pt>
                <c:pt idx="35">
                  <c:v>2.4</c:v>
                </c:pt>
                <c:pt idx="36">
                  <c:v>2.4</c:v>
                </c:pt>
                <c:pt idx="37">
                  <c:v>2.4</c:v>
                </c:pt>
                <c:pt idx="38">
                  <c:v>2.5</c:v>
                </c:pt>
                <c:pt idx="39">
                  <c:v>2.6</c:v>
                </c:pt>
                <c:pt idx="40">
                  <c:v>2.5</c:v>
                </c:pt>
                <c:pt idx="41">
                  <c:v>2.5</c:v>
                </c:pt>
                <c:pt idx="42">
                  <c:v>2.5</c:v>
                </c:pt>
                <c:pt idx="43">
                  <c:v>2.5</c:v>
                </c:pt>
                <c:pt idx="44">
                  <c:v>2.4</c:v>
                </c:pt>
                <c:pt idx="45">
                  <c:v>2.4</c:v>
                </c:pt>
                <c:pt idx="46">
                  <c:v>2.4</c:v>
                </c:pt>
                <c:pt idx="47">
                  <c:v>2.5</c:v>
                </c:pt>
              </c:numCache>
            </c:numRef>
          </c:val>
          <c:smooth val="0"/>
          <c:extLst>
            <c:ext xmlns:c16="http://schemas.microsoft.com/office/drawing/2014/chart" uri="{C3380CC4-5D6E-409C-BE32-E72D297353CC}">
              <c16:uniqueId val="{00000006-1E84-4E85-96CE-418067F7FCA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E84-4E85-96CE-418067F7FCA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68.875150000000005</c:v>
                </c:pt>
                <c:pt idx="1">
                  <c:v>69.546469999999999</c:v>
                </c:pt>
                <c:pt idx="2">
                  <c:v>69.682320000000004</c:v>
                </c:pt>
                <c:pt idx="3">
                  <c:v>69.823319999999995</c:v>
                </c:pt>
                <c:pt idx="4">
                  <c:v>69.472989999999996</c:v>
                </c:pt>
                <c:pt idx="5">
                  <c:v>69.56062</c:v>
                </c:pt>
                <c:pt idx="6">
                  <c:v>69.661050000000003</c:v>
                </c:pt>
                <c:pt idx="7">
                  <c:v>69.507369999999995</c:v>
                </c:pt>
                <c:pt idx="8">
                  <c:v>69.441900000000004</c:v>
                </c:pt>
                <c:pt idx="9">
                  <c:v>61.497570000000003</c:v>
                </c:pt>
                <c:pt idx="10">
                  <c:v>47.203310000000002</c:v>
                </c:pt>
                <c:pt idx="11">
                  <c:v>47.082850000000001</c:v>
                </c:pt>
                <c:pt idx="12">
                  <c:v>47.616190000000003</c:v>
                </c:pt>
                <c:pt idx="13">
                  <c:v>47.328449999999997</c:v>
                </c:pt>
                <c:pt idx="14">
                  <c:v>46.986049999999999</c:v>
                </c:pt>
                <c:pt idx="15">
                  <c:v>46.97139</c:v>
                </c:pt>
                <c:pt idx="16">
                  <c:v>46.134459999999997</c:v>
                </c:pt>
                <c:pt idx="17">
                  <c:v>46.295549999999999</c:v>
                </c:pt>
                <c:pt idx="18">
                  <c:v>46.83417</c:v>
                </c:pt>
                <c:pt idx="19">
                  <c:v>46.740589999999997</c:v>
                </c:pt>
                <c:pt idx="20">
                  <c:v>46.862119999999997</c:v>
                </c:pt>
                <c:pt idx="21">
                  <c:v>46.785139999999998</c:v>
                </c:pt>
                <c:pt idx="22">
                  <c:v>47.23442</c:v>
                </c:pt>
                <c:pt idx="23">
                  <c:v>51.424109999999999</c:v>
                </c:pt>
                <c:pt idx="24">
                  <c:v>54.677810000000001</c:v>
                </c:pt>
                <c:pt idx="25">
                  <c:v>63.375120000000003</c:v>
                </c:pt>
                <c:pt idx="26">
                  <c:v>67.929310000000001</c:v>
                </c:pt>
                <c:pt idx="27">
                  <c:v>69.513930000000002</c:v>
                </c:pt>
                <c:pt idx="28">
                  <c:v>68.760120000000001</c:v>
                </c:pt>
                <c:pt idx="29">
                  <c:v>68.917029999999997</c:v>
                </c:pt>
                <c:pt idx="30">
                  <c:v>69.009060000000005</c:v>
                </c:pt>
                <c:pt idx="31">
                  <c:v>68.999660000000006</c:v>
                </c:pt>
                <c:pt idx="32">
                  <c:v>69.671610000000001</c:v>
                </c:pt>
                <c:pt idx="33">
                  <c:v>69.949269999999999</c:v>
                </c:pt>
                <c:pt idx="34">
                  <c:v>70.004810000000006</c:v>
                </c:pt>
                <c:pt idx="35">
                  <c:v>70.025670000000005</c:v>
                </c:pt>
                <c:pt idx="36">
                  <c:v>70.049760000000006</c:v>
                </c:pt>
                <c:pt idx="37">
                  <c:v>69.507400000000004</c:v>
                </c:pt>
                <c:pt idx="38">
                  <c:v>47.111530000000002</c:v>
                </c:pt>
                <c:pt idx="39">
                  <c:v>39.890889999999999</c:v>
                </c:pt>
                <c:pt idx="40">
                  <c:v>40.015120000000003</c:v>
                </c:pt>
                <c:pt idx="41">
                  <c:v>40.957700000000003</c:v>
                </c:pt>
                <c:pt idx="42">
                  <c:v>49.056620000000002</c:v>
                </c:pt>
                <c:pt idx="43">
                  <c:v>59.870910000000002</c:v>
                </c:pt>
                <c:pt idx="44">
                  <c:v>69.438100000000006</c:v>
                </c:pt>
                <c:pt idx="45">
                  <c:v>70.026719999999997</c:v>
                </c:pt>
                <c:pt idx="46">
                  <c:v>70.055710000000005</c:v>
                </c:pt>
                <c:pt idx="47">
                  <c:v>70.10033</c:v>
                </c:pt>
              </c:numCache>
            </c:numRef>
          </c:val>
          <c:smooth val="0"/>
          <c:extLst>
            <c:ext xmlns:c16="http://schemas.microsoft.com/office/drawing/2014/chart" uri="{C3380CC4-5D6E-409C-BE32-E72D297353CC}">
              <c16:uniqueId val="{00000008-1E84-4E85-96CE-418067F7FCA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E84-4E85-96CE-418067F7FCA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21.7</c:v>
                </c:pt>
                <c:pt idx="1">
                  <c:v>21.7</c:v>
                </c:pt>
                <c:pt idx="2">
                  <c:v>21.7</c:v>
                </c:pt>
                <c:pt idx="3">
                  <c:v>21.7</c:v>
                </c:pt>
                <c:pt idx="4">
                  <c:v>21.7</c:v>
                </c:pt>
                <c:pt idx="5">
                  <c:v>21.7</c:v>
                </c:pt>
                <c:pt idx="6">
                  <c:v>21.7</c:v>
                </c:pt>
                <c:pt idx="7">
                  <c:v>21.7</c:v>
                </c:pt>
                <c:pt idx="8">
                  <c:v>21.7</c:v>
                </c:pt>
                <c:pt idx="9">
                  <c:v>21.7</c:v>
                </c:pt>
                <c:pt idx="10">
                  <c:v>21.7</c:v>
                </c:pt>
                <c:pt idx="11">
                  <c:v>21.7</c:v>
                </c:pt>
                <c:pt idx="12">
                  <c:v>21.7</c:v>
                </c:pt>
                <c:pt idx="13">
                  <c:v>21.7</c:v>
                </c:pt>
                <c:pt idx="14">
                  <c:v>20.6</c:v>
                </c:pt>
                <c:pt idx="15">
                  <c:v>20.6</c:v>
                </c:pt>
                <c:pt idx="16">
                  <c:v>20.6</c:v>
                </c:pt>
                <c:pt idx="17">
                  <c:v>20.6</c:v>
                </c:pt>
                <c:pt idx="18">
                  <c:v>20.6</c:v>
                </c:pt>
                <c:pt idx="19">
                  <c:v>20.6</c:v>
                </c:pt>
                <c:pt idx="20">
                  <c:v>20.6</c:v>
                </c:pt>
                <c:pt idx="21">
                  <c:v>20.6</c:v>
                </c:pt>
                <c:pt idx="22">
                  <c:v>20.6</c:v>
                </c:pt>
                <c:pt idx="23">
                  <c:v>20.6</c:v>
                </c:pt>
                <c:pt idx="24">
                  <c:v>20.6</c:v>
                </c:pt>
                <c:pt idx="25">
                  <c:v>20.6</c:v>
                </c:pt>
                <c:pt idx="26">
                  <c:v>20.6</c:v>
                </c:pt>
                <c:pt idx="27">
                  <c:v>20.6</c:v>
                </c:pt>
                <c:pt idx="28">
                  <c:v>20.6</c:v>
                </c:pt>
                <c:pt idx="29">
                  <c:v>23.6</c:v>
                </c:pt>
                <c:pt idx="30">
                  <c:v>23.6</c:v>
                </c:pt>
                <c:pt idx="31">
                  <c:v>23.6</c:v>
                </c:pt>
                <c:pt idx="32">
                  <c:v>23.6</c:v>
                </c:pt>
                <c:pt idx="33">
                  <c:v>23.6</c:v>
                </c:pt>
                <c:pt idx="34">
                  <c:v>23.6</c:v>
                </c:pt>
                <c:pt idx="35">
                  <c:v>23.6</c:v>
                </c:pt>
                <c:pt idx="36">
                  <c:v>23.6</c:v>
                </c:pt>
                <c:pt idx="37">
                  <c:v>23.6</c:v>
                </c:pt>
                <c:pt idx="38">
                  <c:v>23.6</c:v>
                </c:pt>
                <c:pt idx="39">
                  <c:v>23.6</c:v>
                </c:pt>
                <c:pt idx="40">
                  <c:v>23.6</c:v>
                </c:pt>
                <c:pt idx="41">
                  <c:v>23.6</c:v>
                </c:pt>
                <c:pt idx="42">
                  <c:v>23.6</c:v>
                </c:pt>
                <c:pt idx="43">
                  <c:v>23.6</c:v>
                </c:pt>
                <c:pt idx="44">
                  <c:v>23.6</c:v>
                </c:pt>
                <c:pt idx="45">
                  <c:v>23.6</c:v>
                </c:pt>
                <c:pt idx="46">
                  <c:v>23.6</c:v>
                </c:pt>
                <c:pt idx="47">
                  <c:v>23.6</c:v>
                </c:pt>
              </c:numCache>
            </c:numRef>
          </c:val>
          <c:smooth val="0"/>
          <c:extLst>
            <c:ext xmlns:c16="http://schemas.microsoft.com/office/drawing/2014/chart" uri="{C3380CC4-5D6E-409C-BE32-E72D297353CC}">
              <c16:uniqueId val="{0000000A-1E84-4E85-96CE-418067F7FCA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E84-4E85-96CE-418067F7FCA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E84-4E85-96CE-418067F7FCA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E84-4E85-96CE-418067F7FCA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9.5474099999999993</c:v>
                </c:pt>
                <c:pt idx="1">
                  <c:v>9.6500599999999999</c:v>
                </c:pt>
                <c:pt idx="2">
                  <c:v>9.4143000000000008</c:v>
                </c:pt>
                <c:pt idx="3">
                  <c:v>9.4490200000000009</c:v>
                </c:pt>
                <c:pt idx="4">
                  <c:v>9.4553100000000008</c:v>
                </c:pt>
                <c:pt idx="5">
                  <c:v>9.2708899999999996</c:v>
                </c:pt>
                <c:pt idx="6">
                  <c:v>9.5859699999999997</c:v>
                </c:pt>
                <c:pt idx="7">
                  <c:v>9.2057900000000004</c:v>
                </c:pt>
                <c:pt idx="8">
                  <c:v>9.4151900000000008</c:v>
                </c:pt>
                <c:pt idx="9">
                  <c:v>9.5199800000000003</c:v>
                </c:pt>
                <c:pt idx="10">
                  <c:v>9.3349499999999992</c:v>
                </c:pt>
                <c:pt idx="11">
                  <c:v>9.4683200000000003</c:v>
                </c:pt>
                <c:pt idx="12">
                  <c:v>9.5715599999999998</c:v>
                </c:pt>
                <c:pt idx="13">
                  <c:v>9.3679400000000008</c:v>
                </c:pt>
                <c:pt idx="14">
                  <c:v>9.4358599999999999</c:v>
                </c:pt>
                <c:pt idx="15">
                  <c:v>9.3616299999999999</c:v>
                </c:pt>
                <c:pt idx="16">
                  <c:v>9.5139999999999993</c:v>
                </c:pt>
                <c:pt idx="17">
                  <c:v>9.3680800000000009</c:v>
                </c:pt>
                <c:pt idx="18">
                  <c:v>9.1979199999999999</c:v>
                </c:pt>
                <c:pt idx="19">
                  <c:v>8.2270800000000008</c:v>
                </c:pt>
                <c:pt idx="20">
                  <c:v>8.3613599999999995</c:v>
                </c:pt>
                <c:pt idx="21">
                  <c:v>8.3487799999999996</c:v>
                </c:pt>
                <c:pt idx="22">
                  <c:v>8.4912899999999993</c:v>
                </c:pt>
                <c:pt idx="23">
                  <c:v>8.3054799999999993</c:v>
                </c:pt>
                <c:pt idx="24">
                  <c:v>8.1475299999999997</c:v>
                </c:pt>
                <c:pt idx="25">
                  <c:v>8.2746499999999994</c:v>
                </c:pt>
                <c:pt idx="26">
                  <c:v>8.3003499999999999</c:v>
                </c:pt>
                <c:pt idx="27">
                  <c:v>8.3650000000000002</c:v>
                </c:pt>
                <c:pt idx="28">
                  <c:v>8.3565199999999997</c:v>
                </c:pt>
                <c:pt idx="29">
                  <c:v>8.2570200000000007</c:v>
                </c:pt>
                <c:pt idx="30">
                  <c:v>8.3382699999999996</c:v>
                </c:pt>
                <c:pt idx="31">
                  <c:v>8.2336799999999997</c:v>
                </c:pt>
                <c:pt idx="32">
                  <c:v>8.5381499999999999</c:v>
                </c:pt>
                <c:pt idx="33">
                  <c:v>8.6209500000000006</c:v>
                </c:pt>
                <c:pt idx="34">
                  <c:v>8.5069700000000008</c:v>
                </c:pt>
                <c:pt idx="35">
                  <c:v>8.5447500000000005</c:v>
                </c:pt>
                <c:pt idx="36">
                  <c:v>8.5846999999999998</c:v>
                </c:pt>
                <c:pt idx="37">
                  <c:v>8.6902299999999997</c:v>
                </c:pt>
                <c:pt idx="38">
                  <c:v>8.4439499999999992</c:v>
                </c:pt>
                <c:pt idx="39">
                  <c:v>8.3316300000000005</c:v>
                </c:pt>
                <c:pt idx="40">
                  <c:v>8.5192899999999998</c:v>
                </c:pt>
                <c:pt idx="41">
                  <c:v>8.7557299999999998</c:v>
                </c:pt>
                <c:pt idx="42">
                  <c:v>8.63124</c:v>
                </c:pt>
                <c:pt idx="43">
                  <c:v>8.6104400000000005</c:v>
                </c:pt>
                <c:pt idx="44">
                  <c:v>8.6083999999999996</c:v>
                </c:pt>
                <c:pt idx="45">
                  <c:v>8.57944</c:v>
                </c:pt>
                <c:pt idx="46">
                  <c:v>8.5143400000000007</c:v>
                </c:pt>
                <c:pt idx="47">
                  <c:v>8.4145099999999999</c:v>
                </c:pt>
              </c:numCache>
            </c:numRef>
          </c:val>
          <c:smooth val="0"/>
          <c:extLst>
            <c:ext xmlns:c16="http://schemas.microsoft.com/office/drawing/2014/chart" uri="{C3380CC4-5D6E-409C-BE32-E72D297353CC}">
              <c16:uniqueId val="{0000000E-1E84-4E85-96CE-418067F7FCA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E84-4E85-96CE-418067F7FCA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1E84-4E85-96CE-418067F7FCA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E84-4E85-96CE-418067F7FCA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1E84-4E85-96CE-418067F7FCA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57.256999999999998</c:v>
                </c:pt>
                <c:pt idx="1">
                  <c:v>57.301000000000002</c:v>
                </c:pt>
                <c:pt idx="2">
                  <c:v>57.024000000000001</c:v>
                </c:pt>
                <c:pt idx="3">
                  <c:v>56.838000000000001</c:v>
                </c:pt>
                <c:pt idx="4">
                  <c:v>56.718000000000004</c:v>
                </c:pt>
                <c:pt idx="5">
                  <c:v>57.164000000000001</c:v>
                </c:pt>
                <c:pt idx="6">
                  <c:v>64.415000000000006</c:v>
                </c:pt>
                <c:pt idx="7">
                  <c:v>65.900000000000006</c:v>
                </c:pt>
                <c:pt idx="8">
                  <c:v>65.647999999999996</c:v>
                </c:pt>
                <c:pt idx="9">
                  <c:v>65.92</c:v>
                </c:pt>
                <c:pt idx="10">
                  <c:v>65.959000000000003</c:v>
                </c:pt>
                <c:pt idx="11">
                  <c:v>65.88</c:v>
                </c:pt>
                <c:pt idx="12">
                  <c:v>65.662999999999997</c:v>
                </c:pt>
                <c:pt idx="13">
                  <c:v>65.366</c:v>
                </c:pt>
                <c:pt idx="14">
                  <c:v>65.268000000000001</c:v>
                </c:pt>
                <c:pt idx="15">
                  <c:v>64.301000000000002</c:v>
                </c:pt>
                <c:pt idx="16">
                  <c:v>62.277999999999999</c:v>
                </c:pt>
                <c:pt idx="17">
                  <c:v>58.987000000000002</c:v>
                </c:pt>
                <c:pt idx="18">
                  <c:v>59.725999999999999</c:v>
                </c:pt>
                <c:pt idx="19">
                  <c:v>61.552999999999997</c:v>
                </c:pt>
                <c:pt idx="20">
                  <c:v>56.677</c:v>
                </c:pt>
                <c:pt idx="21">
                  <c:v>58.101999999999997</c:v>
                </c:pt>
                <c:pt idx="22">
                  <c:v>62.115000000000002</c:v>
                </c:pt>
                <c:pt idx="23">
                  <c:v>65.484999999999999</c:v>
                </c:pt>
                <c:pt idx="24">
                  <c:v>65.460999999999999</c:v>
                </c:pt>
                <c:pt idx="25">
                  <c:v>65.521000000000001</c:v>
                </c:pt>
                <c:pt idx="26">
                  <c:v>65.462999999999994</c:v>
                </c:pt>
                <c:pt idx="27">
                  <c:v>66.444999999999993</c:v>
                </c:pt>
                <c:pt idx="28">
                  <c:v>66.748000000000005</c:v>
                </c:pt>
                <c:pt idx="29">
                  <c:v>61.764000000000003</c:v>
                </c:pt>
                <c:pt idx="30">
                  <c:v>56.131999999999998</c:v>
                </c:pt>
                <c:pt idx="31">
                  <c:v>58.225000000000001</c:v>
                </c:pt>
                <c:pt idx="32">
                  <c:v>58.749000000000002</c:v>
                </c:pt>
                <c:pt idx="33">
                  <c:v>58.472000000000001</c:v>
                </c:pt>
                <c:pt idx="34">
                  <c:v>56.064</c:v>
                </c:pt>
                <c:pt idx="35">
                  <c:v>22.373000000000001</c:v>
                </c:pt>
                <c:pt idx="36">
                  <c:v>4.1219999999999999</c:v>
                </c:pt>
                <c:pt idx="37">
                  <c:v>4.9749999999999996</c:v>
                </c:pt>
                <c:pt idx="38">
                  <c:v>4.944</c:v>
                </c:pt>
                <c:pt idx="39">
                  <c:v>4.7279999999999998</c:v>
                </c:pt>
                <c:pt idx="40">
                  <c:v>4.9290000000000003</c:v>
                </c:pt>
                <c:pt idx="41">
                  <c:v>5.5019999999999998</c:v>
                </c:pt>
                <c:pt idx="42">
                  <c:v>5.5389999999999997</c:v>
                </c:pt>
                <c:pt idx="43">
                  <c:v>5.2569999999999997</c:v>
                </c:pt>
                <c:pt idx="44">
                  <c:v>44.722000000000001</c:v>
                </c:pt>
                <c:pt idx="45">
                  <c:v>65.402000000000001</c:v>
                </c:pt>
                <c:pt idx="46">
                  <c:v>66.78</c:v>
                </c:pt>
                <c:pt idx="47">
                  <c:v>63.290999999999997</c:v>
                </c:pt>
              </c:numCache>
            </c:numRef>
          </c:val>
          <c:smooth val="0"/>
          <c:extLst>
            <c:ext xmlns:c16="http://schemas.microsoft.com/office/drawing/2014/chart" uri="{C3380CC4-5D6E-409C-BE32-E72D297353CC}">
              <c16:uniqueId val="{00000013-1E84-4E85-96CE-418067F7FCA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2.0099999999999998</c:v>
                </c:pt>
                <c:pt idx="1">
                  <c:v>1.97</c:v>
                </c:pt>
                <c:pt idx="2">
                  <c:v>1.94</c:v>
                </c:pt>
                <c:pt idx="3">
                  <c:v>1.69</c:v>
                </c:pt>
                <c:pt idx="4">
                  <c:v>2.0699999999999998</c:v>
                </c:pt>
                <c:pt idx="5">
                  <c:v>2.06</c:v>
                </c:pt>
                <c:pt idx="6">
                  <c:v>2.0499999999999998</c:v>
                </c:pt>
                <c:pt idx="7">
                  <c:v>2.14</c:v>
                </c:pt>
                <c:pt idx="8">
                  <c:v>2.2000000000000002</c:v>
                </c:pt>
                <c:pt idx="9">
                  <c:v>2.16</c:v>
                </c:pt>
                <c:pt idx="10">
                  <c:v>2.09</c:v>
                </c:pt>
                <c:pt idx="11">
                  <c:v>2.14</c:v>
                </c:pt>
                <c:pt idx="12">
                  <c:v>2.16</c:v>
                </c:pt>
                <c:pt idx="13">
                  <c:v>2.0699999999999998</c:v>
                </c:pt>
                <c:pt idx="14">
                  <c:v>2.06</c:v>
                </c:pt>
                <c:pt idx="15">
                  <c:v>1.79</c:v>
                </c:pt>
                <c:pt idx="16">
                  <c:v>1.94</c:v>
                </c:pt>
                <c:pt idx="17">
                  <c:v>2.02</c:v>
                </c:pt>
                <c:pt idx="18">
                  <c:v>2.19</c:v>
                </c:pt>
                <c:pt idx="19">
                  <c:v>2.12</c:v>
                </c:pt>
                <c:pt idx="20">
                  <c:v>2.1</c:v>
                </c:pt>
                <c:pt idx="21">
                  <c:v>2.0499999999999998</c:v>
                </c:pt>
                <c:pt idx="22">
                  <c:v>2.06</c:v>
                </c:pt>
                <c:pt idx="23">
                  <c:v>2.09</c:v>
                </c:pt>
                <c:pt idx="24">
                  <c:v>2.0499999999999998</c:v>
                </c:pt>
                <c:pt idx="25">
                  <c:v>2.04</c:v>
                </c:pt>
                <c:pt idx="26">
                  <c:v>2.0699999999999998</c:v>
                </c:pt>
                <c:pt idx="27">
                  <c:v>2.29</c:v>
                </c:pt>
                <c:pt idx="28">
                  <c:v>2.2200000000000002</c:v>
                </c:pt>
                <c:pt idx="29">
                  <c:v>2.15</c:v>
                </c:pt>
                <c:pt idx="30">
                  <c:v>2.16</c:v>
                </c:pt>
                <c:pt idx="31">
                  <c:v>1.85</c:v>
                </c:pt>
                <c:pt idx="32">
                  <c:v>2.2200000000000002</c:v>
                </c:pt>
                <c:pt idx="33">
                  <c:v>2.14</c:v>
                </c:pt>
                <c:pt idx="34">
                  <c:v>2.19</c:v>
                </c:pt>
                <c:pt idx="35">
                  <c:v>2.2200000000000002</c:v>
                </c:pt>
                <c:pt idx="36">
                  <c:v>2.23</c:v>
                </c:pt>
                <c:pt idx="37">
                  <c:v>2.0099999999999998</c:v>
                </c:pt>
                <c:pt idx="38">
                  <c:v>2.17</c:v>
                </c:pt>
                <c:pt idx="39">
                  <c:v>1.97</c:v>
                </c:pt>
                <c:pt idx="40">
                  <c:v>2.08</c:v>
                </c:pt>
                <c:pt idx="41">
                  <c:v>2</c:v>
                </c:pt>
                <c:pt idx="42">
                  <c:v>1.96</c:v>
                </c:pt>
                <c:pt idx="43">
                  <c:v>1.94</c:v>
                </c:pt>
                <c:pt idx="44">
                  <c:v>1.94</c:v>
                </c:pt>
                <c:pt idx="45">
                  <c:v>1.88</c:v>
                </c:pt>
                <c:pt idx="46">
                  <c:v>1.84</c:v>
                </c:pt>
                <c:pt idx="47">
                  <c:v>2.04</c:v>
                </c:pt>
              </c:numCache>
            </c:numRef>
          </c:val>
          <c:smooth val="0"/>
          <c:extLst>
            <c:ext xmlns:c16="http://schemas.microsoft.com/office/drawing/2014/chart" uri="{C3380CC4-5D6E-409C-BE32-E72D297353CC}">
              <c16:uniqueId val="{00000014-1E84-4E85-96CE-418067F7FCA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141.07570000000001</c:v>
                </c:pt>
                <c:pt idx="1">
                  <c:v>137.98626999999999</c:v>
                </c:pt>
                <c:pt idx="2">
                  <c:v>141.45701</c:v>
                </c:pt>
                <c:pt idx="3">
                  <c:v>139.23452</c:v>
                </c:pt>
                <c:pt idx="4">
                  <c:v>139.31342000000001</c:v>
                </c:pt>
                <c:pt idx="5">
                  <c:v>141.69820999999999</c:v>
                </c:pt>
                <c:pt idx="6">
                  <c:v>141.68182999999999</c:v>
                </c:pt>
                <c:pt idx="7">
                  <c:v>142.07239000000001</c:v>
                </c:pt>
                <c:pt idx="8">
                  <c:v>143.98222000000001</c:v>
                </c:pt>
                <c:pt idx="9">
                  <c:v>141.05422999999999</c:v>
                </c:pt>
                <c:pt idx="10">
                  <c:v>142.91292000000001</c:v>
                </c:pt>
                <c:pt idx="11">
                  <c:v>144.10957999999999</c:v>
                </c:pt>
                <c:pt idx="12">
                  <c:v>142.60043999999999</c:v>
                </c:pt>
                <c:pt idx="13">
                  <c:v>143.94923</c:v>
                </c:pt>
                <c:pt idx="14">
                  <c:v>141.56059999999999</c:v>
                </c:pt>
                <c:pt idx="15">
                  <c:v>144.40853000000001</c:v>
                </c:pt>
                <c:pt idx="16">
                  <c:v>143.27683999999999</c:v>
                </c:pt>
                <c:pt idx="17">
                  <c:v>142.75864000000001</c:v>
                </c:pt>
                <c:pt idx="18">
                  <c:v>141.34298999999999</c:v>
                </c:pt>
                <c:pt idx="19">
                  <c:v>141.21906999999999</c:v>
                </c:pt>
                <c:pt idx="20">
                  <c:v>144.49764999999999</c:v>
                </c:pt>
                <c:pt idx="21">
                  <c:v>144.85844</c:v>
                </c:pt>
                <c:pt idx="22">
                  <c:v>145.99350000000001</c:v>
                </c:pt>
                <c:pt idx="23">
                  <c:v>142.27928</c:v>
                </c:pt>
                <c:pt idx="24">
                  <c:v>143.44656000000001</c:v>
                </c:pt>
                <c:pt idx="25">
                  <c:v>143.44264000000001</c:v>
                </c:pt>
                <c:pt idx="26">
                  <c:v>141.01506000000001</c:v>
                </c:pt>
                <c:pt idx="27">
                  <c:v>142.25971000000001</c:v>
                </c:pt>
                <c:pt idx="28">
                  <c:v>143.83324999999999</c:v>
                </c:pt>
                <c:pt idx="29">
                  <c:v>143.81131999999999</c:v>
                </c:pt>
                <c:pt idx="30">
                  <c:v>141.01965999999999</c:v>
                </c:pt>
                <c:pt idx="31">
                  <c:v>139.26568</c:v>
                </c:pt>
                <c:pt idx="32">
                  <c:v>136.94388000000001</c:v>
                </c:pt>
                <c:pt idx="33">
                  <c:v>138.81549999999999</c:v>
                </c:pt>
                <c:pt idx="34">
                  <c:v>141.93553</c:v>
                </c:pt>
                <c:pt idx="35">
                  <c:v>142.78458000000001</c:v>
                </c:pt>
                <c:pt idx="36">
                  <c:v>144.99261999999999</c:v>
                </c:pt>
                <c:pt idx="37">
                  <c:v>144.16139000000001</c:v>
                </c:pt>
                <c:pt idx="38">
                  <c:v>144.20992000000001</c:v>
                </c:pt>
                <c:pt idx="39">
                  <c:v>145.38338999999999</c:v>
                </c:pt>
                <c:pt idx="40">
                  <c:v>148.97454999999999</c:v>
                </c:pt>
                <c:pt idx="41">
                  <c:v>149.04719</c:v>
                </c:pt>
                <c:pt idx="42">
                  <c:v>148.17608000000001</c:v>
                </c:pt>
                <c:pt idx="43">
                  <c:v>147.52356</c:v>
                </c:pt>
                <c:pt idx="44">
                  <c:v>142.48169999999999</c:v>
                </c:pt>
                <c:pt idx="45">
                  <c:v>142.50370000000001</c:v>
                </c:pt>
                <c:pt idx="46">
                  <c:v>144.85794000000001</c:v>
                </c:pt>
                <c:pt idx="47">
                  <c:v>144.14578</c:v>
                </c:pt>
              </c:numCache>
            </c:numRef>
          </c:val>
          <c:smooth val="0"/>
          <c:extLst>
            <c:ext xmlns:c16="http://schemas.microsoft.com/office/drawing/2014/chart" uri="{C3380CC4-5D6E-409C-BE32-E72D297353CC}">
              <c16:uniqueId val="{00000000-4DB2-4DCC-8EC2-B9AEB08DC7C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DB2-4DCC-8EC2-B9AEB08DC7C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4.8551000000000002</c:v>
                </c:pt>
                <c:pt idx="1">
                  <c:v>4.9433999999999996</c:v>
                </c:pt>
                <c:pt idx="2">
                  <c:v>4.9364999999999997</c:v>
                </c:pt>
                <c:pt idx="3">
                  <c:v>4.9161000000000001</c:v>
                </c:pt>
                <c:pt idx="4">
                  <c:v>4.9082999999999997</c:v>
                </c:pt>
                <c:pt idx="5">
                  <c:v>4.9619</c:v>
                </c:pt>
                <c:pt idx="6">
                  <c:v>4.9824999999999999</c:v>
                </c:pt>
                <c:pt idx="7">
                  <c:v>4.9317000000000002</c:v>
                </c:pt>
                <c:pt idx="8">
                  <c:v>4.9233000000000002</c:v>
                </c:pt>
                <c:pt idx="9">
                  <c:v>4.8975</c:v>
                </c:pt>
                <c:pt idx="10">
                  <c:v>4.8791000000000002</c:v>
                </c:pt>
                <c:pt idx="11">
                  <c:v>4.7178000000000004</c:v>
                </c:pt>
                <c:pt idx="12">
                  <c:v>4.8254999999999999</c:v>
                </c:pt>
                <c:pt idx="13">
                  <c:v>4.7694000000000001</c:v>
                </c:pt>
                <c:pt idx="14">
                  <c:v>5.0058999999999996</c:v>
                </c:pt>
                <c:pt idx="15">
                  <c:v>4.7423000000000002</c:v>
                </c:pt>
                <c:pt idx="16">
                  <c:v>4.71</c:v>
                </c:pt>
                <c:pt idx="17">
                  <c:v>4.6337000000000002</c:v>
                </c:pt>
                <c:pt idx="18">
                  <c:v>4.7065999999999999</c:v>
                </c:pt>
                <c:pt idx="19">
                  <c:v>4.7126999999999999</c:v>
                </c:pt>
                <c:pt idx="20">
                  <c:v>4.7580999999999998</c:v>
                </c:pt>
                <c:pt idx="21">
                  <c:v>4.8033999999999999</c:v>
                </c:pt>
                <c:pt idx="22">
                  <c:v>4.7971000000000004</c:v>
                </c:pt>
                <c:pt idx="23">
                  <c:v>4.8000999999999996</c:v>
                </c:pt>
                <c:pt idx="24">
                  <c:v>4.8029999999999999</c:v>
                </c:pt>
                <c:pt idx="25">
                  <c:v>4.7881</c:v>
                </c:pt>
                <c:pt idx="26">
                  <c:v>4.8396999999999997</c:v>
                </c:pt>
                <c:pt idx="27">
                  <c:v>4.8156999999999996</c:v>
                </c:pt>
                <c:pt idx="28">
                  <c:v>4.8544</c:v>
                </c:pt>
                <c:pt idx="29">
                  <c:v>4.7816999999999998</c:v>
                </c:pt>
                <c:pt idx="30">
                  <c:v>4.8857999999999997</c:v>
                </c:pt>
                <c:pt idx="31">
                  <c:v>4.5709</c:v>
                </c:pt>
                <c:pt idx="32">
                  <c:v>4.6131000000000002</c:v>
                </c:pt>
                <c:pt idx="33">
                  <c:v>4.4752999999999998</c:v>
                </c:pt>
                <c:pt idx="34">
                  <c:v>4.6764999999999999</c:v>
                </c:pt>
                <c:pt idx="35">
                  <c:v>4.7146999999999997</c:v>
                </c:pt>
                <c:pt idx="36">
                  <c:v>4.6477000000000004</c:v>
                </c:pt>
                <c:pt idx="37">
                  <c:v>4.5944000000000003</c:v>
                </c:pt>
                <c:pt idx="38">
                  <c:v>4.7935999999999996</c:v>
                </c:pt>
                <c:pt idx="39">
                  <c:v>4.7462999999999997</c:v>
                </c:pt>
                <c:pt idx="40">
                  <c:v>4.7210000000000001</c:v>
                </c:pt>
                <c:pt idx="41">
                  <c:v>4.7549000000000001</c:v>
                </c:pt>
                <c:pt idx="42">
                  <c:v>4.7595000000000001</c:v>
                </c:pt>
                <c:pt idx="43">
                  <c:v>4.7876000000000003</c:v>
                </c:pt>
                <c:pt idx="44">
                  <c:v>4.7324000000000002</c:v>
                </c:pt>
                <c:pt idx="45">
                  <c:v>4.7779999999999996</c:v>
                </c:pt>
                <c:pt idx="46">
                  <c:v>4.8311999999999999</c:v>
                </c:pt>
                <c:pt idx="47">
                  <c:v>4.8516000000000004</c:v>
                </c:pt>
              </c:numCache>
            </c:numRef>
          </c:val>
          <c:smooth val="0"/>
          <c:extLst>
            <c:ext xmlns:c16="http://schemas.microsoft.com/office/drawing/2014/chart" uri="{C3380CC4-5D6E-409C-BE32-E72D297353CC}">
              <c16:uniqueId val="{00000002-4DB2-4DCC-8EC2-B9AEB08DC7C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135.65992</c:v>
                </c:pt>
                <c:pt idx="1">
                  <c:v>134.73570000000001</c:v>
                </c:pt>
                <c:pt idx="2">
                  <c:v>134.52457000000001</c:v>
                </c:pt>
                <c:pt idx="3">
                  <c:v>136.23857000000001</c:v>
                </c:pt>
                <c:pt idx="4">
                  <c:v>134.54182</c:v>
                </c:pt>
                <c:pt idx="5">
                  <c:v>135.91550000000001</c:v>
                </c:pt>
                <c:pt idx="6">
                  <c:v>133.69336000000001</c:v>
                </c:pt>
                <c:pt idx="7">
                  <c:v>136.79641000000001</c:v>
                </c:pt>
                <c:pt idx="8">
                  <c:v>133.73725999999999</c:v>
                </c:pt>
                <c:pt idx="9">
                  <c:v>136.60122999999999</c:v>
                </c:pt>
                <c:pt idx="10">
                  <c:v>136.47024999999999</c:v>
                </c:pt>
                <c:pt idx="11">
                  <c:v>134.58317</c:v>
                </c:pt>
                <c:pt idx="12">
                  <c:v>131.17671000000001</c:v>
                </c:pt>
                <c:pt idx="13">
                  <c:v>127.53528</c:v>
                </c:pt>
                <c:pt idx="14">
                  <c:v>128.41890000000001</c:v>
                </c:pt>
                <c:pt idx="15">
                  <c:v>129.16915</c:v>
                </c:pt>
                <c:pt idx="16">
                  <c:v>135.47666000000001</c:v>
                </c:pt>
                <c:pt idx="17">
                  <c:v>135.47489999999999</c:v>
                </c:pt>
                <c:pt idx="18">
                  <c:v>135.65921</c:v>
                </c:pt>
                <c:pt idx="19">
                  <c:v>136.50754000000001</c:v>
                </c:pt>
                <c:pt idx="20">
                  <c:v>135.94300000000001</c:v>
                </c:pt>
                <c:pt idx="21">
                  <c:v>135.233</c:v>
                </c:pt>
                <c:pt idx="22">
                  <c:v>133.86375000000001</c:v>
                </c:pt>
                <c:pt idx="23">
                  <c:v>136.10124999999999</c:v>
                </c:pt>
                <c:pt idx="24">
                  <c:v>136.72660999999999</c:v>
                </c:pt>
                <c:pt idx="25">
                  <c:v>138.21575000000001</c:v>
                </c:pt>
                <c:pt idx="26">
                  <c:v>136.28145000000001</c:v>
                </c:pt>
                <c:pt idx="27">
                  <c:v>135.31632999999999</c:v>
                </c:pt>
                <c:pt idx="28">
                  <c:v>137.13423</c:v>
                </c:pt>
                <c:pt idx="29">
                  <c:v>134.31903</c:v>
                </c:pt>
                <c:pt idx="30">
                  <c:v>134.49006</c:v>
                </c:pt>
                <c:pt idx="31">
                  <c:v>135.08674999999999</c:v>
                </c:pt>
                <c:pt idx="32">
                  <c:v>135.13391999999999</c:v>
                </c:pt>
                <c:pt idx="33">
                  <c:v>135.67849000000001</c:v>
                </c:pt>
                <c:pt idx="34">
                  <c:v>137.16834</c:v>
                </c:pt>
                <c:pt idx="35">
                  <c:v>135.09227999999999</c:v>
                </c:pt>
                <c:pt idx="36">
                  <c:v>134.52880999999999</c:v>
                </c:pt>
                <c:pt idx="37">
                  <c:v>130.68699000000001</c:v>
                </c:pt>
                <c:pt idx="38">
                  <c:v>132.88354000000001</c:v>
                </c:pt>
                <c:pt idx="39">
                  <c:v>134.04051999999999</c:v>
                </c:pt>
                <c:pt idx="40">
                  <c:v>137.91987</c:v>
                </c:pt>
                <c:pt idx="41">
                  <c:v>138.16267999999999</c:v>
                </c:pt>
                <c:pt idx="42">
                  <c:v>137.81509</c:v>
                </c:pt>
                <c:pt idx="43">
                  <c:v>138.41231999999999</c:v>
                </c:pt>
                <c:pt idx="44">
                  <c:v>137.84978000000001</c:v>
                </c:pt>
                <c:pt idx="45">
                  <c:v>137.3536</c:v>
                </c:pt>
                <c:pt idx="46">
                  <c:v>136.45771999999999</c:v>
                </c:pt>
                <c:pt idx="47">
                  <c:v>134.84780000000001</c:v>
                </c:pt>
              </c:numCache>
            </c:numRef>
          </c:val>
          <c:smooth val="0"/>
          <c:extLst>
            <c:ext xmlns:c16="http://schemas.microsoft.com/office/drawing/2014/chart" uri="{C3380CC4-5D6E-409C-BE32-E72D297353CC}">
              <c16:uniqueId val="{00000003-4DB2-4DCC-8EC2-B9AEB08DC7C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13.614610000000001</c:v>
                </c:pt>
                <c:pt idx="1">
                  <c:v>14.09601</c:v>
                </c:pt>
                <c:pt idx="2">
                  <c:v>14.445360000000001</c:v>
                </c:pt>
                <c:pt idx="3">
                  <c:v>14.02679</c:v>
                </c:pt>
                <c:pt idx="4">
                  <c:v>14.23654</c:v>
                </c:pt>
                <c:pt idx="5">
                  <c:v>14.63388</c:v>
                </c:pt>
                <c:pt idx="6">
                  <c:v>14.329090000000001</c:v>
                </c:pt>
                <c:pt idx="7">
                  <c:v>13.907959999999999</c:v>
                </c:pt>
                <c:pt idx="8">
                  <c:v>13.39939</c:v>
                </c:pt>
                <c:pt idx="9">
                  <c:v>13.85384</c:v>
                </c:pt>
                <c:pt idx="10">
                  <c:v>12.33752</c:v>
                </c:pt>
                <c:pt idx="11">
                  <c:v>12.6462</c:v>
                </c:pt>
                <c:pt idx="12">
                  <c:v>11.541729999999999</c:v>
                </c:pt>
                <c:pt idx="13">
                  <c:v>9.9620499999999996</c:v>
                </c:pt>
                <c:pt idx="14">
                  <c:v>10.375590000000001</c:v>
                </c:pt>
                <c:pt idx="15">
                  <c:v>10.716189999999999</c:v>
                </c:pt>
                <c:pt idx="16">
                  <c:v>11.83893</c:v>
                </c:pt>
                <c:pt idx="17">
                  <c:v>12.181050000000001</c:v>
                </c:pt>
                <c:pt idx="18">
                  <c:v>13.255850000000001</c:v>
                </c:pt>
                <c:pt idx="19">
                  <c:v>14.171340000000001</c:v>
                </c:pt>
                <c:pt idx="20">
                  <c:v>14.81202</c:v>
                </c:pt>
                <c:pt idx="21">
                  <c:v>15.46335</c:v>
                </c:pt>
                <c:pt idx="22">
                  <c:v>15.669589999999999</c:v>
                </c:pt>
                <c:pt idx="23">
                  <c:v>15.688510000000001</c:v>
                </c:pt>
                <c:pt idx="24">
                  <c:v>15.672230000000001</c:v>
                </c:pt>
                <c:pt idx="25">
                  <c:v>15.18342</c:v>
                </c:pt>
                <c:pt idx="26">
                  <c:v>15.449389999999999</c:v>
                </c:pt>
                <c:pt idx="27">
                  <c:v>15.43938</c:v>
                </c:pt>
                <c:pt idx="28">
                  <c:v>12.9001</c:v>
                </c:pt>
                <c:pt idx="29">
                  <c:v>9.9615799999999997</c:v>
                </c:pt>
                <c:pt idx="30">
                  <c:v>10.582739999999999</c:v>
                </c:pt>
                <c:pt idx="31">
                  <c:v>11.6594</c:v>
                </c:pt>
                <c:pt idx="32">
                  <c:v>12.018879999999999</c:v>
                </c:pt>
                <c:pt idx="33">
                  <c:v>13.589219999999999</c:v>
                </c:pt>
                <c:pt idx="34">
                  <c:v>12.914870000000001</c:v>
                </c:pt>
                <c:pt idx="35">
                  <c:v>12.32939</c:v>
                </c:pt>
                <c:pt idx="36">
                  <c:v>12.056979999999999</c:v>
                </c:pt>
                <c:pt idx="37">
                  <c:v>10.933350000000001</c:v>
                </c:pt>
                <c:pt idx="38">
                  <c:v>10.98795</c:v>
                </c:pt>
                <c:pt idx="39">
                  <c:v>11.4192</c:v>
                </c:pt>
                <c:pt idx="40">
                  <c:v>12.638780000000001</c:v>
                </c:pt>
                <c:pt idx="41">
                  <c:v>13.405900000000001</c:v>
                </c:pt>
                <c:pt idx="42">
                  <c:v>13.72048</c:v>
                </c:pt>
                <c:pt idx="43">
                  <c:v>13.96204</c:v>
                </c:pt>
                <c:pt idx="44">
                  <c:v>14.58675</c:v>
                </c:pt>
                <c:pt idx="45">
                  <c:v>15.726710000000001</c:v>
                </c:pt>
                <c:pt idx="46">
                  <c:v>16.035060000000001</c:v>
                </c:pt>
                <c:pt idx="47">
                  <c:v>16.254619999999999</c:v>
                </c:pt>
              </c:numCache>
            </c:numRef>
          </c:val>
          <c:smooth val="0"/>
          <c:extLst>
            <c:ext xmlns:c16="http://schemas.microsoft.com/office/drawing/2014/chart" uri="{C3380CC4-5D6E-409C-BE32-E72D297353CC}">
              <c16:uniqueId val="{00000004-4DB2-4DCC-8EC2-B9AEB08DC7C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DB2-4DCC-8EC2-B9AEB08DC7C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29.481000000000002</c:v>
                </c:pt>
                <c:pt idx="1">
                  <c:v>28.8901</c:v>
                </c:pt>
                <c:pt idx="2">
                  <c:v>28.3582</c:v>
                </c:pt>
                <c:pt idx="3">
                  <c:v>28.748699999999999</c:v>
                </c:pt>
                <c:pt idx="4">
                  <c:v>26.776800000000001</c:v>
                </c:pt>
                <c:pt idx="5">
                  <c:v>27.408000000000001</c:v>
                </c:pt>
                <c:pt idx="6">
                  <c:v>28.113600000000002</c:v>
                </c:pt>
                <c:pt idx="7">
                  <c:v>28.260100000000001</c:v>
                </c:pt>
                <c:pt idx="8">
                  <c:v>28.5365</c:v>
                </c:pt>
                <c:pt idx="9">
                  <c:v>27.220500000000001</c:v>
                </c:pt>
                <c:pt idx="10">
                  <c:v>26.6646</c:v>
                </c:pt>
                <c:pt idx="11">
                  <c:v>25.819800000000001</c:v>
                </c:pt>
                <c:pt idx="12">
                  <c:v>23.579899999999999</c:v>
                </c:pt>
                <c:pt idx="13">
                  <c:v>23.745699999999999</c:v>
                </c:pt>
                <c:pt idx="14">
                  <c:v>25.4682</c:v>
                </c:pt>
                <c:pt idx="15">
                  <c:v>25.3108</c:v>
                </c:pt>
                <c:pt idx="16">
                  <c:v>26.8874</c:v>
                </c:pt>
                <c:pt idx="17">
                  <c:v>25.2681</c:v>
                </c:pt>
                <c:pt idx="18">
                  <c:v>27.087499999999999</c:v>
                </c:pt>
                <c:pt idx="19">
                  <c:v>28.051600000000001</c:v>
                </c:pt>
                <c:pt idx="20">
                  <c:v>28.961600000000001</c:v>
                </c:pt>
                <c:pt idx="21">
                  <c:v>29.479900000000001</c:v>
                </c:pt>
                <c:pt idx="22">
                  <c:v>27.689</c:v>
                </c:pt>
                <c:pt idx="23">
                  <c:v>26.560300000000002</c:v>
                </c:pt>
                <c:pt idx="24">
                  <c:v>26.097200000000001</c:v>
                </c:pt>
                <c:pt idx="25">
                  <c:v>25.831399999999999</c:v>
                </c:pt>
                <c:pt idx="26">
                  <c:v>26.355399999999999</c:v>
                </c:pt>
                <c:pt idx="27">
                  <c:v>28.377300000000002</c:v>
                </c:pt>
                <c:pt idx="28">
                  <c:v>28.846399999999999</c:v>
                </c:pt>
                <c:pt idx="29">
                  <c:v>28.185199999999998</c:v>
                </c:pt>
                <c:pt idx="30">
                  <c:v>28.989599999999999</c:v>
                </c:pt>
                <c:pt idx="31">
                  <c:v>28.964700000000001</c:v>
                </c:pt>
                <c:pt idx="32">
                  <c:v>28.5091</c:v>
                </c:pt>
                <c:pt idx="33">
                  <c:v>27.57</c:v>
                </c:pt>
                <c:pt idx="34">
                  <c:v>27.921299999999999</c:v>
                </c:pt>
                <c:pt idx="35">
                  <c:v>27.7651</c:v>
                </c:pt>
                <c:pt idx="36">
                  <c:v>22.946400000000001</c:v>
                </c:pt>
                <c:pt idx="37">
                  <c:v>22.888400000000001</c:v>
                </c:pt>
                <c:pt idx="38">
                  <c:v>24.390999999999998</c:v>
                </c:pt>
                <c:pt idx="39">
                  <c:v>25.18</c:v>
                </c:pt>
                <c:pt idx="40">
                  <c:v>26.652100000000001</c:v>
                </c:pt>
                <c:pt idx="41">
                  <c:v>27.6416</c:v>
                </c:pt>
                <c:pt idx="42">
                  <c:v>28.404399999999999</c:v>
                </c:pt>
                <c:pt idx="43">
                  <c:v>28.249500000000001</c:v>
                </c:pt>
                <c:pt idx="44">
                  <c:v>28.688500000000001</c:v>
                </c:pt>
                <c:pt idx="45">
                  <c:v>29.1995</c:v>
                </c:pt>
                <c:pt idx="46">
                  <c:v>30.425000000000001</c:v>
                </c:pt>
                <c:pt idx="47">
                  <c:v>29.3141</c:v>
                </c:pt>
              </c:numCache>
            </c:numRef>
          </c:val>
          <c:smooth val="0"/>
          <c:extLst>
            <c:ext xmlns:c16="http://schemas.microsoft.com/office/drawing/2014/chart" uri="{C3380CC4-5D6E-409C-BE32-E72D297353CC}">
              <c16:uniqueId val="{00000006-4DB2-4DCC-8EC2-B9AEB08DC7C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DB2-4DCC-8EC2-B9AEB08DC7C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DB2-4DCC-8EC2-B9AEB08DC7C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DB2-4DCC-8EC2-B9AEB08DC7C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87.417839999999998</c:v>
                </c:pt>
                <c:pt idx="1">
                  <c:v>91.180340000000001</c:v>
                </c:pt>
                <c:pt idx="2">
                  <c:v>89.484539999999996</c:v>
                </c:pt>
                <c:pt idx="3">
                  <c:v>88.729219999999998</c:v>
                </c:pt>
                <c:pt idx="4">
                  <c:v>87.77</c:v>
                </c:pt>
                <c:pt idx="5">
                  <c:v>87.13091</c:v>
                </c:pt>
                <c:pt idx="6">
                  <c:v>87.837220000000002</c:v>
                </c:pt>
                <c:pt idx="7">
                  <c:v>87.431219999999996</c:v>
                </c:pt>
                <c:pt idx="8">
                  <c:v>86.824060000000003</c:v>
                </c:pt>
                <c:pt idx="9">
                  <c:v>86.388339999999999</c:v>
                </c:pt>
                <c:pt idx="10">
                  <c:v>86.432720000000003</c:v>
                </c:pt>
                <c:pt idx="11">
                  <c:v>87.380480000000006</c:v>
                </c:pt>
                <c:pt idx="12">
                  <c:v>88.020759999999996</c:v>
                </c:pt>
                <c:pt idx="13">
                  <c:v>87.290570000000002</c:v>
                </c:pt>
                <c:pt idx="14">
                  <c:v>87.846999999999994</c:v>
                </c:pt>
                <c:pt idx="15">
                  <c:v>88.136600000000001</c:v>
                </c:pt>
                <c:pt idx="16">
                  <c:v>86.691029999999998</c:v>
                </c:pt>
                <c:pt idx="17">
                  <c:v>86.222530000000006</c:v>
                </c:pt>
                <c:pt idx="18">
                  <c:v>86.718019999999996</c:v>
                </c:pt>
                <c:pt idx="19">
                  <c:v>87.160659999999993</c:v>
                </c:pt>
                <c:pt idx="20">
                  <c:v>87.585520000000002</c:v>
                </c:pt>
                <c:pt idx="21">
                  <c:v>88.305899999999994</c:v>
                </c:pt>
                <c:pt idx="22">
                  <c:v>87.132919999999999</c:v>
                </c:pt>
                <c:pt idx="23">
                  <c:v>86.968310000000002</c:v>
                </c:pt>
                <c:pt idx="24">
                  <c:v>87.618120000000005</c:v>
                </c:pt>
                <c:pt idx="25">
                  <c:v>87.798069999999996</c:v>
                </c:pt>
                <c:pt idx="26">
                  <c:v>88.561790000000002</c:v>
                </c:pt>
                <c:pt idx="27">
                  <c:v>87.331659999999999</c:v>
                </c:pt>
                <c:pt idx="28">
                  <c:v>86.270039999999995</c:v>
                </c:pt>
                <c:pt idx="29">
                  <c:v>87.525729999999996</c:v>
                </c:pt>
                <c:pt idx="30">
                  <c:v>87.100849999999994</c:v>
                </c:pt>
                <c:pt idx="31">
                  <c:v>87.236019999999996</c:v>
                </c:pt>
                <c:pt idx="32">
                  <c:v>87.048140000000004</c:v>
                </c:pt>
                <c:pt idx="33">
                  <c:v>86.913600000000002</c:v>
                </c:pt>
                <c:pt idx="34">
                  <c:v>88.392570000000006</c:v>
                </c:pt>
                <c:pt idx="35">
                  <c:v>87.905360000000002</c:v>
                </c:pt>
                <c:pt idx="36">
                  <c:v>88.659899999999993</c:v>
                </c:pt>
                <c:pt idx="37">
                  <c:v>89.167460000000005</c:v>
                </c:pt>
                <c:pt idx="38">
                  <c:v>89.056939999999997</c:v>
                </c:pt>
                <c:pt idx="39">
                  <c:v>88.197959999999995</c:v>
                </c:pt>
                <c:pt idx="40">
                  <c:v>88.071160000000006</c:v>
                </c:pt>
                <c:pt idx="41">
                  <c:v>88.995199999999997</c:v>
                </c:pt>
                <c:pt idx="42">
                  <c:v>89.886200000000002</c:v>
                </c:pt>
                <c:pt idx="43">
                  <c:v>89.76746</c:v>
                </c:pt>
                <c:pt idx="44">
                  <c:v>89.524699999999996</c:v>
                </c:pt>
                <c:pt idx="45">
                  <c:v>89.917760000000001</c:v>
                </c:pt>
                <c:pt idx="46">
                  <c:v>89.125140000000002</c:v>
                </c:pt>
                <c:pt idx="47">
                  <c:v>89.47</c:v>
                </c:pt>
              </c:numCache>
            </c:numRef>
          </c:val>
          <c:smooth val="0"/>
          <c:extLst>
            <c:ext xmlns:c16="http://schemas.microsoft.com/office/drawing/2014/chart" uri="{C3380CC4-5D6E-409C-BE32-E72D297353CC}">
              <c16:uniqueId val="{0000000A-4DB2-4DCC-8EC2-B9AEB08DC7C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1.39815</c:v>
                </c:pt>
                <c:pt idx="1">
                  <c:v>1.38581</c:v>
                </c:pt>
                <c:pt idx="2">
                  <c:v>1.3771500000000001</c:v>
                </c:pt>
                <c:pt idx="3">
                  <c:v>1.3829499999999999</c:v>
                </c:pt>
                <c:pt idx="4">
                  <c:v>1.3752899999999999</c:v>
                </c:pt>
                <c:pt idx="5">
                  <c:v>1.3897699999999999</c:v>
                </c:pt>
                <c:pt idx="6">
                  <c:v>1.38127</c:v>
                </c:pt>
                <c:pt idx="7">
                  <c:v>1.38507</c:v>
                </c:pt>
                <c:pt idx="8">
                  <c:v>1.3546499999999999</c:v>
                </c:pt>
                <c:pt idx="9">
                  <c:v>1.3342400000000001</c:v>
                </c:pt>
                <c:pt idx="10">
                  <c:v>1.32975</c:v>
                </c:pt>
                <c:pt idx="11">
                  <c:v>1.2813600000000001</c:v>
                </c:pt>
                <c:pt idx="12">
                  <c:v>1.2829600000000001</c:v>
                </c:pt>
                <c:pt idx="13">
                  <c:v>1.24183</c:v>
                </c:pt>
                <c:pt idx="14">
                  <c:v>1.2510399999999999</c:v>
                </c:pt>
                <c:pt idx="15">
                  <c:v>1.2531699999999999</c:v>
                </c:pt>
                <c:pt idx="16">
                  <c:v>1.27234</c:v>
                </c:pt>
                <c:pt idx="17">
                  <c:v>1.2560100000000001</c:v>
                </c:pt>
                <c:pt idx="18">
                  <c:v>1.2532700000000001</c:v>
                </c:pt>
                <c:pt idx="19">
                  <c:v>1.2758799999999999</c:v>
                </c:pt>
                <c:pt idx="20">
                  <c:v>1.2458199999999999</c:v>
                </c:pt>
                <c:pt idx="21">
                  <c:v>1.2348399999999999</c:v>
                </c:pt>
                <c:pt idx="22">
                  <c:v>1.25285</c:v>
                </c:pt>
                <c:pt idx="23">
                  <c:v>1.2683199999999999</c:v>
                </c:pt>
                <c:pt idx="24">
                  <c:v>1.2708600000000001</c:v>
                </c:pt>
                <c:pt idx="25">
                  <c:v>1.27488</c:v>
                </c:pt>
                <c:pt idx="26">
                  <c:v>1.2735099999999999</c:v>
                </c:pt>
                <c:pt idx="27">
                  <c:v>1.2811999999999999</c:v>
                </c:pt>
                <c:pt idx="28">
                  <c:v>1.26695</c:v>
                </c:pt>
                <c:pt idx="29">
                  <c:v>1.2949900000000001</c:v>
                </c:pt>
                <c:pt idx="30">
                  <c:v>1.2774000000000001</c:v>
                </c:pt>
                <c:pt idx="31">
                  <c:v>1.2770300000000001</c:v>
                </c:pt>
                <c:pt idx="32">
                  <c:v>1.26559</c:v>
                </c:pt>
                <c:pt idx="33">
                  <c:v>1.2633799999999999</c:v>
                </c:pt>
                <c:pt idx="34">
                  <c:v>1.2806299999999999</c:v>
                </c:pt>
                <c:pt idx="35">
                  <c:v>1.31192</c:v>
                </c:pt>
                <c:pt idx="36">
                  <c:v>1.2927</c:v>
                </c:pt>
                <c:pt idx="37">
                  <c:v>1.29478</c:v>
                </c:pt>
                <c:pt idx="38">
                  <c:v>1.29983</c:v>
                </c:pt>
                <c:pt idx="39">
                  <c:v>1.3042</c:v>
                </c:pt>
                <c:pt idx="40">
                  <c:v>1.32704</c:v>
                </c:pt>
                <c:pt idx="41">
                  <c:v>1.32457</c:v>
                </c:pt>
                <c:pt idx="42">
                  <c:v>1.31365</c:v>
                </c:pt>
                <c:pt idx="43">
                  <c:v>1.3264100000000001</c:v>
                </c:pt>
                <c:pt idx="44">
                  <c:v>1.3651199999999999</c:v>
                </c:pt>
                <c:pt idx="45">
                  <c:v>1.3732800000000001</c:v>
                </c:pt>
                <c:pt idx="46">
                  <c:v>1.3372299999999999</c:v>
                </c:pt>
                <c:pt idx="47">
                  <c:v>1.3339399999999999</c:v>
                </c:pt>
              </c:numCache>
            </c:numRef>
          </c:val>
          <c:smooth val="0"/>
          <c:extLst>
            <c:ext xmlns:c16="http://schemas.microsoft.com/office/drawing/2014/chart" uri="{C3380CC4-5D6E-409C-BE32-E72D297353CC}">
              <c16:uniqueId val="{0000000B-4DB2-4DCC-8EC2-B9AEB08DC7C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0.50039999999999996</c:v>
                </c:pt>
                <c:pt idx="1">
                  <c:v>0.45429999999999998</c:v>
                </c:pt>
                <c:pt idx="2">
                  <c:v>0.40400000000000003</c:v>
                </c:pt>
                <c:pt idx="3">
                  <c:v>0.3871</c:v>
                </c:pt>
                <c:pt idx="4">
                  <c:v>0.38059999999999999</c:v>
                </c:pt>
                <c:pt idx="5">
                  <c:v>0.37180000000000002</c:v>
                </c:pt>
                <c:pt idx="6">
                  <c:v>0.37030000000000002</c:v>
                </c:pt>
                <c:pt idx="7">
                  <c:v>0.35759999999999997</c:v>
                </c:pt>
                <c:pt idx="8">
                  <c:v>0.34820000000000001</c:v>
                </c:pt>
                <c:pt idx="9">
                  <c:v>0.34200000000000003</c:v>
                </c:pt>
                <c:pt idx="10">
                  <c:v>0.33989999999999998</c:v>
                </c:pt>
                <c:pt idx="11">
                  <c:v>0.33939999999999998</c:v>
                </c:pt>
                <c:pt idx="12">
                  <c:v>0.36230000000000001</c:v>
                </c:pt>
                <c:pt idx="13">
                  <c:v>0.35820000000000002</c:v>
                </c:pt>
                <c:pt idx="14">
                  <c:v>0.42709999999999998</c:v>
                </c:pt>
                <c:pt idx="15">
                  <c:v>0.45490000000000003</c:v>
                </c:pt>
                <c:pt idx="16">
                  <c:v>0.54720000000000002</c:v>
                </c:pt>
                <c:pt idx="17">
                  <c:v>0.66649999999999998</c:v>
                </c:pt>
                <c:pt idx="18">
                  <c:v>0.76929999999999998</c:v>
                </c:pt>
                <c:pt idx="19">
                  <c:v>0.94099999999999995</c:v>
                </c:pt>
                <c:pt idx="20">
                  <c:v>1.2471000000000001</c:v>
                </c:pt>
                <c:pt idx="21">
                  <c:v>1.446</c:v>
                </c:pt>
                <c:pt idx="22">
                  <c:v>1.514</c:v>
                </c:pt>
                <c:pt idx="23">
                  <c:v>1.5443</c:v>
                </c:pt>
                <c:pt idx="24">
                  <c:v>1.5523</c:v>
                </c:pt>
                <c:pt idx="25">
                  <c:v>1.5772999999999999</c:v>
                </c:pt>
                <c:pt idx="26">
                  <c:v>1.5663</c:v>
                </c:pt>
                <c:pt idx="27">
                  <c:v>1.5615000000000001</c:v>
                </c:pt>
                <c:pt idx="28">
                  <c:v>1.5823</c:v>
                </c:pt>
                <c:pt idx="29">
                  <c:v>1.5690999999999999</c:v>
                </c:pt>
                <c:pt idx="30">
                  <c:v>1.5765</c:v>
                </c:pt>
                <c:pt idx="31">
                  <c:v>1.5506</c:v>
                </c:pt>
                <c:pt idx="32">
                  <c:v>1.5553999999999999</c:v>
                </c:pt>
                <c:pt idx="33">
                  <c:v>1.5492999999999999</c:v>
                </c:pt>
                <c:pt idx="34">
                  <c:v>1.5609</c:v>
                </c:pt>
                <c:pt idx="35">
                  <c:v>1.5862000000000001</c:v>
                </c:pt>
                <c:pt idx="36">
                  <c:v>1.5768</c:v>
                </c:pt>
                <c:pt idx="37">
                  <c:v>1.5764</c:v>
                </c:pt>
                <c:pt idx="38">
                  <c:v>1.5722</c:v>
                </c:pt>
                <c:pt idx="39">
                  <c:v>1.5721000000000001</c:v>
                </c:pt>
                <c:pt idx="40">
                  <c:v>1.57</c:v>
                </c:pt>
                <c:pt idx="41">
                  <c:v>1.5451999999999999</c:v>
                </c:pt>
                <c:pt idx="42">
                  <c:v>1.4751000000000001</c:v>
                </c:pt>
                <c:pt idx="43">
                  <c:v>1.3473999999999999</c:v>
                </c:pt>
                <c:pt idx="44">
                  <c:v>0.97519999999999996</c:v>
                </c:pt>
                <c:pt idx="45">
                  <c:v>0.7651</c:v>
                </c:pt>
                <c:pt idx="46">
                  <c:v>0.65110000000000001</c:v>
                </c:pt>
                <c:pt idx="47">
                  <c:v>0.56779999999999997</c:v>
                </c:pt>
              </c:numCache>
            </c:numRef>
          </c:val>
          <c:smooth val="0"/>
          <c:extLst>
            <c:ext xmlns:c16="http://schemas.microsoft.com/office/drawing/2014/chart" uri="{C3380CC4-5D6E-409C-BE32-E72D297353CC}">
              <c16:uniqueId val="{0000000C-4DB2-4DCC-8EC2-B9AEB08DC7C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c:v>
                </c:pt>
                <c:pt idx="1">
                  <c:v>0.56999999999999995</c:v>
                </c:pt>
                <c:pt idx="2">
                  <c:v>0.56000000000000005</c:v>
                </c:pt>
                <c:pt idx="3">
                  <c:v>0.56000000000000005</c:v>
                </c:pt>
                <c:pt idx="4">
                  <c:v>0.56000000000000005</c:v>
                </c:pt>
                <c:pt idx="5">
                  <c:v>0.56000000000000005</c:v>
                </c:pt>
                <c:pt idx="6">
                  <c:v>0.56999999999999995</c:v>
                </c:pt>
                <c:pt idx="7">
                  <c:v>0.59</c:v>
                </c:pt>
                <c:pt idx="8">
                  <c:v>0.56999999999999995</c:v>
                </c:pt>
                <c:pt idx="9">
                  <c:v>0.61</c:v>
                </c:pt>
                <c:pt idx="10">
                  <c:v>0.56999999999999995</c:v>
                </c:pt>
                <c:pt idx="11">
                  <c:v>0.65</c:v>
                </c:pt>
                <c:pt idx="12">
                  <c:v>0.61</c:v>
                </c:pt>
                <c:pt idx="13">
                  <c:v>0.6</c:v>
                </c:pt>
                <c:pt idx="14">
                  <c:v>0.57999999999999996</c:v>
                </c:pt>
                <c:pt idx="15">
                  <c:v>0.55000000000000004</c:v>
                </c:pt>
                <c:pt idx="16">
                  <c:v>0.55000000000000004</c:v>
                </c:pt>
                <c:pt idx="17">
                  <c:v>0.63</c:v>
                </c:pt>
                <c:pt idx="18">
                  <c:v>0.56999999999999995</c:v>
                </c:pt>
                <c:pt idx="19">
                  <c:v>0.61</c:v>
                </c:pt>
                <c:pt idx="20">
                  <c:v>0.57999999999999996</c:v>
                </c:pt>
                <c:pt idx="21">
                  <c:v>0.57999999999999996</c:v>
                </c:pt>
                <c:pt idx="22">
                  <c:v>0.48</c:v>
                </c:pt>
                <c:pt idx="23">
                  <c:v>0.57999999999999996</c:v>
                </c:pt>
                <c:pt idx="24">
                  <c:v>0.56999999999999995</c:v>
                </c:pt>
                <c:pt idx="25">
                  <c:v>0.6</c:v>
                </c:pt>
                <c:pt idx="26">
                  <c:v>0.55000000000000004</c:v>
                </c:pt>
                <c:pt idx="27">
                  <c:v>0.56000000000000005</c:v>
                </c:pt>
                <c:pt idx="28">
                  <c:v>0.54</c:v>
                </c:pt>
                <c:pt idx="29">
                  <c:v>0.56000000000000005</c:v>
                </c:pt>
                <c:pt idx="30">
                  <c:v>0.55000000000000004</c:v>
                </c:pt>
                <c:pt idx="31">
                  <c:v>0.54</c:v>
                </c:pt>
                <c:pt idx="32">
                  <c:v>0.56000000000000005</c:v>
                </c:pt>
                <c:pt idx="33">
                  <c:v>0.54</c:v>
                </c:pt>
                <c:pt idx="34">
                  <c:v>0.61</c:v>
                </c:pt>
                <c:pt idx="35">
                  <c:v>0.56000000000000005</c:v>
                </c:pt>
                <c:pt idx="36">
                  <c:v>0.66</c:v>
                </c:pt>
                <c:pt idx="37">
                  <c:v>0.62</c:v>
                </c:pt>
                <c:pt idx="38">
                  <c:v>0.62</c:v>
                </c:pt>
                <c:pt idx="39">
                  <c:v>0.61</c:v>
                </c:pt>
                <c:pt idx="40">
                  <c:v>0.62</c:v>
                </c:pt>
                <c:pt idx="41">
                  <c:v>0.6</c:v>
                </c:pt>
                <c:pt idx="42">
                  <c:v>0.67</c:v>
                </c:pt>
                <c:pt idx="43">
                  <c:v>0.61</c:v>
                </c:pt>
                <c:pt idx="44">
                  <c:v>0.59</c:v>
                </c:pt>
                <c:pt idx="45">
                  <c:v>0.6</c:v>
                </c:pt>
                <c:pt idx="46">
                  <c:v>0.55000000000000004</c:v>
                </c:pt>
                <c:pt idx="47">
                  <c:v>0.56000000000000005</c:v>
                </c:pt>
              </c:numCache>
            </c:numRef>
          </c:val>
          <c:smooth val="0"/>
          <c:extLst>
            <c:ext xmlns:c16="http://schemas.microsoft.com/office/drawing/2014/chart" uri="{C3380CC4-5D6E-409C-BE32-E72D297353CC}">
              <c16:uniqueId val="{0000000D-4DB2-4DCC-8EC2-B9AEB08DC7C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29.534099999999999</c:v>
                </c:pt>
                <c:pt idx="1">
                  <c:v>29.028949999999998</c:v>
                </c:pt>
                <c:pt idx="2">
                  <c:v>28.748930000000001</c:v>
                </c:pt>
                <c:pt idx="3">
                  <c:v>29.85848</c:v>
                </c:pt>
                <c:pt idx="4">
                  <c:v>30.460550000000001</c:v>
                </c:pt>
                <c:pt idx="5">
                  <c:v>28.635200000000001</c:v>
                </c:pt>
                <c:pt idx="6">
                  <c:v>28.78491</c:v>
                </c:pt>
                <c:pt idx="7">
                  <c:v>28.86233</c:v>
                </c:pt>
                <c:pt idx="8">
                  <c:v>28.84262</c:v>
                </c:pt>
                <c:pt idx="9">
                  <c:v>28.478259999999999</c:v>
                </c:pt>
                <c:pt idx="10">
                  <c:v>28.752929999999999</c:v>
                </c:pt>
                <c:pt idx="11">
                  <c:v>28.099229999999999</c:v>
                </c:pt>
                <c:pt idx="12">
                  <c:v>27.95401</c:v>
                </c:pt>
                <c:pt idx="13">
                  <c:v>27.234210000000001</c:v>
                </c:pt>
                <c:pt idx="14">
                  <c:v>28.747109999999999</c:v>
                </c:pt>
                <c:pt idx="15">
                  <c:v>28.277850000000001</c:v>
                </c:pt>
                <c:pt idx="16">
                  <c:v>28.021039999999999</c:v>
                </c:pt>
                <c:pt idx="17">
                  <c:v>28.809889999999999</c:v>
                </c:pt>
                <c:pt idx="18">
                  <c:v>30.536670000000001</c:v>
                </c:pt>
                <c:pt idx="19">
                  <c:v>29.92586</c:v>
                </c:pt>
                <c:pt idx="20">
                  <c:v>30.504899999999999</c:v>
                </c:pt>
                <c:pt idx="21">
                  <c:v>30.11373</c:v>
                </c:pt>
                <c:pt idx="22">
                  <c:v>30.178809999999999</c:v>
                </c:pt>
                <c:pt idx="23">
                  <c:v>28.063600000000001</c:v>
                </c:pt>
                <c:pt idx="24">
                  <c:v>28.21612</c:v>
                </c:pt>
                <c:pt idx="25">
                  <c:v>27.96415</c:v>
                </c:pt>
                <c:pt idx="26">
                  <c:v>27.997350000000001</c:v>
                </c:pt>
                <c:pt idx="27">
                  <c:v>26.86609</c:v>
                </c:pt>
                <c:pt idx="28">
                  <c:v>29.079730000000001</c:v>
                </c:pt>
                <c:pt idx="29">
                  <c:v>29.513940000000002</c:v>
                </c:pt>
                <c:pt idx="30">
                  <c:v>29.520589999999999</c:v>
                </c:pt>
                <c:pt idx="31">
                  <c:v>30.277200000000001</c:v>
                </c:pt>
                <c:pt idx="32">
                  <c:v>31.098610000000001</c:v>
                </c:pt>
                <c:pt idx="33">
                  <c:v>29.571809999999999</c:v>
                </c:pt>
                <c:pt idx="34">
                  <c:v>28.500050000000002</c:v>
                </c:pt>
                <c:pt idx="35">
                  <c:v>28.67399</c:v>
                </c:pt>
                <c:pt idx="36">
                  <c:v>27.72833</c:v>
                </c:pt>
                <c:pt idx="37">
                  <c:v>25.01089</c:v>
                </c:pt>
                <c:pt idx="38">
                  <c:v>21.82939</c:v>
                </c:pt>
                <c:pt idx="39">
                  <c:v>26.025320000000001</c:v>
                </c:pt>
                <c:pt idx="40">
                  <c:v>28.0213</c:v>
                </c:pt>
                <c:pt idx="41">
                  <c:v>28.056190000000001</c:v>
                </c:pt>
                <c:pt idx="42">
                  <c:v>29.07835</c:v>
                </c:pt>
                <c:pt idx="43">
                  <c:v>29.61242</c:v>
                </c:pt>
                <c:pt idx="44">
                  <c:v>30.413720000000001</c:v>
                </c:pt>
                <c:pt idx="45">
                  <c:v>31.233250000000002</c:v>
                </c:pt>
                <c:pt idx="46">
                  <c:v>30.722370000000002</c:v>
                </c:pt>
                <c:pt idx="47">
                  <c:v>28.125579999999999</c:v>
                </c:pt>
              </c:numCache>
            </c:numRef>
          </c:val>
          <c:smooth val="0"/>
          <c:extLst>
            <c:ext xmlns:c16="http://schemas.microsoft.com/office/drawing/2014/chart" uri="{C3380CC4-5D6E-409C-BE32-E72D297353CC}">
              <c16:uniqueId val="{0000000E-4DB2-4DCC-8EC2-B9AEB08DC7C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415.21683000000002</c:v>
                </c:pt>
                <c:pt idx="1">
                  <c:v>414.37443999999999</c:v>
                </c:pt>
                <c:pt idx="2">
                  <c:v>419.41775999999999</c:v>
                </c:pt>
                <c:pt idx="3">
                  <c:v>416.03154999999998</c:v>
                </c:pt>
                <c:pt idx="4">
                  <c:v>413.24347</c:v>
                </c:pt>
                <c:pt idx="5">
                  <c:v>417.10505999999998</c:v>
                </c:pt>
                <c:pt idx="6">
                  <c:v>414.9282</c:v>
                </c:pt>
                <c:pt idx="7">
                  <c:v>414.60196000000002</c:v>
                </c:pt>
                <c:pt idx="8">
                  <c:v>417.97714999999999</c:v>
                </c:pt>
                <c:pt idx="9">
                  <c:v>414.06132000000002</c:v>
                </c:pt>
                <c:pt idx="10">
                  <c:v>422.70994000000002</c:v>
                </c:pt>
                <c:pt idx="11">
                  <c:v>423.16399999999999</c:v>
                </c:pt>
                <c:pt idx="12">
                  <c:v>422.94544999999999</c:v>
                </c:pt>
                <c:pt idx="13">
                  <c:v>401.95074</c:v>
                </c:pt>
                <c:pt idx="14">
                  <c:v>416.25797</c:v>
                </c:pt>
                <c:pt idx="15">
                  <c:v>396.95382999999998</c:v>
                </c:pt>
                <c:pt idx="16">
                  <c:v>394.07522</c:v>
                </c:pt>
                <c:pt idx="17">
                  <c:v>391.83319</c:v>
                </c:pt>
                <c:pt idx="18">
                  <c:v>397.86428999999998</c:v>
                </c:pt>
                <c:pt idx="19">
                  <c:v>409.09102999999999</c:v>
                </c:pt>
                <c:pt idx="20">
                  <c:v>404.07400000000001</c:v>
                </c:pt>
                <c:pt idx="21">
                  <c:v>405.6198</c:v>
                </c:pt>
                <c:pt idx="22">
                  <c:v>393.53960999999998</c:v>
                </c:pt>
                <c:pt idx="23">
                  <c:v>377.09014999999999</c:v>
                </c:pt>
                <c:pt idx="24">
                  <c:v>396.39013</c:v>
                </c:pt>
                <c:pt idx="25">
                  <c:v>403.79361999999998</c:v>
                </c:pt>
                <c:pt idx="26">
                  <c:v>414.64006999999998</c:v>
                </c:pt>
                <c:pt idx="27">
                  <c:v>426.44466999999997</c:v>
                </c:pt>
                <c:pt idx="28">
                  <c:v>420.72048000000001</c:v>
                </c:pt>
                <c:pt idx="29">
                  <c:v>414.33012000000002</c:v>
                </c:pt>
                <c:pt idx="30">
                  <c:v>403.32472999999999</c:v>
                </c:pt>
                <c:pt idx="31">
                  <c:v>373.31961000000001</c:v>
                </c:pt>
                <c:pt idx="32">
                  <c:v>372.13119</c:v>
                </c:pt>
                <c:pt idx="33">
                  <c:v>374.40807999999998</c:v>
                </c:pt>
                <c:pt idx="34">
                  <c:v>386.67619999999999</c:v>
                </c:pt>
                <c:pt idx="35">
                  <c:v>402.76720999999998</c:v>
                </c:pt>
                <c:pt idx="36">
                  <c:v>411.96390000000002</c:v>
                </c:pt>
                <c:pt idx="37">
                  <c:v>430.47435999999999</c:v>
                </c:pt>
                <c:pt idx="38">
                  <c:v>412.51274999999998</c:v>
                </c:pt>
                <c:pt idx="39">
                  <c:v>408.53750000000002</c:v>
                </c:pt>
                <c:pt idx="40">
                  <c:v>414.70972</c:v>
                </c:pt>
                <c:pt idx="41">
                  <c:v>415.11912999999998</c:v>
                </c:pt>
                <c:pt idx="42">
                  <c:v>417.16831000000002</c:v>
                </c:pt>
                <c:pt idx="43">
                  <c:v>419.83289000000002</c:v>
                </c:pt>
                <c:pt idx="44">
                  <c:v>419.1336</c:v>
                </c:pt>
                <c:pt idx="45">
                  <c:v>420.03942000000001</c:v>
                </c:pt>
                <c:pt idx="46">
                  <c:v>411.93331000000001</c:v>
                </c:pt>
                <c:pt idx="47">
                  <c:v>424.74912999999998</c:v>
                </c:pt>
              </c:numCache>
            </c:numRef>
          </c:val>
          <c:smooth val="0"/>
          <c:extLst>
            <c:ext xmlns:c16="http://schemas.microsoft.com/office/drawing/2014/chart" uri="{C3380CC4-5D6E-409C-BE32-E72D297353CC}">
              <c16:uniqueId val="{0000000F-4DB2-4DCC-8EC2-B9AEB08DC7C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4DB2-4DCC-8EC2-B9AEB08DC7C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106.30289999999999</c:v>
                </c:pt>
                <c:pt idx="1">
                  <c:v>119.6199</c:v>
                </c:pt>
                <c:pt idx="2">
                  <c:v>106.7993</c:v>
                </c:pt>
                <c:pt idx="3">
                  <c:v>107.2256</c:v>
                </c:pt>
                <c:pt idx="4">
                  <c:v>95.060299999999998</c:v>
                </c:pt>
                <c:pt idx="5">
                  <c:v>106.51090000000001</c:v>
                </c:pt>
                <c:pt idx="6">
                  <c:v>105.7501</c:v>
                </c:pt>
                <c:pt idx="7">
                  <c:v>114.575</c:v>
                </c:pt>
                <c:pt idx="8">
                  <c:v>113.8473</c:v>
                </c:pt>
                <c:pt idx="9">
                  <c:v>111.2456</c:v>
                </c:pt>
                <c:pt idx="10">
                  <c:v>105.7372</c:v>
                </c:pt>
                <c:pt idx="11">
                  <c:v>109.29640000000001</c:v>
                </c:pt>
                <c:pt idx="12">
                  <c:v>105.9331</c:v>
                </c:pt>
                <c:pt idx="13">
                  <c:v>85.451700000000002</c:v>
                </c:pt>
                <c:pt idx="14">
                  <c:v>83.150599999999997</c:v>
                </c:pt>
                <c:pt idx="15">
                  <c:v>82.933599999999998</c:v>
                </c:pt>
                <c:pt idx="16">
                  <c:v>65.860900000000001</c:v>
                </c:pt>
                <c:pt idx="17">
                  <c:v>71.400199999999998</c:v>
                </c:pt>
                <c:pt idx="18">
                  <c:v>77.196899999999999</c:v>
                </c:pt>
                <c:pt idx="19">
                  <c:v>74.366900000000001</c:v>
                </c:pt>
                <c:pt idx="20">
                  <c:v>74.832999999999998</c:v>
                </c:pt>
                <c:pt idx="21">
                  <c:v>59.7179</c:v>
                </c:pt>
                <c:pt idx="22">
                  <c:v>72.011300000000006</c:v>
                </c:pt>
                <c:pt idx="23">
                  <c:v>76.774299999999997</c:v>
                </c:pt>
                <c:pt idx="24">
                  <c:v>79.624600000000001</c:v>
                </c:pt>
                <c:pt idx="25">
                  <c:v>79.050700000000006</c:v>
                </c:pt>
                <c:pt idx="26">
                  <c:v>75.844099999999997</c:v>
                </c:pt>
                <c:pt idx="27">
                  <c:v>78.340699999999998</c:v>
                </c:pt>
                <c:pt idx="28">
                  <c:v>79.075500000000005</c:v>
                </c:pt>
                <c:pt idx="29">
                  <c:v>76.311199999999999</c:v>
                </c:pt>
                <c:pt idx="30">
                  <c:v>76.395200000000003</c:v>
                </c:pt>
                <c:pt idx="31">
                  <c:v>79.334500000000006</c:v>
                </c:pt>
                <c:pt idx="32">
                  <c:v>82.771500000000003</c:v>
                </c:pt>
                <c:pt idx="33">
                  <c:v>82.535399999999996</c:v>
                </c:pt>
                <c:pt idx="34">
                  <c:v>86.276300000000006</c:v>
                </c:pt>
                <c:pt idx="35">
                  <c:v>74.081500000000005</c:v>
                </c:pt>
                <c:pt idx="36">
                  <c:v>117.2645</c:v>
                </c:pt>
                <c:pt idx="37">
                  <c:v>122.48569999999999</c:v>
                </c:pt>
                <c:pt idx="38">
                  <c:v>124.08710000000001</c:v>
                </c:pt>
                <c:pt idx="39">
                  <c:v>128.41380000000001</c:v>
                </c:pt>
                <c:pt idx="40">
                  <c:v>127.31950000000001</c:v>
                </c:pt>
                <c:pt idx="41">
                  <c:v>129.62280000000001</c:v>
                </c:pt>
                <c:pt idx="42">
                  <c:v>126.142</c:v>
                </c:pt>
                <c:pt idx="43">
                  <c:v>133.56829999999999</c:v>
                </c:pt>
                <c:pt idx="44">
                  <c:v>145.68719999999999</c:v>
                </c:pt>
                <c:pt idx="45">
                  <c:v>139.56659999999999</c:v>
                </c:pt>
                <c:pt idx="46">
                  <c:v>141.79239999999999</c:v>
                </c:pt>
                <c:pt idx="47">
                  <c:v>137.63290000000001</c:v>
                </c:pt>
              </c:numCache>
            </c:numRef>
          </c:val>
          <c:smooth val="0"/>
          <c:extLst>
            <c:ext xmlns:c16="http://schemas.microsoft.com/office/drawing/2014/chart" uri="{C3380CC4-5D6E-409C-BE32-E72D297353CC}">
              <c16:uniqueId val="{00000011-4DB2-4DCC-8EC2-B9AEB08DC7C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17.614000000000001</c:v>
                </c:pt>
                <c:pt idx="1">
                  <c:v>17.786000000000001</c:v>
                </c:pt>
                <c:pt idx="2">
                  <c:v>17.716000000000001</c:v>
                </c:pt>
                <c:pt idx="3">
                  <c:v>17.335999999999999</c:v>
                </c:pt>
                <c:pt idx="4">
                  <c:v>17.164999999999999</c:v>
                </c:pt>
                <c:pt idx="5">
                  <c:v>16.469000000000001</c:v>
                </c:pt>
                <c:pt idx="6">
                  <c:v>17.213000000000001</c:v>
                </c:pt>
                <c:pt idx="7">
                  <c:v>17.411999999999999</c:v>
                </c:pt>
                <c:pt idx="8">
                  <c:v>17.3</c:v>
                </c:pt>
                <c:pt idx="9">
                  <c:v>18.154</c:v>
                </c:pt>
                <c:pt idx="10">
                  <c:v>18.126000000000001</c:v>
                </c:pt>
                <c:pt idx="11">
                  <c:v>18.117999999999999</c:v>
                </c:pt>
                <c:pt idx="12">
                  <c:v>17.056999999999999</c:v>
                </c:pt>
                <c:pt idx="13">
                  <c:v>17.238</c:v>
                </c:pt>
                <c:pt idx="14">
                  <c:v>17.007000000000001</c:v>
                </c:pt>
                <c:pt idx="15">
                  <c:v>17.347999999999999</c:v>
                </c:pt>
                <c:pt idx="16">
                  <c:v>17.256</c:v>
                </c:pt>
                <c:pt idx="17">
                  <c:v>17.367999999999999</c:v>
                </c:pt>
                <c:pt idx="18">
                  <c:v>17.07</c:v>
                </c:pt>
                <c:pt idx="19">
                  <c:v>17.253</c:v>
                </c:pt>
                <c:pt idx="20">
                  <c:v>17.067</c:v>
                </c:pt>
                <c:pt idx="21">
                  <c:v>17.472000000000001</c:v>
                </c:pt>
                <c:pt idx="22">
                  <c:v>18.164999999999999</c:v>
                </c:pt>
                <c:pt idx="23">
                  <c:v>18.079000000000001</c:v>
                </c:pt>
                <c:pt idx="24">
                  <c:v>17.952999999999999</c:v>
                </c:pt>
                <c:pt idx="25">
                  <c:v>17.62</c:v>
                </c:pt>
                <c:pt idx="26">
                  <c:v>17.869</c:v>
                </c:pt>
                <c:pt idx="27">
                  <c:v>17.812000000000001</c:v>
                </c:pt>
                <c:pt idx="28">
                  <c:v>17.564</c:v>
                </c:pt>
                <c:pt idx="29">
                  <c:v>17.614000000000001</c:v>
                </c:pt>
                <c:pt idx="30">
                  <c:v>17.835000000000001</c:v>
                </c:pt>
                <c:pt idx="31">
                  <c:v>17.678000000000001</c:v>
                </c:pt>
                <c:pt idx="32">
                  <c:v>17.271999999999998</c:v>
                </c:pt>
                <c:pt idx="33">
                  <c:v>17.643000000000001</c:v>
                </c:pt>
                <c:pt idx="34">
                  <c:v>18.052</c:v>
                </c:pt>
                <c:pt idx="35">
                  <c:v>18.012</c:v>
                </c:pt>
                <c:pt idx="36">
                  <c:v>17.951000000000001</c:v>
                </c:pt>
                <c:pt idx="37">
                  <c:v>17.28</c:v>
                </c:pt>
                <c:pt idx="38">
                  <c:v>17.501999999999999</c:v>
                </c:pt>
                <c:pt idx="39">
                  <c:v>17.760999999999999</c:v>
                </c:pt>
                <c:pt idx="40">
                  <c:v>17.786999999999999</c:v>
                </c:pt>
                <c:pt idx="41">
                  <c:v>16.908999999999999</c:v>
                </c:pt>
                <c:pt idx="42">
                  <c:v>17.033000000000001</c:v>
                </c:pt>
                <c:pt idx="43">
                  <c:v>17.507999999999999</c:v>
                </c:pt>
                <c:pt idx="44">
                  <c:v>17.658999999999999</c:v>
                </c:pt>
                <c:pt idx="45">
                  <c:v>17.908000000000001</c:v>
                </c:pt>
                <c:pt idx="46">
                  <c:v>18.027000000000001</c:v>
                </c:pt>
                <c:pt idx="47">
                  <c:v>18.111000000000001</c:v>
                </c:pt>
              </c:numCache>
            </c:numRef>
          </c:val>
          <c:smooth val="0"/>
          <c:extLst>
            <c:ext xmlns:c16="http://schemas.microsoft.com/office/drawing/2014/chart" uri="{C3380CC4-5D6E-409C-BE32-E72D297353CC}">
              <c16:uniqueId val="{00000012-4DB2-4DCC-8EC2-B9AEB08DC7C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3-4DB2-4DCC-8EC2-B9AEB08DC7C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DB2-4DCC-8EC2-B9AEB08DC7C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16.1843</c:v>
                </c:pt>
                <c:pt idx="1">
                  <c:v>16.183199999999999</c:v>
                </c:pt>
                <c:pt idx="2">
                  <c:v>16.2453</c:v>
                </c:pt>
                <c:pt idx="3">
                  <c:v>16.824200000000001</c:v>
                </c:pt>
                <c:pt idx="4">
                  <c:v>17.555299999999999</c:v>
                </c:pt>
                <c:pt idx="5">
                  <c:v>17.659800000000001</c:v>
                </c:pt>
                <c:pt idx="6">
                  <c:v>17.217300000000002</c:v>
                </c:pt>
                <c:pt idx="7">
                  <c:v>16.969100000000001</c:v>
                </c:pt>
                <c:pt idx="8">
                  <c:v>16.462900000000001</c:v>
                </c:pt>
                <c:pt idx="9">
                  <c:v>15.6709</c:v>
                </c:pt>
                <c:pt idx="10">
                  <c:v>16.0959</c:v>
                </c:pt>
                <c:pt idx="11">
                  <c:v>16.491700000000002</c:v>
                </c:pt>
                <c:pt idx="12">
                  <c:v>16.540900000000001</c:v>
                </c:pt>
                <c:pt idx="13">
                  <c:v>14.9017</c:v>
                </c:pt>
                <c:pt idx="14">
                  <c:v>14.6433</c:v>
                </c:pt>
                <c:pt idx="15">
                  <c:v>14.469200000000001</c:v>
                </c:pt>
                <c:pt idx="16">
                  <c:v>15.2029</c:v>
                </c:pt>
                <c:pt idx="17">
                  <c:v>15.1671</c:v>
                </c:pt>
                <c:pt idx="18">
                  <c:v>15.651</c:v>
                </c:pt>
                <c:pt idx="19">
                  <c:v>15.306100000000001</c:v>
                </c:pt>
                <c:pt idx="20">
                  <c:v>15.7403</c:v>
                </c:pt>
                <c:pt idx="21">
                  <c:v>16.333100000000002</c:v>
                </c:pt>
                <c:pt idx="22">
                  <c:v>16.7867</c:v>
                </c:pt>
                <c:pt idx="23">
                  <c:v>16.6555</c:v>
                </c:pt>
                <c:pt idx="24">
                  <c:v>16.7864</c:v>
                </c:pt>
                <c:pt idx="25">
                  <c:v>16.737100000000002</c:v>
                </c:pt>
                <c:pt idx="26">
                  <c:v>16.654800000000002</c:v>
                </c:pt>
                <c:pt idx="27">
                  <c:v>17.034099999999999</c:v>
                </c:pt>
                <c:pt idx="28">
                  <c:v>16.7927</c:v>
                </c:pt>
                <c:pt idx="29">
                  <c:v>16.489799999999999</c:v>
                </c:pt>
                <c:pt idx="30">
                  <c:v>16.081099999999999</c:v>
                </c:pt>
                <c:pt idx="31">
                  <c:v>14.8004</c:v>
                </c:pt>
                <c:pt idx="32">
                  <c:v>16.339300000000001</c:v>
                </c:pt>
                <c:pt idx="33">
                  <c:v>16.127700000000001</c:v>
                </c:pt>
                <c:pt idx="34">
                  <c:v>15.617100000000001</c:v>
                </c:pt>
                <c:pt idx="35">
                  <c:v>16.064599999999999</c:v>
                </c:pt>
                <c:pt idx="36">
                  <c:v>15.91</c:v>
                </c:pt>
                <c:pt idx="37">
                  <c:v>15.168699999999999</c:v>
                </c:pt>
                <c:pt idx="38">
                  <c:v>15.269500000000001</c:v>
                </c:pt>
                <c:pt idx="39">
                  <c:v>14.254200000000001</c:v>
                </c:pt>
                <c:pt idx="40">
                  <c:v>14.326599999999999</c:v>
                </c:pt>
                <c:pt idx="41">
                  <c:v>14.687200000000001</c:v>
                </c:pt>
                <c:pt idx="42">
                  <c:v>15.495699999999999</c:v>
                </c:pt>
                <c:pt idx="43">
                  <c:v>15.824999999999999</c:v>
                </c:pt>
                <c:pt idx="44">
                  <c:v>15.8492</c:v>
                </c:pt>
                <c:pt idx="45">
                  <c:v>15.4329</c:v>
                </c:pt>
                <c:pt idx="46">
                  <c:v>16.069199999999999</c:v>
                </c:pt>
                <c:pt idx="47">
                  <c:v>17.479099999999999</c:v>
                </c:pt>
              </c:numCache>
            </c:numRef>
          </c:val>
          <c:smooth val="0"/>
          <c:extLst>
            <c:ext xmlns:c16="http://schemas.microsoft.com/office/drawing/2014/chart" uri="{C3380CC4-5D6E-409C-BE32-E72D297353CC}">
              <c16:uniqueId val="{00000015-4DB2-4DCC-8EC2-B9AEB08DC7C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4.9001299999999999</c:v>
                </c:pt>
                <c:pt idx="1">
                  <c:v>4.9185499999999998</c:v>
                </c:pt>
                <c:pt idx="2">
                  <c:v>4.9088000000000003</c:v>
                </c:pt>
                <c:pt idx="3">
                  <c:v>4.9215900000000001</c:v>
                </c:pt>
                <c:pt idx="4">
                  <c:v>4.6987699999999997</c:v>
                </c:pt>
                <c:pt idx="5">
                  <c:v>4.6523500000000002</c:v>
                </c:pt>
                <c:pt idx="6">
                  <c:v>4.9282300000000001</c:v>
                </c:pt>
                <c:pt idx="7">
                  <c:v>4.9167500000000004</c:v>
                </c:pt>
                <c:pt idx="8">
                  <c:v>4.9102300000000003</c:v>
                </c:pt>
                <c:pt idx="9">
                  <c:v>4.95763</c:v>
                </c:pt>
                <c:pt idx="10">
                  <c:v>4.9378599999999997</c:v>
                </c:pt>
                <c:pt idx="11">
                  <c:v>4.8773200000000001</c:v>
                </c:pt>
                <c:pt idx="12">
                  <c:v>4.6688099999999997</c:v>
                </c:pt>
                <c:pt idx="13">
                  <c:v>4.6506100000000004</c:v>
                </c:pt>
                <c:pt idx="14">
                  <c:v>4.5983499999999999</c:v>
                </c:pt>
                <c:pt idx="15">
                  <c:v>4.5634199999999998</c:v>
                </c:pt>
                <c:pt idx="16">
                  <c:v>4.5766600000000004</c:v>
                </c:pt>
                <c:pt idx="17">
                  <c:v>4.6076499999999996</c:v>
                </c:pt>
                <c:pt idx="18">
                  <c:v>4.5434999999999999</c:v>
                </c:pt>
                <c:pt idx="19">
                  <c:v>4.5988300000000004</c:v>
                </c:pt>
                <c:pt idx="20">
                  <c:v>4.5952799999999998</c:v>
                </c:pt>
                <c:pt idx="21">
                  <c:v>4.7680999999999996</c:v>
                </c:pt>
                <c:pt idx="22">
                  <c:v>5.0062300000000004</c:v>
                </c:pt>
                <c:pt idx="23">
                  <c:v>4.9241299999999999</c:v>
                </c:pt>
                <c:pt idx="24">
                  <c:v>4.7650699999999997</c:v>
                </c:pt>
                <c:pt idx="25">
                  <c:v>4.88828</c:v>
                </c:pt>
                <c:pt idx="26">
                  <c:v>4.8608599999999997</c:v>
                </c:pt>
                <c:pt idx="27">
                  <c:v>4.9572000000000003</c:v>
                </c:pt>
                <c:pt idx="28">
                  <c:v>4.7827999999999999</c:v>
                </c:pt>
                <c:pt idx="29">
                  <c:v>4.88178</c:v>
                </c:pt>
                <c:pt idx="30">
                  <c:v>4.7252799999999997</c:v>
                </c:pt>
                <c:pt idx="31">
                  <c:v>4.48895</c:v>
                </c:pt>
                <c:pt idx="32">
                  <c:v>4.7983700000000002</c:v>
                </c:pt>
                <c:pt idx="33">
                  <c:v>4.9388100000000001</c:v>
                </c:pt>
                <c:pt idx="34">
                  <c:v>4.7874299999999996</c:v>
                </c:pt>
                <c:pt idx="35">
                  <c:v>4.8443100000000001</c:v>
                </c:pt>
                <c:pt idx="36">
                  <c:v>4.6746800000000004</c:v>
                </c:pt>
                <c:pt idx="37">
                  <c:v>4.5524300000000002</c:v>
                </c:pt>
                <c:pt idx="38">
                  <c:v>4.5241600000000002</c:v>
                </c:pt>
                <c:pt idx="39">
                  <c:v>4.5302699999999998</c:v>
                </c:pt>
                <c:pt idx="40">
                  <c:v>4.2196100000000003</c:v>
                </c:pt>
                <c:pt idx="41">
                  <c:v>4.7845700000000004</c:v>
                </c:pt>
                <c:pt idx="42">
                  <c:v>5.0155500000000002</c:v>
                </c:pt>
                <c:pt idx="43">
                  <c:v>5.1126500000000004</c:v>
                </c:pt>
                <c:pt idx="44">
                  <c:v>5.0374999999999996</c:v>
                </c:pt>
                <c:pt idx="45">
                  <c:v>4.9828599999999996</c:v>
                </c:pt>
                <c:pt idx="46">
                  <c:v>4.9990100000000002</c:v>
                </c:pt>
                <c:pt idx="47">
                  <c:v>5.1684999999999999</c:v>
                </c:pt>
              </c:numCache>
            </c:numRef>
          </c:val>
          <c:smooth val="0"/>
          <c:extLst>
            <c:ext xmlns:c16="http://schemas.microsoft.com/office/drawing/2014/chart" uri="{C3380CC4-5D6E-409C-BE32-E72D297353CC}">
              <c16:uniqueId val="{00000016-4DB2-4DCC-8EC2-B9AEB08DC7C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DB2-4DCC-8EC2-B9AEB08DC7C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DB2-4DCC-8EC2-B9AEB08DC7C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16.55444</c:v>
                </c:pt>
                <c:pt idx="1">
                  <c:v>16.59759</c:v>
                </c:pt>
                <c:pt idx="2">
                  <c:v>17.053840000000001</c:v>
                </c:pt>
                <c:pt idx="3">
                  <c:v>16.40268</c:v>
                </c:pt>
                <c:pt idx="4">
                  <c:v>16.924700000000001</c:v>
                </c:pt>
                <c:pt idx="5">
                  <c:v>17.264299999999999</c:v>
                </c:pt>
                <c:pt idx="6">
                  <c:v>17.346769999999999</c:v>
                </c:pt>
                <c:pt idx="7">
                  <c:v>17.387740000000001</c:v>
                </c:pt>
                <c:pt idx="8">
                  <c:v>17.437660000000001</c:v>
                </c:pt>
                <c:pt idx="9">
                  <c:v>16.341049999999999</c:v>
                </c:pt>
                <c:pt idx="10">
                  <c:v>14.966670000000001</c:v>
                </c:pt>
                <c:pt idx="11">
                  <c:v>14.19566</c:v>
                </c:pt>
                <c:pt idx="12">
                  <c:v>12.7119</c:v>
                </c:pt>
                <c:pt idx="13">
                  <c:v>12.71852</c:v>
                </c:pt>
                <c:pt idx="14">
                  <c:v>12.551920000000001</c:v>
                </c:pt>
                <c:pt idx="15">
                  <c:v>13.02337</c:v>
                </c:pt>
                <c:pt idx="16">
                  <c:v>13.939249999999999</c:v>
                </c:pt>
                <c:pt idx="17">
                  <c:v>14.347020000000001</c:v>
                </c:pt>
                <c:pt idx="18">
                  <c:v>15.01008</c:v>
                </c:pt>
                <c:pt idx="19">
                  <c:v>14.971109999999999</c:v>
                </c:pt>
                <c:pt idx="20">
                  <c:v>15.596959999999999</c:v>
                </c:pt>
                <c:pt idx="21">
                  <c:v>16.852409999999999</c:v>
                </c:pt>
                <c:pt idx="22">
                  <c:v>16.636479999999999</c:v>
                </c:pt>
                <c:pt idx="23">
                  <c:v>16.835349999999998</c:v>
                </c:pt>
                <c:pt idx="24">
                  <c:v>16.324560000000002</c:v>
                </c:pt>
                <c:pt idx="25">
                  <c:v>15.68303</c:v>
                </c:pt>
                <c:pt idx="26">
                  <c:v>16.431529999999999</c:v>
                </c:pt>
                <c:pt idx="27">
                  <c:v>16.748169999999998</c:v>
                </c:pt>
                <c:pt idx="28">
                  <c:v>16.929269999999999</c:v>
                </c:pt>
                <c:pt idx="29">
                  <c:v>17.421430000000001</c:v>
                </c:pt>
                <c:pt idx="30">
                  <c:v>17.317019999999999</c:v>
                </c:pt>
                <c:pt idx="31">
                  <c:v>16.882180000000002</c:v>
                </c:pt>
                <c:pt idx="32">
                  <c:v>17.408380000000001</c:v>
                </c:pt>
                <c:pt idx="33">
                  <c:v>16.518920000000001</c:v>
                </c:pt>
                <c:pt idx="34">
                  <c:v>15.680160000000001</c:v>
                </c:pt>
                <c:pt idx="35">
                  <c:v>15.45595</c:v>
                </c:pt>
                <c:pt idx="36">
                  <c:v>14.18033</c:v>
                </c:pt>
                <c:pt idx="37">
                  <c:v>12.6425</c:v>
                </c:pt>
                <c:pt idx="38">
                  <c:v>13.636380000000001</c:v>
                </c:pt>
                <c:pt idx="39">
                  <c:v>13.5542</c:v>
                </c:pt>
                <c:pt idx="40">
                  <c:v>14.825939999999999</c:v>
                </c:pt>
                <c:pt idx="41">
                  <c:v>15.30965</c:v>
                </c:pt>
                <c:pt idx="42">
                  <c:v>15.749090000000001</c:v>
                </c:pt>
                <c:pt idx="43">
                  <c:v>15.45734</c:v>
                </c:pt>
                <c:pt idx="44">
                  <c:v>16.46968</c:v>
                </c:pt>
                <c:pt idx="45">
                  <c:v>16.346329999999998</c:v>
                </c:pt>
                <c:pt idx="46">
                  <c:v>15.653639999999999</c:v>
                </c:pt>
                <c:pt idx="47">
                  <c:v>15.22584</c:v>
                </c:pt>
              </c:numCache>
            </c:numRef>
          </c:val>
          <c:smooth val="0"/>
          <c:extLst>
            <c:ext xmlns:c16="http://schemas.microsoft.com/office/drawing/2014/chart" uri="{C3380CC4-5D6E-409C-BE32-E72D297353CC}">
              <c16:uniqueId val="{00000019-4DB2-4DCC-8EC2-B9AEB08DC7C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289.39</c:v>
                </c:pt>
                <c:pt idx="1">
                  <c:v>287.57</c:v>
                </c:pt>
                <c:pt idx="2">
                  <c:v>289.08999999999997</c:v>
                </c:pt>
                <c:pt idx="3">
                  <c:v>278.12</c:v>
                </c:pt>
                <c:pt idx="4">
                  <c:v>276.67</c:v>
                </c:pt>
                <c:pt idx="5">
                  <c:v>283.35000000000002</c:v>
                </c:pt>
                <c:pt idx="6">
                  <c:v>277.20999999999998</c:v>
                </c:pt>
                <c:pt idx="7">
                  <c:v>281.51</c:v>
                </c:pt>
                <c:pt idx="8">
                  <c:v>283.04000000000002</c:v>
                </c:pt>
                <c:pt idx="9">
                  <c:v>272.83</c:v>
                </c:pt>
                <c:pt idx="10">
                  <c:v>271.94</c:v>
                </c:pt>
                <c:pt idx="11">
                  <c:v>276.37</c:v>
                </c:pt>
                <c:pt idx="12">
                  <c:v>266.10000000000002</c:v>
                </c:pt>
                <c:pt idx="13">
                  <c:v>257.64999999999998</c:v>
                </c:pt>
                <c:pt idx="14">
                  <c:v>264</c:v>
                </c:pt>
                <c:pt idx="15">
                  <c:v>261.06</c:v>
                </c:pt>
                <c:pt idx="16">
                  <c:v>263.32</c:v>
                </c:pt>
                <c:pt idx="17">
                  <c:v>267.33999999999997</c:v>
                </c:pt>
                <c:pt idx="18">
                  <c:v>266.68</c:v>
                </c:pt>
                <c:pt idx="19">
                  <c:v>266.69</c:v>
                </c:pt>
                <c:pt idx="20">
                  <c:v>261.92</c:v>
                </c:pt>
                <c:pt idx="21">
                  <c:v>261.94</c:v>
                </c:pt>
                <c:pt idx="22">
                  <c:v>263.42</c:v>
                </c:pt>
                <c:pt idx="23">
                  <c:v>265.39999999999998</c:v>
                </c:pt>
                <c:pt idx="24">
                  <c:v>266.23</c:v>
                </c:pt>
                <c:pt idx="25">
                  <c:v>253.77</c:v>
                </c:pt>
                <c:pt idx="26">
                  <c:v>243.18</c:v>
                </c:pt>
                <c:pt idx="27">
                  <c:v>253.7</c:v>
                </c:pt>
                <c:pt idx="28">
                  <c:v>254.26</c:v>
                </c:pt>
                <c:pt idx="29">
                  <c:v>267.88</c:v>
                </c:pt>
                <c:pt idx="30">
                  <c:v>271.39</c:v>
                </c:pt>
                <c:pt idx="31">
                  <c:v>272.81</c:v>
                </c:pt>
                <c:pt idx="32">
                  <c:v>275.36</c:v>
                </c:pt>
                <c:pt idx="33">
                  <c:v>278.5</c:v>
                </c:pt>
                <c:pt idx="34">
                  <c:v>278.12</c:v>
                </c:pt>
                <c:pt idx="35">
                  <c:v>276.51</c:v>
                </c:pt>
                <c:pt idx="36">
                  <c:v>284.94</c:v>
                </c:pt>
                <c:pt idx="37">
                  <c:v>277.06</c:v>
                </c:pt>
                <c:pt idx="38">
                  <c:v>272.64</c:v>
                </c:pt>
                <c:pt idx="39">
                  <c:v>270.3</c:v>
                </c:pt>
                <c:pt idx="40">
                  <c:v>274.77</c:v>
                </c:pt>
                <c:pt idx="41">
                  <c:v>272.58999999999997</c:v>
                </c:pt>
                <c:pt idx="42">
                  <c:v>279.26</c:v>
                </c:pt>
                <c:pt idx="43">
                  <c:v>284.14999999999998</c:v>
                </c:pt>
                <c:pt idx="44">
                  <c:v>283.58999999999997</c:v>
                </c:pt>
                <c:pt idx="45">
                  <c:v>283.31</c:v>
                </c:pt>
                <c:pt idx="46">
                  <c:v>282.47000000000003</c:v>
                </c:pt>
                <c:pt idx="47">
                  <c:v>286.76</c:v>
                </c:pt>
              </c:numCache>
            </c:numRef>
          </c:val>
          <c:smooth val="0"/>
          <c:extLst>
            <c:ext xmlns:c16="http://schemas.microsoft.com/office/drawing/2014/chart" uri="{C3380CC4-5D6E-409C-BE32-E72D297353CC}">
              <c16:uniqueId val="{0000001A-4DB2-4DCC-8EC2-B9AEB08DC7C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DB2-4DCC-8EC2-B9AEB08DC7C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38.518999999999998</c:v>
                </c:pt>
                <c:pt idx="1">
                  <c:v>40.012999999999998</c:v>
                </c:pt>
                <c:pt idx="2">
                  <c:v>40.073</c:v>
                </c:pt>
                <c:pt idx="3">
                  <c:v>40.347000000000001</c:v>
                </c:pt>
                <c:pt idx="4">
                  <c:v>40.420999999999999</c:v>
                </c:pt>
                <c:pt idx="5">
                  <c:v>40.290999999999997</c:v>
                </c:pt>
                <c:pt idx="6">
                  <c:v>39.731999999999999</c:v>
                </c:pt>
                <c:pt idx="7">
                  <c:v>39.616999999999997</c:v>
                </c:pt>
                <c:pt idx="8">
                  <c:v>39.707000000000001</c:v>
                </c:pt>
                <c:pt idx="9">
                  <c:v>40.005000000000003</c:v>
                </c:pt>
                <c:pt idx="10">
                  <c:v>40.295999999999999</c:v>
                </c:pt>
                <c:pt idx="11">
                  <c:v>40.6</c:v>
                </c:pt>
                <c:pt idx="12">
                  <c:v>40.54</c:v>
                </c:pt>
                <c:pt idx="13">
                  <c:v>39.5</c:v>
                </c:pt>
                <c:pt idx="14">
                  <c:v>39.654000000000003</c:v>
                </c:pt>
                <c:pt idx="15">
                  <c:v>39.667999999999999</c:v>
                </c:pt>
                <c:pt idx="16">
                  <c:v>40.387</c:v>
                </c:pt>
                <c:pt idx="17">
                  <c:v>38.104999999999997</c:v>
                </c:pt>
                <c:pt idx="18">
                  <c:v>38.444000000000003</c:v>
                </c:pt>
                <c:pt idx="19">
                  <c:v>39.030999999999999</c:v>
                </c:pt>
                <c:pt idx="20">
                  <c:v>39.094999999999999</c:v>
                </c:pt>
                <c:pt idx="21">
                  <c:v>36.313000000000002</c:v>
                </c:pt>
                <c:pt idx="22">
                  <c:v>36.418999999999997</c:v>
                </c:pt>
                <c:pt idx="23">
                  <c:v>35.274000000000001</c:v>
                </c:pt>
                <c:pt idx="24">
                  <c:v>32.328000000000003</c:v>
                </c:pt>
                <c:pt idx="25">
                  <c:v>32.372999999999998</c:v>
                </c:pt>
                <c:pt idx="26">
                  <c:v>35.799999999999997</c:v>
                </c:pt>
                <c:pt idx="27">
                  <c:v>36.247</c:v>
                </c:pt>
                <c:pt idx="28">
                  <c:v>35.927</c:v>
                </c:pt>
                <c:pt idx="29">
                  <c:v>36.097999999999999</c:v>
                </c:pt>
                <c:pt idx="30">
                  <c:v>36.709000000000003</c:v>
                </c:pt>
                <c:pt idx="31">
                  <c:v>36.798999999999999</c:v>
                </c:pt>
                <c:pt idx="32">
                  <c:v>36.192</c:v>
                </c:pt>
                <c:pt idx="33">
                  <c:v>36.332000000000001</c:v>
                </c:pt>
                <c:pt idx="34">
                  <c:v>37.064</c:v>
                </c:pt>
                <c:pt idx="35">
                  <c:v>37.220999999999997</c:v>
                </c:pt>
                <c:pt idx="36">
                  <c:v>36.848999999999997</c:v>
                </c:pt>
                <c:pt idx="37">
                  <c:v>30.806999999999999</c:v>
                </c:pt>
                <c:pt idx="38">
                  <c:v>30.827999999999999</c:v>
                </c:pt>
                <c:pt idx="39">
                  <c:v>30.38</c:v>
                </c:pt>
                <c:pt idx="40">
                  <c:v>31.558</c:v>
                </c:pt>
                <c:pt idx="41">
                  <c:v>34.530999999999999</c:v>
                </c:pt>
                <c:pt idx="42">
                  <c:v>39.261000000000003</c:v>
                </c:pt>
                <c:pt idx="43">
                  <c:v>40.603999999999999</c:v>
                </c:pt>
                <c:pt idx="44">
                  <c:v>39.950000000000003</c:v>
                </c:pt>
                <c:pt idx="45">
                  <c:v>39.993000000000002</c:v>
                </c:pt>
                <c:pt idx="46">
                  <c:v>40.768000000000001</c:v>
                </c:pt>
                <c:pt idx="47">
                  <c:v>40.682000000000002</c:v>
                </c:pt>
              </c:numCache>
            </c:numRef>
          </c:val>
          <c:smooth val="0"/>
          <c:extLst>
            <c:ext xmlns:c16="http://schemas.microsoft.com/office/drawing/2014/chart" uri="{C3380CC4-5D6E-409C-BE32-E72D297353CC}">
              <c16:uniqueId val="{0000001C-4DB2-4DCC-8EC2-B9AEB08DC7C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DB2-4DCC-8EC2-B9AEB08DC7C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19.256</c:v>
                </c:pt>
                <c:pt idx="1">
                  <c:v>19.771000000000001</c:v>
                </c:pt>
                <c:pt idx="2">
                  <c:v>17.545999999999999</c:v>
                </c:pt>
                <c:pt idx="3">
                  <c:v>20.305</c:v>
                </c:pt>
                <c:pt idx="4">
                  <c:v>21.393999999999998</c:v>
                </c:pt>
                <c:pt idx="5">
                  <c:v>21.538</c:v>
                </c:pt>
                <c:pt idx="6">
                  <c:v>21.753</c:v>
                </c:pt>
                <c:pt idx="7">
                  <c:v>23.132000000000001</c:v>
                </c:pt>
                <c:pt idx="8">
                  <c:v>23.866</c:v>
                </c:pt>
                <c:pt idx="9">
                  <c:v>24.064</c:v>
                </c:pt>
                <c:pt idx="10">
                  <c:v>23.908000000000001</c:v>
                </c:pt>
                <c:pt idx="11">
                  <c:v>23.353999999999999</c:v>
                </c:pt>
                <c:pt idx="12">
                  <c:v>17.846</c:v>
                </c:pt>
                <c:pt idx="13">
                  <c:v>10.906000000000001</c:v>
                </c:pt>
                <c:pt idx="14">
                  <c:v>3.5670000000000002</c:v>
                </c:pt>
                <c:pt idx="15">
                  <c:v>0.66200000000000003</c:v>
                </c:pt>
                <c:pt idx="16">
                  <c:v>1.522</c:v>
                </c:pt>
                <c:pt idx="17">
                  <c:v>0.83499999999999996</c:v>
                </c:pt>
                <c:pt idx="18">
                  <c:v>5.1390000000000002</c:v>
                </c:pt>
                <c:pt idx="19">
                  <c:v>6.2329999999999997</c:v>
                </c:pt>
                <c:pt idx="20">
                  <c:v>3.1110000000000002</c:v>
                </c:pt>
                <c:pt idx="21">
                  <c:v>2.8170000000000002</c:v>
                </c:pt>
                <c:pt idx="22">
                  <c:v>5.8550000000000004</c:v>
                </c:pt>
                <c:pt idx="23">
                  <c:v>0.51700000000000002</c:v>
                </c:pt>
                <c:pt idx="24">
                  <c:v>0.51300000000000001</c:v>
                </c:pt>
                <c:pt idx="25">
                  <c:v>5.048</c:v>
                </c:pt>
                <c:pt idx="26">
                  <c:v>17.058</c:v>
                </c:pt>
                <c:pt idx="27">
                  <c:v>14.71</c:v>
                </c:pt>
                <c:pt idx="28">
                  <c:v>23.062000000000001</c:v>
                </c:pt>
                <c:pt idx="29">
                  <c:v>22.388999999999999</c:v>
                </c:pt>
                <c:pt idx="30">
                  <c:v>24.006</c:v>
                </c:pt>
                <c:pt idx="31">
                  <c:v>26.440999999999999</c:v>
                </c:pt>
                <c:pt idx="32">
                  <c:v>25.501000000000001</c:v>
                </c:pt>
                <c:pt idx="33">
                  <c:v>29.300999999999998</c:v>
                </c:pt>
                <c:pt idx="34">
                  <c:v>29.27</c:v>
                </c:pt>
                <c:pt idx="35">
                  <c:v>28.295000000000002</c:v>
                </c:pt>
                <c:pt idx="36">
                  <c:v>29.852</c:v>
                </c:pt>
                <c:pt idx="37">
                  <c:v>29.928000000000001</c:v>
                </c:pt>
                <c:pt idx="38">
                  <c:v>28.184000000000001</c:v>
                </c:pt>
                <c:pt idx="39">
                  <c:v>26.119</c:v>
                </c:pt>
                <c:pt idx="40">
                  <c:v>24.501999999999999</c:v>
                </c:pt>
                <c:pt idx="41">
                  <c:v>26.201000000000001</c:v>
                </c:pt>
                <c:pt idx="42">
                  <c:v>23.689</c:v>
                </c:pt>
                <c:pt idx="43">
                  <c:v>24.898</c:v>
                </c:pt>
                <c:pt idx="44">
                  <c:v>28.661999999999999</c:v>
                </c:pt>
                <c:pt idx="45">
                  <c:v>30.343</c:v>
                </c:pt>
                <c:pt idx="46">
                  <c:v>27.946999999999999</c:v>
                </c:pt>
                <c:pt idx="47">
                  <c:v>21.727</c:v>
                </c:pt>
              </c:numCache>
            </c:numRef>
          </c:val>
          <c:smooth val="0"/>
          <c:extLst>
            <c:ext xmlns:c16="http://schemas.microsoft.com/office/drawing/2014/chart" uri="{C3380CC4-5D6E-409C-BE32-E72D297353CC}">
              <c16:uniqueId val="{0000001E-4DB2-4DCC-8EC2-B9AEB08DC7C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1122.07</c:v>
                </c:pt>
                <c:pt idx="1">
                  <c:v>1136.77</c:v>
                </c:pt>
                <c:pt idx="2">
                  <c:v>1129.79</c:v>
                </c:pt>
                <c:pt idx="3">
                  <c:v>1170</c:v>
                </c:pt>
                <c:pt idx="4">
                  <c:v>1169.1099999999999</c:v>
                </c:pt>
                <c:pt idx="5">
                  <c:v>1149.1099999999999</c:v>
                </c:pt>
                <c:pt idx="6">
                  <c:v>1134.81</c:v>
                </c:pt>
                <c:pt idx="7">
                  <c:v>1172.01</c:v>
                </c:pt>
                <c:pt idx="8">
                  <c:v>1180.01</c:v>
                </c:pt>
                <c:pt idx="9">
                  <c:v>1169.28</c:v>
                </c:pt>
                <c:pt idx="10">
                  <c:v>1165.31</c:v>
                </c:pt>
                <c:pt idx="11">
                  <c:v>1164.4000000000001</c:v>
                </c:pt>
                <c:pt idx="12">
                  <c:v>1163.52</c:v>
                </c:pt>
                <c:pt idx="13">
                  <c:v>1160.3599999999999</c:v>
                </c:pt>
                <c:pt idx="14">
                  <c:v>1178.1400000000001</c:v>
                </c:pt>
                <c:pt idx="15">
                  <c:v>1137.77</c:v>
                </c:pt>
                <c:pt idx="16">
                  <c:v>1088.0999999999999</c:v>
                </c:pt>
                <c:pt idx="17">
                  <c:v>1100.0999999999999</c:v>
                </c:pt>
                <c:pt idx="18">
                  <c:v>1047.9000000000001</c:v>
                </c:pt>
                <c:pt idx="19">
                  <c:v>1095.0999999999999</c:v>
                </c:pt>
                <c:pt idx="20">
                  <c:v>1080.3</c:v>
                </c:pt>
                <c:pt idx="21">
                  <c:v>1052</c:v>
                </c:pt>
                <c:pt idx="22">
                  <c:v>1039.3</c:v>
                </c:pt>
                <c:pt idx="23">
                  <c:v>1051.07</c:v>
                </c:pt>
                <c:pt idx="24">
                  <c:v>1036.82</c:v>
                </c:pt>
                <c:pt idx="25">
                  <c:v>1047.5899999999999</c:v>
                </c:pt>
                <c:pt idx="26">
                  <c:v>1152.49</c:v>
                </c:pt>
                <c:pt idx="27">
                  <c:v>1096.98</c:v>
                </c:pt>
                <c:pt idx="28">
                  <c:v>1100.8699999999999</c:v>
                </c:pt>
                <c:pt idx="29">
                  <c:v>1078.81</c:v>
                </c:pt>
                <c:pt idx="30">
                  <c:v>1104.0999999999999</c:v>
                </c:pt>
                <c:pt idx="31">
                  <c:v>1104.46</c:v>
                </c:pt>
                <c:pt idx="32">
                  <c:v>1097.3599999999999</c:v>
                </c:pt>
                <c:pt idx="33">
                  <c:v>1103.81</c:v>
                </c:pt>
                <c:pt idx="34">
                  <c:v>1137.1099999999999</c:v>
                </c:pt>
                <c:pt idx="35">
                  <c:v>1169.1199999999999</c:v>
                </c:pt>
                <c:pt idx="36">
                  <c:v>1191.4100000000001</c:v>
                </c:pt>
                <c:pt idx="37">
                  <c:v>1193.3399999999999</c:v>
                </c:pt>
                <c:pt idx="38">
                  <c:v>1190.79</c:v>
                </c:pt>
                <c:pt idx="39">
                  <c:v>1186.83</c:v>
                </c:pt>
                <c:pt idx="40">
                  <c:v>1192.06</c:v>
                </c:pt>
                <c:pt idx="41">
                  <c:v>1192.25</c:v>
                </c:pt>
                <c:pt idx="42">
                  <c:v>1200.55</c:v>
                </c:pt>
                <c:pt idx="43">
                  <c:v>1191.99</c:v>
                </c:pt>
                <c:pt idx="44">
                  <c:v>1192.51</c:v>
                </c:pt>
                <c:pt idx="45">
                  <c:v>1185.9100000000001</c:v>
                </c:pt>
                <c:pt idx="46">
                  <c:v>1180.51</c:v>
                </c:pt>
                <c:pt idx="47">
                  <c:v>1175.01</c:v>
                </c:pt>
              </c:numCache>
            </c:numRef>
          </c:val>
          <c:extLst>
            <c:ext xmlns:c16="http://schemas.microsoft.com/office/drawing/2014/chart" uri="{C3380CC4-5D6E-409C-BE32-E72D297353CC}">
              <c16:uniqueId val="{00000000-BB12-49F1-82F2-5C6530C8BE3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3559.8249999999998</c:v>
                </c:pt>
                <c:pt idx="1">
                  <c:v>3612.076</c:v>
                </c:pt>
                <c:pt idx="2">
                  <c:v>3542.6930000000002</c:v>
                </c:pt>
                <c:pt idx="3">
                  <c:v>3534.3890000000001</c:v>
                </c:pt>
                <c:pt idx="4">
                  <c:v>3565.1129999999998</c:v>
                </c:pt>
                <c:pt idx="5">
                  <c:v>3659.0250000000001</c:v>
                </c:pt>
                <c:pt idx="6">
                  <c:v>3643.77</c:v>
                </c:pt>
                <c:pt idx="7">
                  <c:v>3780.145</c:v>
                </c:pt>
                <c:pt idx="8">
                  <c:v>3825.431</c:v>
                </c:pt>
                <c:pt idx="9">
                  <c:v>3730.8870000000002</c:v>
                </c:pt>
                <c:pt idx="10">
                  <c:v>3775.0369999999998</c:v>
                </c:pt>
                <c:pt idx="11">
                  <c:v>3710.9479999999999</c:v>
                </c:pt>
                <c:pt idx="12">
                  <c:v>3555.2649999999999</c:v>
                </c:pt>
                <c:pt idx="13">
                  <c:v>3459.7739999999999</c:v>
                </c:pt>
                <c:pt idx="14">
                  <c:v>3608.116</c:v>
                </c:pt>
                <c:pt idx="15">
                  <c:v>3481.9609999999998</c:v>
                </c:pt>
                <c:pt idx="16">
                  <c:v>3480.2040000000002</c:v>
                </c:pt>
                <c:pt idx="17">
                  <c:v>3478.1379999999999</c:v>
                </c:pt>
                <c:pt idx="18">
                  <c:v>3536.375</c:v>
                </c:pt>
                <c:pt idx="19">
                  <c:v>3598.6280000000002</c:v>
                </c:pt>
                <c:pt idx="20">
                  <c:v>3416.4110000000001</c:v>
                </c:pt>
                <c:pt idx="21">
                  <c:v>3480.3389999999999</c:v>
                </c:pt>
                <c:pt idx="22">
                  <c:v>3353.5239999999999</c:v>
                </c:pt>
                <c:pt idx="23">
                  <c:v>3434.174</c:v>
                </c:pt>
                <c:pt idx="24">
                  <c:v>3303.49</c:v>
                </c:pt>
                <c:pt idx="25">
                  <c:v>3454.0729999999999</c:v>
                </c:pt>
                <c:pt idx="26">
                  <c:v>3686.511</c:v>
                </c:pt>
                <c:pt idx="27">
                  <c:v>3727.8980000000001</c:v>
                </c:pt>
                <c:pt idx="28">
                  <c:v>3573.32</c:v>
                </c:pt>
                <c:pt idx="29">
                  <c:v>3558.56</c:v>
                </c:pt>
                <c:pt idx="30">
                  <c:v>3712.828</c:v>
                </c:pt>
                <c:pt idx="31">
                  <c:v>3741.0619999999999</c:v>
                </c:pt>
                <c:pt idx="32">
                  <c:v>3718.933</c:v>
                </c:pt>
                <c:pt idx="33">
                  <c:v>3682.5920000000001</c:v>
                </c:pt>
                <c:pt idx="34">
                  <c:v>3707.3789999999999</c:v>
                </c:pt>
                <c:pt idx="35">
                  <c:v>3645.768</c:v>
                </c:pt>
                <c:pt idx="36">
                  <c:v>3750.68</c:v>
                </c:pt>
                <c:pt idx="37">
                  <c:v>3811.4690000000001</c:v>
                </c:pt>
                <c:pt idx="38">
                  <c:v>3835.4789999999998</c:v>
                </c:pt>
                <c:pt idx="39">
                  <c:v>3827.3780000000002</c:v>
                </c:pt>
                <c:pt idx="40">
                  <c:v>3832.8420000000001</c:v>
                </c:pt>
                <c:pt idx="41">
                  <c:v>3821.0650000000001</c:v>
                </c:pt>
                <c:pt idx="42">
                  <c:v>3844.116</c:v>
                </c:pt>
                <c:pt idx="43">
                  <c:v>3791.0770000000002</c:v>
                </c:pt>
                <c:pt idx="44">
                  <c:v>3761.886</c:v>
                </c:pt>
                <c:pt idx="45">
                  <c:v>3713.1759999999999</c:v>
                </c:pt>
                <c:pt idx="46">
                  <c:v>3729.2310000000002</c:v>
                </c:pt>
                <c:pt idx="47">
                  <c:v>3728.6030000000001</c:v>
                </c:pt>
              </c:numCache>
            </c:numRef>
          </c:val>
          <c:extLst>
            <c:ext xmlns:c16="http://schemas.microsoft.com/office/drawing/2014/chart" uri="{C3380CC4-5D6E-409C-BE32-E72D297353CC}">
              <c16:uniqueId val="{00000001-BB12-49F1-82F2-5C6530C8BE3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2236.1</c:v>
                </c:pt>
                <c:pt idx="1">
                  <c:v>2072.4</c:v>
                </c:pt>
                <c:pt idx="2">
                  <c:v>2017.1</c:v>
                </c:pt>
                <c:pt idx="3">
                  <c:v>1909.6</c:v>
                </c:pt>
                <c:pt idx="4">
                  <c:v>1749.6</c:v>
                </c:pt>
                <c:pt idx="5">
                  <c:v>1708.1</c:v>
                </c:pt>
                <c:pt idx="6">
                  <c:v>1581.2</c:v>
                </c:pt>
                <c:pt idx="7">
                  <c:v>1539.2</c:v>
                </c:pt>
                <c:pt idx="8">
                  <c:v>1483.9</c:v>
                </c:pt>
                <c:pt idx="9">
                  <c:v>1513.7</c:v>
                </c:pt>
                <c:pt idx="10">
                  <c:v>1554.1</c:v>
                </c:pt>
                <c:pt idx="11">
                  <c:v>1603.3</c:v>
                </c:pt>
                <c:pt idx="12">
                  <c:v>1533.5</c:v>
                </c:pt>
                <c:pt idx="13">
                  <c:v>1488.2</c:v>
                </c:pt>
                <c:pt idx="14">
                  <c:v>1487.9</c:v>
                </c:pt>
                <c:pt idx="15">
                  <c:v>1494.5</c:v>
                </c:pt>
                <c:pt idx="16">
                  <c:v>1738.278</c:v>
                </c:pt>
                <c:pt idx="17">
                  <c:v>1974.104</c:v>
                </c:pt>
                <c:pt idx="18">
                  <c:v>2246.06</c:v>
                </c:pt>
                <c:pt idx="19">
                  <c:v>2310.8490000000002</c:v>
                </c:pt>
                <c:pt idx="20">
                  <c:v>2548.2139999999999</c:v>
                </c:pt>
                <c:pt idx="21">
                  <c:v>2576.8040000000001</c:v>
                </c:pt>
                <c:pt idx="22">
                  <c:v>2477.4349999999999</c:v>
                </c:pt>
                <c:pt idx="23">
                  <c:v>2326.9839999999999</c:v>
                </c:pt>
                <c:pt idx="24">
                  <c:v>2253.29</c:v>
                </c:pt>
                <c:pt idx="25">
                  <c:v>2185.1880000000001</c:v>
                </c:pt>
                <c:pt idx="26">
                  <c:v>1903.8</c:v>
                </c:pt>
                <c:pt idx="27">
                  <c:v>1805.7</c:v>
                </c:pt>
                <c:pt idx="28">
                  <c:v>1727.7</c:v>
                </c:pt>
                <c:pt idx="29">
                  <c:v>1755.1</c:v>
                </c:pt>
                <c:pt idx="30">
                  <c:v>1801.4</c:v>
                </c:pt>
                <c:pt idx="31">
                  <c:v>1850.7</c:v>
                </c:pt>
                <c:pt idx="32">
                  <c:v>1938.2</c:v>
                </c:pt>
                <c:pt idx="33">
                  <c:v>1953</c:v>
                </c:pt>
                <c:pt idx="34">
                  <c:v>1914.9</c:v>
                </c:pt>
                <c:pt idx="35">
                  <c:v>1794.6</c:v>
                </c:pt>
                <c:pt idx="36">
                  <c:v>1933.7</c:v>
                </c:pt>
                <c:pt idx="37">
                  <c:v>2274.4</c:v>
                </c:pt>
                <c:pt idx="38">
                  <c:v>2314.4</c:v>
                </c:pt>
                <c:pt idx="39">
                  <c:v>2412</c:v>
                </c:pt>
                <c:pt idx="40">
                  <c:v>2396.3229999999999</c:v>
                </c:pt>
                <c:pt idx="41">
                  <c:v>2425.2849999999999</c:v>
                </c:pt>
                <c:pt idx="42">
                  <c:v>2404.9270000000001</c:v>
                </c:pt>
                <c:pt idx="43">
                  <c:v>2395.5219999999999</c:v>
                </c:pt>
                <c:pt idx="44">
                  <c:v>2388.9</c:v>
                </c:pt>
                <c:pt idx="45">
                  <c:v>2267.3000000000002</c:v>
                </c:pt>
                <c:pt idx="46">
                  <c:v>2032</c:v>
                </c:pt>
                <c:pt idx="47">
                  <c:v>1912.7</c:v>
                </c:pt>
              </c:numCache>
            </c:numRef>
          </c:val>
          <c:extLst>
            <c:ext xmlns:c16="http://schemas.microsoft.com/office/drawing/2014/chart" uri="{C3380CC4-5D6E-409C-BE32-E72D297353CC}">
              <c16:uniqueId val="{00000002-BB12-49F1-82F2-5C6530C8BE3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45.4</c:v>
                </c:pt>
                <c:pt idx="1">
                  <c:v>45.4</c:v>
                </c:pt>
                <c:pt idx="2">
                  <c:v>14.4</c:v>
                </c:pt>
                <c:pt idx="3">
                  <c:v>0</c:v>
                </c:pt>
                <c:pt idx="4">
                  <c:v>0</c:v>
                </c:pt>
                <c:pt idx="5">
                  <c:v>0</c:v>
                </c:pt>
                <c:pt idx="6">
                  <c:v>0</c:v>
                </c:pt>
                <c:pt idx="7">
                  <c:v>0</c:v>
                </c:pt>
                <c:pt idx="8">
                  <c:v>0</c:v>
                </c:pt>
                <c:pt idx="9">
                  <c:v>0</c:v>
                </c:pt>
                <c:pt idx="10">
                  <c:v>0</c:v>
                </c:pt>
                <c:pt idx="11">
                  <c:v>0</c:v>
                </c:pt>
                <c:pt idx="12">
                  <c:v>0</c:v>
                </c:pt>
                <c:pt idx="13">
                  <c:v>0</c:v>
                </c:pt>
                <c:pt idx="14">
                  <c:v>0</c:v>
                </c:pt>
                <c:pt idx="15">
                  <c:v>0</c:v>
                </c:pt>
                <c:pt idx="16">
                  <c:v>43.9</c:v>
                </c:pt>
                <c:pt idx="17">
                  <c:v>45.3</c:v>
                </c:pt>
                <c:pt idx="18">
                  <c:v>45</c:v>
                </c:pt>
                <c:pt idx="19">
                  <c:v>44.4</c:v>
                </c:pt>
                <c:pt idx="20">
                  <c:v>44.4</c:v>
                </c:pt>
                <c:pt idx="21">
                  <c:v>44.9</c:v>
                </c:pt>
                <c:pt idx="22">
                  <c:v>44.8</c:v>
                </c:pt>
                <c:pt idx="23">
                  <c:v>44.7</c:v>
                </c:pt>
                <c:pt idx="24">
                  <c:v>44.8</c:v>
                </c:pt>
                <c:pt idx="25">
                  <c:v>44.9</c:v>
                </c:pt>
                <c:pt idx="26">
                  <c:v>44.2</c:v>
                </c:pt>
                <c:pt idx="27">
                  <c:v>44.4</c:v>
                </c:pt>
                <c:pt idx="28">
                  <c:v>44</c:v>
                </c:pt>
                <c:pt idx="29">
                  <c:v>43.9</c:v>
                </c:pt>
                <c:pt idx="30">
                  <c:v>45.1</c:v>
                </c:pt>
                <c:pt idx="31">
                  <c:v>44.2</c:v>
                </c:pt>
                <c:pt idx="32">
                  <c:v>44.2</c:v>
                </c:pt>
                <c:pt idx="33">
                  <c:v>44</c:v>
                </c:pt>
                <c:pt idx="34">
                  <c:v>43.7</c:v>
                </c:pt>
                <c:pt idx="35">
                  <c:v>44.7</c:v>
                </c:pt>
                <c:pt idx="36">
                  <c:v>44.3</c:v>
                </c:pt>
                <c:pt idx="37">
                  <c:v>44.5</c:v>
                </c:pt>
                <c:pt idx="38">
                  <c:v>44.5</c:v>
                </c:pt>
                <c:pt idx="39">
                  <c:v>44.7</c:v>
                </c:pt>
                <c:pt idx="40">
                  <c:v>44.8</c:v>
                </c:pt>
                <c:pt idx="41">
                  <c:v>44.5</c:v>
                </c:pt>
                <c:pt idx="42">
                  <c:v>44.5</c:v>
                </c:pt>
                <c:pt idx="43">
                  <c:v>44.5</c:v>
                </c:pt>
                <c:pt idx="44">
                  <c:v>45</c:v>
                </c:pt>
                <c:pt idx="45">
                  <c:v>44.5</c:v>
                </c:pt>
                <c:pt idx="46">
                  <c:v>44.2</c:v>
                </c:pt>
                <c:pt idx="47">
                  <c:v>44</c:v>
                </c:pt>
              </c:numCache>
            </c:numRef>
          </c:val>
          <c:extLst>
            <c:ext xmlns:c16="http://schemas.microsoft.com/office/drawing/2014/chart" uri="{C3380CC4-5D6E-409C-BE32-E72D297353CC}">
              <c16:uniqueId val="{00000003-BB12-49F1-82F2-5C6530C8BE3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26.6</c:v>
                </c:pt>
                <c:pt idx="1">
                  <c:v>27.2</c:v>
                </c:pt>
                <c:pt idx="2">
                  <c:v>26.9</c:v>
                </c:pt>
                <c:pt idx="3">
                  <c:v>27.3</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BB12-49F1-82F2-5C6530C8BE37}"/>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1.8</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BB12-49F1-82F2-5C6530C8BE37}"/>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65.27</c:v>
                </c:pt>
                <c:pt idx="1">
                  <c:v>65.98</c:v>
                </c:pt>
                <c:pt idx="2">
                  <c:v>66.11</c:v>
                </c:pt>
                <c:pt idx="3">
                  <c:v>66.41</c:v>
                </c:pt>
                <c:pt idx="4">
                  <c:v>66.92</c:v>
                </c:pt>
                <c:pt idx="5">
                  <c:v>66.290000000000006</c:v>
                </c:pt>
                <c:pt idx="6">
                  <c:v>66.64</c:v>
                </c:pt>
                <c:pt idx="7">
                  <c:v>66.819999999999993</c:v>
                </c:pt>
                <c:pt idx="8">
                  <c:v>65.150000000000006</c:v>
                </c:pt>
                <c:pt idx="9">
                  <c:v>67.23</c:v>
                </c:pt>
                <c:pt idx="10">
                  <c:v>67.849999999999994</c:v>
                </c:pt>
                <c:pt idx="11">
                  <c:v>68.239999999999995</c:v>
                </c:pt>
                <c:pt idx="12">
                  <c:v>67.569999999999993</c:v>
                </c:pt>
                <c:pt idx="13">
                  <c:v>68.599999999999994</c:v>
                </c:pt>
                <c:pt idx="14">
                  <c:v>69.56</c:v>
                </c:pt>
                <c:pt idx="15">
                  <c:v>69.430000000000007</c:v>
                </c:pt>
                <c:pt idx="16">
                  <c:v>69.05</c:v>
                </c:pt>
                <c:pt idx="17">
                  <c:v>70.650000000000006</c:v>
                </c:pt>
                <c:pt idx="18">
                  <c:v>67.099999999999994</c:v>
                </c:pt>
                <c:pt idx="19">
                  <c:v>70.459999999999994</c:v>
                </c:pt>
                <c:pt idx="20">
                  <c:v>66.239999999999995</c:v>
                </c:pt>
                <c:pt idx="21">
                  <c:v>70.77</c:v>
                </c:pt>
                <c:pt idx="22">
                  <c:v>69.33</c:v>
                </c:pt>
                <c:pt idx="23">
                  <c:v>70.010000000000005</c:v>
                </c:pt>
                <c:pt idx="24">
                  <c:v>69.319999999999993</c:v>
                </c:pt>
                <c:pt idx="25">
                  <c:v>70.569999999999993</c:v>
                </c:pt>
                <c:pt idx="26">
                  <c:v>66.290000000000006</c:v>
                </c:pt>
                <c:pt idx="27">
                  <c:v>69.11</c:v>
                </c:pt>
                <c:pt idx="28">
                  <c:v>67.599999999999994</c:v>
                </c:pt>
                <c:pt idx="29">
                  <c:v>66.8</c:v>
                </c:pt>
                <c:pt idx="30">
                  <c:v>70.61</c:v>
                </c:pt>
                <c:pt idx="31">
                  <c:v>70.8</c:v>
                </c:pt>
                <c:pt idx="32">
                  <c:v>69.989999999999995</c:v>
                </c:pt>
                <c:pt idx="33">
                  <c:v>67.73</c:v>
                </c:pt>
                <c:pt idx="34">
                  <c:v>67.39</c:v>
                </c:pt>
                <c:pt idx="35">
                  <c:v>69.12</c:v>
                </c:pt>
                <c:pt idx="36">
                  <c:v>68.02</c:v>
                </c:pt>
                <c:pt idx="37">
                  <c:v>68.45</c:v>
                </c:pt>
                <c:pt idx="38">
                  <c:v>69.069999999999993</c:v>
                </c:pt>
                <c:pt idx="39">
                  <c:v>70.540000000000006</c:v>
                </c:pt>
                <c:pt idx="40">
                  <c:v>69.47</c:v>
                </c:pt>
                <c:pt idx="41">
                  <c:v>69.180000000000007</c:v>
                </c:pt>
                <c:pt idx="42">
                  <c:v>69.989999999999995</c:v>
                </c:pt>
                <c:pt idx="43">
                  <c:v>74.13</c:v>
                </c:pt>
                <c:pt idx="44">
                  <c:v>73.45</c:v>
                </c:pt>
                <c:pt idx="45">
                  <c:v>74.95</c:v>
                </c:pt>
                <c:pt idx="46">
                  <c:v>75.5</c:v>
                </c:pt>
                <c:pt idx="47">
                  <c:v>72.87</c:v>
                </c:pt>
              </c:numCache>
            </c:numRef>
          </c:val>
          <c:extLst>
            <c:ext xmlns:c16="http://schemas.microsoft.com/office/drawing/2014/chart" uri="{C3380CC4-5D6E-409C-BE32-E72D297353CC}">
              <c16:uniqueId val="{00000006-BB12-49F1-82F2-5C6530C8BE37}"/>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8.1</c:v>
                </c:pt>
                <c:pt idx="1">
                  <c:v>8.1</c:v>
                </c:pt>
                <c:pt idx="2">
                  <c:v>8.1</c:v>
                </c:pt>
                <c:pt idx="3">
                  <c:v>8.1</c:v>
                </c:pt>
                <c:pt idx="4">
                  <c:v>8.1</c:v>
                </c:pt>
                <c:pt idx="5">
                  <c:v>8.1</c:v>
                </c:pt>
                <c:pt idx="6">
                  <c:v>8.1</c:v>
                </c:pt>
                <c:pt idx="7">
                  <c:v>8.1</c:v>
                </c:pt>
                <c:pt idx="8">
                  <c:v>8.1</c:v>
                </c:pt>
                <c:pt idx="9">
                  <c:v>8.1</c:v>
                </c:pt>
                <c:pt idx="10">
                  <c:v>8.1</c:v>
                </c:pt>
                <c:pt idx="11">
                  <c:v>8.1</c:v>
                </c:pt>
                <c:pt idx="12">
                  <c:v>8.1</c:v>
                </c:pt>
                <c:pt idx="13">
                  <c:v>8.1</c:v>
                </c:pt>
                <c:pt idx="14">
                  <c:v>8.1</c:v>
                </c:pt>
                <c:pt idx="15">
                  <c:v>8.1</c:v>
                </c:pt>
                <c:pt idx="16">
                  <c:v>8.1</c:v>
                </c:pt>
                <c:pt idx="17">
                  <c:v>8.1</c:v>
                </c:pt>
                <c:pt idx="18">
                  <c:v>8.1</c:v>
                </c:pt>
                <c:pt idx="19">
                  <c:v>8</c:v>
                </c:pt>
                <c:pt idx="20">
                  <c:v>7.9</c:v>
                </c:pt>
                <c:pt idx="21">
                  <c:v>7.8</c:v>
                </c:pt>
                <c:pt idx="22">
                  <c:v>7.4</c:v>
                </c:pt>
                <c:pt idx="23">
                  <c:v>7.1</c:v>
                </c:pt>
                <c:pt idx="24">
                  <c:v>6.3</c:v>
                </c:pt>
                <c:pt idx="25">
                  <c:v>7.2</c:v>
                </c:pt>
                <c:pt idx="26">
                  <c:v>7.2</c:v>
                </c:pt>
                <c:pt idx="27">
                  <c:v>7.2</c:v>
                </c:pt>
                <c:pt idx="28">
                  <c:v>7.2</c:v>
                </c:pt>
                <c:pt idx="29">
                  <c:v>7.2</c:v>
                </c:pt>
                <c:pt idx="30">
                  <c:v>7.2</c:v>
                </c:pt>
                <c:pt idx="31">
                  <c:v>7.2</c:v>
                </c:pt>
                <c:pt idx="32">
                  <c:v>7.3</c:v>
                </c:pt>
                <c:pt idx="33">
                  <c:v>7.3</c:v>
                </c:pt>
                <c:pt idx="34">
                  <c:v>7.3</c:v>
                </c:pt>
                <c:pt idx="35">
                  <c:v>7.4</c:v>
                </c:pt>
                <c:pt idx="36">
                  <c:v>7.7</c:v>
                </c:pt>
                <c:pt idx="37">
                  <c:v>7.7</c:v>
                </c:pt>
                <c:pt idx="38">
                  <c:v>7.7</c:v>
                </c:pt>
                <c:pt idx="39">
                  <c:v>8</c:v>
                </c:pt>
                <c:pt idx="40">
                  <c:v>8</c:v>
                </c:pt>
                <c:pt idx="41">
                  <c:v>8</c:v>
                </c:pt>
                <c:pt idx="42">
                  <c:v>8.1</c:v>
                </c:pt>
                <c:pt idx="43">
                  <c:v>8.1</c:v>
                </c:pt>
                <c:pt idx="44">
                  <c:v>8.1</c:v>
                </c:pt>
                <c:pt idx="45">
                  <c:v>8.1</c:v>
                </c:pt>
                <c:pt idx="46">
                  <c:v>8.1</c:v>
                </c:pt>
                <c:pt idx="47">
                  <c:v>8.1</c:v>
                </c:pt>
              </c:numCache>
            </c:numRef>
          </c:val>
          <c:extLst>
            <c:ext xmlns:c16="http://schemas.microsoft.com/office/drawing/2014/chart" uri="{C3380CC4-5D6E-409C-BE32-E72D297353CC}">
              <c16:uniqueId val="{00000007-BB12-49F1-82F2-5C6530C8BE37}"/>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11.9</c:v>
                </c:pt>
                <c:pt idx="12">
                  <c:v>74.8</c:v>
                </c:pt>
                <c:pt idx="13">
                  <c:v>226.9</c:v>
                </c:pt>
                <c:pt idx="14">
                  <c:v>385.2</c:v>
                </c:pt>
                <c:pt idx="15">
                  <c:v>594.29999999999995</c:v>
                </c:pt>
                <c:pt idx="16">
                  <c:v>708</c:v>
                </c:pt>
                <c:pt idx="17">
                  <c:v>636.4</c:v>
                </c:pt>
                <c:pt idx="18">
                  <c:v>588.5</c:v>
                </c:pt>
                <c:pt idx="19">
                  <c:v>523.79999999999995</c:v>
                </c:pt>
                <c:pt idx="20">
                  <c:v>529.20000000000005</c:v>
                </c:pt>
                <c:pt idx="21">
                  <c:v>481.3</c:v>
                </c:pt>
                <c:pt idx="22">
                  <c:v>604.29999999999995</c:v>
                </c:pt>
                <c:pt idx="23">
                  <c:v>682.4</c:v>
                </c:pt>
                <c:pt idx="24">
                  <c:v>787.1</c:v>
                </c:pt>
                <c:pt idx="25">
                  <c:v>646.1</c:v>
                </c:pt>
                <c:pt idx="26">
                  <c:v>571.4</c:v>
                </c:pt>
                <c:pt idx="27">
                  <c:v>591.6</c:v>
                </c:pt>
                <c:pt idx="28">
                  <c:v>770</c:v>
                </c:pt>
                <c:pt idx="29">
                  <c:v>593.70000000000005</c:v>
                </c:pt>
                <c:pt idx="30">
                  <c:v>347.9</c:v>
                </c:pt>
                <c:pt idx="31">
                  <c:v>186.2</c:v>
                </c:pt>
                <c:pt idx="32">
                  <c:v>76.8</c:v>
                </c:pt>
                <c:pt idx="33">
                  <c:v>47.5</c:v>
                </c:pt>
                <c:pt idx="34">
                  <c:v>20.9</c:v>
                </c:pt>
                <c:pt idx="35">
                  <c:v>4.8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BB12-49F1-82F2-5C6530C8BE3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27279.505000000005</c:v>
                </c:pt>
                <c:pt idx="1">
                  <c:v>87390.832000000009</c:v>
                </c:pt>
                <c:pt idx="2">
                  <c:v>47606.081499999986</c:v>
                </c:pt>
                <c:pt idx="3">
                  <c:v>764.35000000000014</c:v>
                </c:pt>
                <c:pt idx="4">
                  <c:v>53.999999999999993</c:v>
                </c:pt>
                <c:pt idx="5">
                  <c:v>0.9</c:v>
                </c:pt>
                <c:pt idx="6">
                  <c:v>146.70000000000002</c:v>
                </c:pt>
                <c:pt idx="7">
                  <c:v>0</c:v>
                </c:pt>
                <c:pt idx="8">
                  <c:v>692.84999999999991</c:v>
                </c:pt>
                <c:pt idx="9">
                  <c:v>1654.3149999999991</c:v>
                </c:pt>
                <c:pt idx="10">
                  <c:v>186.9</c:v>
                </c:pt>
                <c:pt idx="11">
                  <c:v>5345.5499999999993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2D9-4489-BAB3-8BF068BBAB2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401.25</c:v>
                </c:pt>
                <c:pt idx="2">
                  <c:v>303.83</c:v>
                </c:pt>
                <c:pt idx="3">
                  <c:v>185.45500000000001</c:v>
                </c:pt>
                <c:pt idx="4">
                  <c:v>157.66999999999999</c:v>
                </c:pt>
                <c:pt idx="5">
                  <c:v>463.3</c:v>
                </c:pt>
                <c:pt idx="6">
                  <c:v>76.8</c:v>
                </c:pt>
                <c:pt idx="7">
                  <c:v>0</c:v>
                </c:pt>
                <c:pt idx="8">
                  <c:v>207.25</c:v>
                </c:pt>
                <c:pt idx="9">
                  <c:v>398.86</c:v>
                </c:pt>
                <c:pt idx="10">
                  <c:v>0</c:v>
                </c:pt>
                <c:pt idx="11">
                  <c:v>2.9</c:v>
                </c:pt>
                <c:pt idx="12">
                  <c:v>6.8</c:v>
                </c:pt>
                <c:pt idx="13">
                  <c:v>475.4</c:v>
                </c:pt>
                <c:pt idx="14">
                  <c:v>0</c:v>
                </c:pt>
                <c:pt idx="15">
                  <c:v>486.4</c:v>
                </c:pt>
                <c:pt idx="16">
                  <c:v>485.6</c:v>
                </c:pt>
                <c:pt idx="17">
                  <c:v>275.05</c:v>
                </c:pt>
                <c:pt idx="18">
                  <c:v>76.05</c:v>
                </c:pt>
                <c:pt idx="19">
                  <c:v>121.35</c:v>
                </c:pt>
                <c:pt idx="20">
                  <c:v>407.15</c:v>
                </c:pt>
                <c:pt idx="21">
                  <c:v>478.55</c:v>
                </c:pt>
                <c:pt idx="22">
                  <c:v>451.85</c:v>
                </c:pt>
                <c:pt idx="23">
                  <c:v>301.8</c:v>
                </c:pt>
                <c:pt idx="24">
                  <c:v>24.95</c:v>
                </c:pt>
                <c:pt idx="25">
                  <c:v>1131.95</c:v>
                </c:pt>
                <c:pt idx="26">
                  <c:v>0</c:v>
                </c:pt>
                <c:pt idx="27">
                  <c:v>0</c:v>
                </c:pt>
                <c:pt idx="28">
                  <c:v>128.6</c:v>
                </c:pt>
                <c:pt idx="29">
                  <c:v>1684.8</c:v>
                </c:pt>
                <c:pt idx="30">
                  <c:v>135.5</c:v>
                </c:pt>
                <c:pt idx="31">
                  <c:v>182.05</c:v>
                </c:pt>
                <c:pt idx="32">
                  <c:v>132.9</c:v>
                </c:pt>
                <c:pt idx="33">
                  <c:v>49.85</c:v>
                </c:pt>
                <c:pt idx="34">
                  <c:v>489.6</c:v>
                </c:pt>
                <c:pt idx="35">
                  <c:v>489.6</c:v>
                </c:pt>
                <c:pt idx="36">
                  <c:v>480</c:v>
                </c:pt>
                <c:pt idx="37">
                  <c:v>0</c:v>
                </c:pt>
                <c:pt idx="38">
                  <c:v>550.29999999999995</c:v>
                </c:pt>
                <c:pt idx="39">
                  <c:v>34.35</c:v>
                </c:pt>
                <c:pt idx="40">
                  <c:v>31.5</c:v>
                </c:pt>
                <c:pt idx="41">
                  <c:v>0</c:v>
                </c:pt>
                <c:pt idx="42">
                  <c:v>84.8</c:v>
                </c:pt>
                <c:pt idx="43">
                  <c:v>444</c:v>
                </c:pt>
                <c:pt idx="44">
                  <c:v>0</c:v>
                </c:pt>
                <c:pt idx="45">
                  <c:v>1614.55</c:v>
                </c:pt>
                <c:pt idx="46">
                  <c:v>1320.8</c:v>
                </c:pt>
                <c:pt idx="47">
                  <c:v>0</c:v>
                </c:pt>
                <c:pt idx="48">
                  <c:v>1.75</c:v>
                </c:pt>
                <c:pt idx="49">
                  <c:v>50.7</c:v>
                </c:pt>
                <c:pt idx="50">
                  <c:v>115.75</c:v>
                </c:pt>
                <c:pt idx="51">
                  <c:v>0</c:v>
                </c:pt>
                <c:pt idx="52">
                  <c:v>85.35</c:v>
                </c:pt>
                <c:pt idx="53">
                  <c:v>132.25</c:v>
                </c:pt>
                <c:pt idx="54">
                  <c:v>238.5</c:v>
                </c:pt>
                <c:pt idx="55">
                  <c:v>1009.2</c:v>
                </c:pt>
                <c:pt idx="56">
                  <c:v>747.7</c:v>
                </c:pt>
                <c:pt idx="57">
                  <c:v>12.95</c:v>
                </c:pt>
                <c:pt idx="58">
                  <c:v>439.75</c:v>
                </c:pt>
                <c:pt idx="59">
                  <c:v>588.85</c:v>
                </c:pt>
                <c:pt idx="60">
                  <c:v>0</c:v>
                </c:pt>
                <c:pt idx="61">
                  <c:v>84.3</c:v>
                </c:pt>
                <c:pt idx="62">
                  <c:v>216.4</c:v>
                </c:pt>
                <c:pt idx="63">
                  <c:v>706.55</c:v>
                </c:pt>
                <c:pt idx="64">
                  <c:v>69.849999999999994</c:v>
                </c:pt>
                <c:pt idx="65">
                  <c:v>16.8</c:v>
                </c:pt>
                <c:pt idx="66">
                  <c:v>54.45</c:v>
                </c:pt>
                <c:pt idx="67">
                  <c:v>45.8</c:v>
                </c:pt>
                <c:pt idx="68">
                  <c:v>82.45</c:v>
                </c:pt>
                <c:pt idx="69">
                  <c:v>52.65</c:v>
                </c:pt>
                <c:pt idx="70">
                  <c:v>480.25</c:v>
                </c:pt>
                <c:pt idx="71">
                  <c:v>188.8</c:v>
                </c:pt>
                <c:pt idx="72">
                  <c:v>479.9</c:v>
                </c:pt>
                <c:pt idx="73">
                  <c:v>134.44999999999999</c:v>
                </c:pt>
                <c:pt idx="74">
                  <c:v>416.5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387-4E14-AC57-0D2F5B351DE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n-US"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n-US"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RER POR TIPO DE GENERACIÓN EN EL SEIN
TOTAL RER : 21225.315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1841.2149999999999</c:v>
                </c:pt>
                <c:pt idx="1">
                  <c:v>5345.55</c:v>
                </c:pt>
                <c:pt idx="2">
                  <c:v>6017.8</c:v>
                </c:pt>
                <c:pt idx="3">
                  <c:v>8020.75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AED-4CA8-9243-17D8E447B05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c:v>
                </c:pt>
                <c:pt idx="1">
                  <c:v>16.2</c:v>
                </c:pt>
                <c:pt idx="2">
                  <c:v>16.5</c:v>
                </c:pt>
                <c:pt idx="3">
                  <c:v>17</c:v>
                </c:pt>
                <c:pt idx="4">
                  <c:v>16.7</c:v>
                </c:pt>
                <c:pt idx="5">
                  <c:v>17.2</c:v>
                </c:pt>
                <c:pt idx="6">
                  <c:v>17.2</c:v>
                </c:pt>
                <c:pt idx="7">
                  <c:v>17.3</c:v>
                </c:pt>
                <c:pt idx="8">
                  <c:v>16.7</c:v>
                </c:pt>
                <c:pt idx="9">
                  <c:v>16.600000000000001</c:v>
                </c:pt>
                <c:pt idx="10">
                  <c:v>16.3</c:v>
                </c:pt>
                <c:pt idx="11">
                  <c:v>17</c:v>
                </c:pt>
                <c:pt idx="12">
                  <c:v>16.7</c:v>
                </c:pt>
                <c:pt idx="13">
                  <c:v>16.8</c:v>
                </c:pt>
                <c:pt idx="14">
                  <c:v>16.7</c:v>
                </c:pt>
                <c:pt idx="15">
                  <c:v>17.2</c:v>
                </c:pt>
                <c:pt idx="16">
                  <c:v>16.399999999999999</c:v>
                </c:pt>
                <c:pt idx="17">
                  <c:v>16.7</c:v>
                </c:pt>
                <c:pt idx="18">
                  <c:v>16.2</c:v>
                </c:pt>
                <c:pt idx="19">
                  <c:v>16.399999999999999</c:v>
                </c:pt>
                <c:pt idx="20">
                  <c:v>15.6</c:v>
                </c:pt>
                <c:pt idx="21">
                  <c:v>16.7</c:v>
                </c:pt>
                <c:pt idx="22">
                  <c:v>16.100000000000001</c:v>
                </c:pt>
                <c:pt idx="23">
                  <c:v>17.3</c:v>
                </c:pt>
                <c:pt idx="24">
                  <c:v>17.2</c:v>
                </c:pt>
                <c:pt idx="25">
                  <c:v>17.100000000000001</c:v>
                </c:pt>
                <c:pt idx="26">
                  <c:v>17.3</c:v>
                </c:pt>
                <c:pt idx="27">
                  <c:v>17.2</c:v>
                </c:pt>
                <c:pt idx="28">
                  <c:v>17.399999999999999</c:v>
                </c:pt>
                <c:pt idx="29">
                  <c:v>17.2</c:v>
                </c:pt>
                <c:pt idx="30">
                  <c:v>16.600000000000001</c:v>
                </c:pt>
                <c:pt idx="31">
                  <c:v>16.899999999999999</c:v>
                </c:pt>
                <c:pt idx="32">
                  <c:v>16</c:v>
                </c:pt>
                <c:pt idx="33">
                  <c:v>17</c:v>
                </c:pt>
                <c:pt idx="34">
                  <c:v>16.5</c:v>
                </c:pt>
                <c:pt idx="35">
                  <c:v>17.2</c:v>
                </c:pt>
                <c:pt idx="36">
                  <c:v>16.7</c:v>
                </c:pt>
                <c:pt idx="37">
                  <c:v>16</c:v>
                </c:pt>
                <c:pt idx="38">
                  <c:v>16.2</c:v>
                </c:pt>
                <c:pt idx="39">
                  <c:v>17.600000000000001</c:v>
                </c:pt>
                <c:pt idx="40">
                  <c:v>17.100000000000001</c:v>
                </c:pt>
                <c:pt idx="41">
                  <c:v>16.100000000000001</c:v>
                </c:pt>
                <c:pt idx="42">
                  <c:v>17</c:v>
                </c:pt>
                <c:pt idx="43">
                  <c:v>15.7</c:v>
                </c:pt>
                <c:pt idx="44">
                  <c:v>16.8</c:v>
                </c:pt>
                <c:pt idx="45">
                  <c:v>17</c:v>
                </c:pt>
                <c:pt idx="46">
                  <c:v>16.2</c:v>
                </c:pt>
                <c:pt idx="47">
                  <c:v>17</c:v>
                </c:pt>
              </c:numCache>
            </c:numRef>
          </c:val>
          <c:extLst>
            <c:ext xmlns:c16="http://schemas.microsoft.com/office/drawing/2014/chart" uri="{C3380CC4-5D6E-409C-BE32-E72D297353CC}">
              <c16:uniqueId val="{00000000-44D8-443D-BBC2-FDADC096C40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12.49</c:v>
                </c:pt>
                <c:pt idx="1">
                  <c:v>12.49</c:v>
                </c:pt>
                <c:pt idx="2">
                  <c:v>12.49</c:v>
                </c:pt>
                <c:pt idx="3">
                  <c:v>12.48</c:v>
                </c:pt>
                <c:pt idx="4">
                  <c:v>12.5</c:v>
                </c:pt>
                <c:pt idx="5">
                  <c:v>12.5</c:v>
                </c:pt>
                <c:pt idx="6">
                  <c:v>12.5</c:v>
                </c:pt>
                <c:pt idx="7">
                  <c:v>12.49</c:v>
                </c:pt>
                <c:pt idx="8">
                  <c:v>12.5</c:v>
                </c:pt>
                <c:pt idx="9">
                  <c:v>12.51</c:v>
                </c:pt>
                <c:pt idx="10">
                  <c:v>11.53</c:v>
                </c:pt>
                <c:pt idx="11">
                  <c:v>11.44</c:v>
                </c:pt>
                <c:pt idx="12">
                  <c:v>12.22</c:v>
                </c:pt>
                <c:pt idx="13">
                  <c:v>12.86</c:v>
                </c:pt>
                <c:pt idx="14">
                  <c:v>12.46</c:v>
                </c:pt>
                <c:pt idx="15">
                  <c:v>12.31</c:v>
                </c:pt>
                <c:pt idx="16">
                  <c:v>13.02</c:v>
                </c:pt>
                <c:pt idx="17">
                  <c:v>13.03</c:v>
                </c:pt>
                <c:pt idx="18">
                  <c:v>13.02</c:v>
                </c:pt>
                <c:pt idx="19">
                  <c:v>13.05</c:v>
                </c:pt>
                <c:pt idx="20">
                  <c:v>13.07</c:v>
                </c:pt>
                <c:pt idx="21">
                  <c:v>12.69</c:v>
                </c:pt>
                <c:pt idx="22">
                  <c:v>12.97</c:v>
                </c:pt>
                <c:pt idx="23">
                  <c:v>13.05</c:v>
                </c:pt>
                <c:pt idx="24">
                  <c:v>13.11</c:v>
                </c:pt>
                <c:pt idx="25">
                  <c:v>13.08</c:v>
                </c:pt>
                <c:pt idx="26">
                  <c:v>13.05</c:v>
                </c:pt>
                <c:pt idx="27">
                  <c:v>13.03</c:v>
                </c:pt>
                <c:pt idx="28">
                  <c:v>13.06</c:v>
                </c:pt>
                <c:pt idx="29">
                  <c:v>13.06</c:v>
                </c:pt>
                <c:pt idx="30">
                  <c:v>13.06</c:v>
                </c:pt>
                <c:pt idx="31">
                  <c:v>13.06</c:v>
                </c:pt>
                <c:pt idx="32">
                  <c:v>13.03</c:v>
                </c:pt>
                <c:pt idx="33">
                  <c:v>13.01</c:v>
                </c:pt>
                <c:pt idx="34">
                  <c:v>13.01</c:v>
                </c:pt>
                <c:pt idx="35">
                  <c:v>13.01</c:v>
                </c:pt>
                <c:pt idx="36">
                  <c:v>12.03</c:v>
                </c:pt>
                <c:pt idx="37">
                  <c:v>11.99</c:v>
                </c:pt>
                <c:pt idx="38">
                  <c:v>12.02</c:v>
                </c:pt>
                <c:pt idx="39">
                  <c:v>12.04</c:v>
                </c:pt>
                <c:pt idx="40">
                  <c:v>12.46</c:v>
                </c:pt>
                <c:pt idx="41">
                  <c:v>12.5</c:v>
                </c:pt>
                <c:pt idx="42">
                  <c:v>12.5</c:v>
                </c:pt>
                <c:pt idx="43">
                  <c:v>12.5</c:v>
                </c:pt>
                <c:pt idx="44">
                  <c:v>12.5</c:v>
                </c:pt>
                <c:pt idx="45">
                  <c:v>12.86</c:v>
                </c:pt>
                <c:pt idx="46">
                  <c:v>13.01</c:v>
                </c:pt>
                <c:pt idx="47">
                  <c:v>13.01</c:v>
                </c:pt>
              </c:numCache>
            </c:numRef>
          </c:val>
          <c:extLst>
            <c:ext xmlns:c16="http://schemas.microsoft.com/office/drawing/2014/chart" uri="{C3380CC4-5D6E-409C-BE32-E72D297353CC}">
              <c16:uniqueId val="{00000001-44D8-443D-BBC2-FDADC096C40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8.2200000000000006</c:v>
                </c:pt>
                <c:pt idx="1">
                  <c:v>7.88</c:v>
                </c:pt>
                <c:pt idx="2">
                  <c:v>8.23</c:v>
                </c:pt>
                <c:pt idx="3">
                  <c:v>8.07</c:v>
                </c:pt>
                <c:pt idx="4">
                  <c:v>8.0399999999999991</c:v>
                </c:pt>
                <c:pt idx="5">
                  <c:v>7.33</c:v>
                </c:pt>
                <c:pt idx="6">
                  <c:v>7.21</c:v>
                </c:pt>
                <c:pt idx="7">
                  <c:v>6.76</c:v>
                </c:pt>
                <c:pt idx="8">
                  <c:v>5.92</c:v>
                </c:pt>
                <c:pt idx="9">
                  <c:v>8.44</c:v>
                </c:pt>
                <c:pt idx="10">
                  <c:v>8.1199999999999992</c:v>
                </c:pt>
                <c:pt idx="11">
                  <c:v>7.77</c:v>
                </c:pt>
                <c:pt idx="12">
                  <c:v>7.89</c:v>
                </c:pt>
                <c:pt idx="13">
                  <c:v>8.23</c:v>
                </c:pt>
                <c:pt idx="14">
                  <c:v>7.42</c:v>
                </c:pt>
                <c:pt idx="15">
                  <c:v>8.0500000000000007</c:v>
                </c:pt>
                <c:pt idx="16">
                  <c:v>7.72</c:v>
                </c:pt>
                <c:pt idx="17">
                  <c:v>9.08</c:v>
                </c:pt>
                <c:pt idx="18">
                  <c:v>7.67</c:v>
                </c:pt>
                <c:pt idx="19">
                  <c:v>8.39</c:v>
                </c:pt>
                <c:pt idx="20">
                  <c:v>7.37</c:v>
                </c:pt>
                <c:pt idx="21">
                  <c:v>8.92</c:v>
                </c:pt>
                <c:pt idx="22">
                  <c:v>9.08</c:v>
                </c:pt>
                <c:pt idx="23">
                  <c:v>8.4</c:v>
                </c:pt>
                <c:pt idx="24">
                  <c:v>8</c:v>
                </c:pt>
                <c:pt idx="25">
                  <c:v>7.18</c:v>
                </c:pt>
                <c:pt idx="26">
                  <c:v>6.38</c:v>
                </c:pt>
                <c:pt idx="27">
                  <c:v>7.47</c:v>
                </c:pt>
                <c:pt idx="28">
                  <c:v>7.15</c:v>
                </c:pt>
                <c:pt idx="29">
                  <c:v>5.88</c:v>
                </c:pt>
                <c:pt idx="30">
                  <c:v>8.3699999999999992</c:v>
                </c:pt>
                <c:pt idx="31">
                  <c:v>7.21</c:v>
                </c:pt>
                <c:pt idx="32">
                  <c:v>7.44</c:v>
                </c:pt>
                <c:pt idx="33">
                  <c:v>7.09</c:v>
                </c:pt>
                <c:pt idx="34">
                  <c:v>6.66</c:v>
                </c:pt>
                <c:pt idx="35">
                  <c:v>8.19</c:v>
                </c:pt>
                <c:pt idx="36">
                  <c:v>8.4499999999999993</c:v>
                </c:pt>
                <c:pt idx="37">
                  <c:v>8.0500000000000007</c:v>
                </c:pt>
                <c:pt idx="38">
                  <c:v>7.63</c:v>
                </c:pt>
                <c:pt idx="39">
                  <c:v>8.2200000000000006</c:v>
                </c:pt>
                <c:pt idx="40">
                  <c:v>7.99</c:v>
                </c:pt>
                <c:pt idx="41">
                  <c:v>7.9</c:v>
                </c:pt>
                <c:pt idx="42">
                  <c:v>7.15</c:v>
                </c:pt>
                <c:pt idx="43">
                  <c:v>8.17</c:v>
                </c:pt>
                <c:pt idx="44">
                  <c:v>6.85</c:v>
                </c:pt>
                <c:pt idx="45">
                  <c:v>8.14</c:v>
                </c:pt>
                <c:pt idx="46">
                  <c:v>8.39</c:v>
                </c:pt>
                <c:pt idx="47">
                  <c:v>6.74</c:v>
                </c:pt>
              </c:numCache>
            </c:numRef>
          </c:val>
          <c:extLst>
            <c:ext xmlns:c16="http://schemas.microsoft.com/office/drawing/2014/chart" uri="{C3380CC4-5D6E-409C-BE32-E72D297353CC}">
              <c16:uniqueId val="{00000002-44D8-443D-BBC2-FDADC096C404}"/>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4.97</c:v>
                </c:pt>
                <c:pt idx="1">
                  <c:v>4.97</c:v>
                </c:pt>
                <c:pt idx="2">
                  <c:v>4.97</c:v>
                </c:pt>
                <c:pt idx="3">
                  <c:v>4.97</c:v>
                </c:pt>
                <c:pt idx="4">
                  <c:v>4.97</c:v>
                </c:pt>
                <c:pt idx="5">
                  <c:v>4.97</c:v>
                </c:pt>
                <c:pt idx="6">
                  <c:v>4.97</c:v>
                </c:pt>
                <c:pt idx="7">
                  <c:v>4.97</c:v>
                </c:pt>
                <c:pt idx="8">
                  <c:v>4.97</c:v>
                </c:pt>
                <c:pt idx="9">
                  <c:v>4.9800000000000004</c:v>
                </c:pt>
                <c:pt idx="10">
                  <c:v>5.27</c:v>
                </c:pt>
                <c:pt idx="11">
                  <c:v>5.27</c:v>
                </c:pt>
                <c:pt idx="12">
                  <c:v>5.27</c:v>
                </c:pt>
                <c:pt idx="13">
                  <c:v>5.27</c:v>
                </c:pt>
                <c:pt idx="14">
                  <c:v>6.96</c:v>
                </c:pt>
                <c:pt idx="15">
                  <c:v>6.96</c:v>
                </c:pt>
                <c:pt idx="16">
                  <c:v>6.96</c:v>
                </c:pt>
                <c:pt idx="17">
                  <c:v>6.96</c:v>
                </c:pt>
                <c:pt idx="18">
                  <c:v>6.95</c:v>
                </c:pt>
                <c:pt idx="19">
                  <c:v>6.95</c:v>
                </c:pt>
                <c:pt idx="20">
                  <c:v>6.95</c:v>
                </c:pt>
                <c:pt idx="21">
                  <c:v>6.95</c:v>
                </c:pt>
                <c:pt idx="22">
                  <c:v>6.95</c:v>
                </c:pt>
                <c:pt idx="23">
                  <c:v>6.95</c:v>
                </c:pt>
                <c:pt idx="24">
                  <c:v>6.95</c:v>
                </c:pt>
                <c:pt idx="25">
                  <c:v>6.95</c:v>
                </c:pt>
                <c:pt idx="26">
                  <c:v>6.94</c:v>
                </c:pt>
                <c:pt idx="27">
                  <c:v>6.87</c:v>
                </c:pt>
                <c:pt idx="28">
                  <c:v>5.47</c:v>
                </c:pt>
                <c:pt idx="29">
                  <c:v>5.47</c:v>
                </c:pt>
                <c:pt idx="30">
                  <c:v>5.47</c:v>
                </c:pt>
                <c:pt idx="31">
                  <c:v>6.32</c:v>
                </c:pt>
                <c:pt idx="32">
                  <c:v>6.6</c:v>
                </c:pt>
                <c:pt idx="33">
                  <c:v>5.47</c:v>
                </c:pt>
                <c:pt idx="34">
                  <c:v>5.47</c:v>
                </c:pt>
                <c:pt idx="35">
                  <c:v>5.46</c:v>
                </c:pt>
                <c:pt idx="36">
                  <c:v>5.46</c:v>
                </c:pt>
                <c:pt idx="37">
                  <c:v>6.41</c:v>
                </c:pt>
                <c:pt idx="38">
                  <c:v>7.16</c:v>
                </c:pt>
                <c:pt idx="39">
                  <c:v>6.95</c:v>
                </c:pt>
                <c:pt idx="40">
                  <c:v>6.96</c:v>
                </c:pt>
                <c:pt idx="41">
                  <c:v>6.96</c:v>
                </c:pt>
                <c:pt idx="42">
                  <c:v>7.37</c:v>
                </c:pt>
                <c:pt idx="43">
                  <c:v>10.59</c:v>
                </c:pt>
                <c:pt idx="44">
                  <c:v>10.91</c:v>
                </c:pt>
                <c:pt idx="45">
                  <c:v>10.9</c:v>
                </c:pt>
                <c:pt idx="46">
                  <c:v>10.9</c:v>
                </c:pt>
                <c:pt idx="47">
                  <c:v>11</c:v>
                </c:pt>
              </c:numCache>
            </c:numRef>
          </c:val>
          <c:extLst>
            <c:ext xmlns:c16="http://schemas.microsoft.com/office/drawing/2014/chart" uri="{C3380CC4-5D6E-409C-BE32-E72D297353CC}">
              <c16:uniqueId val="{00000003-44D8-443D-BBC2-FDADC096C404}"/>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8.9</c:v>
                </c:pt>
                <c:pt idx="1">
                  <c:v>8.8000000000000007</c:v>
                </c:pt>
                <c:pt idx="2">
                  <c:v>8.5</c:v>
                </c:pt>
                <c:pt idx="3">
                  <c:v>8.1999999999999993</c:v>
                </c:pt>
                <c:pt idx="4">
                  <c:v>8.1999999999999993</c:v>
                </c:pt>
                <c:pt idx="5">
                  <c:v>8.5</c:v>
                </c:pt>
                <c:pt idx="6">
                  <c:v>8.9</c:v>
                </c:pt>
                <c:pt idx="7">
                  <c:v>8.9</c:v>
                </c:pt>
                <c:pt idx="8">
                  <c:v>8.4</c:v>
                </c:pt>
                <c:pt idx="9">
                  <c:v>8.5</c:v>
                </c:pt>
                <c:pt idx="10">
                  <c:v>8.6999999999999993</c:v>
                </c:pt>
                <c:pt idx="11">
                  <c:v>8.8000000000000007</c:v>
                </c:pt>
                <c:pt idx="12">
                  <c:v>8.1</c:v>
                </c:pt>
                <c:pt idx="13">
                  <c:v>7.2</c:v>
                </c:pt>
                <c:pt idx="14">
                  <c:v>7.3</c:v>
                </c:pt>
                <c:pt idx="15">
                  <c:v>7.4</c:v>
                </c:pt>
                <c:pt idx="16">
                  <c:v>8.4</c:v>
                </c:pt>
                <c:pt idx="17">
                  <c:v>8.5</c:v>
                </c:pt>
                <c:pt idx="18">
                  <c:v>9.3000000000000007</c:v>
                </c:pt>
                <c:pt idx="19">
                  <c:v>9.3000000000000007</c:v>
                </c:pt>
                <c:pt idx="20">
                  <c:v>9.1</c:v>
                </c:pt>
                <c:pt idx="21">
                  <c:v>9.3000000000000007</c:v>
                </c:pt>
                <c:pt idx="22">
                  <c:v>8.6999999999999993</c:v>
                </c:pt>
                <c:pt idx="23">
                  <c:v>8.1</c:v>
                </c:pt>
                <c:pt idx="24">
                  <c:v>8.5</c:v>
                </c:pt>
                <c:pt idx="25">
                  <c:v>9.3000000000000007</c:v>
                </c:pt>
                <c:pt idx="26">
                  <c:v>9</c:v>
                </c:pt>
                <c:pt idx="27">
                  <c:v>9.3000000000000007</c:v>
                </c:pt>
                <c:pt idx="28">
                  <c:v>9.1999999999999993</c:v>
                </c:pt>
                <c:pt idx="29">
                  <c:v>9.5</c:v>
                </c:pt>
                <c:pt idx="30">
                  <c:v>9.1</c:v>
                </c:pt>
                <c:pt idx="31">
                  <c:v>9</c:v>
                </c:pt>
                <c:pt idx="32">
                  <c:v>8.8000000000000007</c:v>
                </c:pt>
                <c:pt idx="33">
                  <c:v>8</c:v>
                </c:pt>
                <c:pt idx="34">
                  <c:v>8.8000000000000007</c:v>
                </c:pt>
                <c:pt idx="35">
                  <c:v>8.1999999999999993</c:v>
                </c:pt>
                <c:pt idx="36">
                  <c:v>8.5</c:v>
                </c:pt>
                <c:pt idx="37">
                  <c:v>8.6999999999999993</c:v>
                </c:pt>
                <c:pt idx="38">
                  <c:v>8.8000000000000007</c:v>
                </c:pt>
                <c:pt idx="39">
                  <c:v>8.9</c:v>
                </c:pt>
                <c:pt idx="40">
                  <c:v>8.8000000000000007</c:v>
                </c:pt>
                <c:pt idx="41">
                  <c:v>8.8000000000000007</c:v>
                </c:pt>
                <c:pt idx="42">
                  <c:v>8.5</c:v>
                </c:pt>
                <c:pt idx="43">
                  <c:v>8.8000000000000007</c:v>
                </c:pt>
                <c:pt idx="44">
                  <c:v>8.1</c:v>
                </c:pt>
                <c:pt idx="45">
                  <c:v>8</c:v>
                </c:pt>
                <c:pt idx="46">
                  <c:v>9.1</c:v>
                </c:pt>
                <c:pt idx="47">
                  <c:v>8.8000000000000007</c:v>
                </c:pt>
              </c:numCache>
            </c:numRef>
          </c:val>
          <c:extLst>
            <c:ext xmlns:c16="http://schemas.microsoft.com/office/drawing/2014/chart" uri="{C3380CC4-5D6E-409C-BE32-E72D297353CC}">
              <c16:uniqueId val="{00000004-44D8-443D-BBC2-FDADC096C404}"/>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14.69</c:v>
                </c:pt>
                <c:pt idx="1">
                  <c:v>15.64</c:v>
                </c:pt>
                <c:pt idx="2">
                  <c:v>15.42</c:v>
                </c:pt>
                <c:pt idx="3">
                  <c:v>15.69</c:v>
                </c:pt>
                <c:pt idx="4">
                  <c:v>16.510000000000002</c:v>
                </c:pt>
                <c:pt idx="5">
                  <c:v>15.79</c:v>
                </c:pt>
                <c:pt idx="6">
                  <c:v>15.86</c:v>
                </c:pt>
                <c:pt idx="7">
                  <c:v>16.399999999999999</c:v>
                </c:pt>
                <c:pt idx="8">
                  <c:v>16.66</c:v>
                </c:pt>
                <c:pt idx="9">
                  <c:v>16.2</c:v>
                </c:pt>
                <c:pt idx="10">
                  <c:v>17.93</c:v>
                </c:pt>
                <c:pt idx="11">
                  <c:v>17.96</c:v>
                </c:pt>
                <c:pt idx="12">
                  <c:v>17.39</c:v>
                </c:pt>
                <c:pt idx="13">
                  <c:v>18.239999999999998</c:v>
                </c:pt>
                <c:pt idx="14">
                  <c:v>18.72</c:v>
                </c:pt>
                <c:pt idx="15">
                  <c:v>17.510000000000002</c:v>
                </c:pt>
                <c:pt idx="16">
                  <c:v>16.55</c:v>
                </c:pt>
                <c:pt idx="17">
                  <c:v>16.38</c:v>
                </c:pt>
                <c:pt idx="18">
                  <c:v>13.96</c:v>
                </c:pt>
                <c:pt idx="19">
                  <c:v>16.37</c:v>
                </c:pt>
                <c:pt idx="20">
                  <c:v>14.15</c:v>
                </c:pt>
                <c:pt idx="21">
                  <c:v>16.21</c:v>
                </c:pt>
                <c:pt idx="22">
                  <c:v>15.53</c:v>
                </c:pt>
                <c:pt idx="23">
                  <c:v>16.21</c:v>
                </c:pt>
                <c:pt idx="24">
                  <c:v>15.56</c:v>
                </c:pt>
                <c:pt idx="25">
                  <c:v>16.96</c:v>
                </c:pt>
                <c:pt idx="26">
                  <c:v>13.62</c:v>
                </c:pt>
                <c:pt idx="27">
                  <c:v>15.24</c:v>
                </c:pt>
                <c:pt idx="28">
                  <c:v>15.32</c:v>
                </c:pt>
                <c:pt idx="29">
                  <c:v>15.69</c:v>
                </c:pt>
                <c:pt idx="30">
                  <c:v>18.010000000000002</c:v>
                </c:pt>
                <c:pt idx="31">
                  <c:v>18.309999999999999</c:v>
                </c:pt>
                <c:pt idx="32">
                  <c:v>18.12</c:v>
                </c:pt>
                <c:pt idx="33">
                  <c:v>17.16</c:v>
                </c:pt>
                <c:pt idx="34">
                  <c:v>16.95</c:v>
                </c:pt>
                <c:pt idx="35">
                  <c:v>17.059999999999999</c:v>
                </c:pt>
                <c:pt idx="36">
                  <c:v>16.88</c:v>
                </c:pt>
                <c:pt idx="37">
                  <c:v>17.3</c:v>
                </c:pt>
                <c:pt idx="38">
                  <c:v>17.260000000000002</c:v>
                </c:pt>
                <c:pt idx="39">
                  <c:v>16.829999999999998</c:v>
                </c:pt>
                <c:pt idx="40">
                  <c:v>16.16</c:v>
                </c:pt>
                <c:pt idx="41">
                  <c:v>16.920000000000002</c:v>
                </c:pt>
                <c:pt idx="42">
                  <c:v>17.47</c:v>
                </c:pt>
                <c:pt idx="43">
                  <c:v>18.37</c:v>
                </c:pt>
                <c:pt idx="44">
                  <c:v>18.29</c:v>
                </c:pt>
                <c:pt idx="45">
                  <c:v>18.05</c:v>
                </c:pt>
                <c:pt idx="46">
                  <c:v>17.899999999999999</c:v>
                </c:pt>
                <c:pt idx="47">
                  <c:v>16.32</c:v>
                </c:pt>
              </c:numCache>
            </c:numRef>
          </c:val>
          <c:extLst>
            <c:ext xmlns:c16="http://schemas.microsoft.com/office/drawing/2014/chart" uri="{C3380CC4-5D6E-409C-BE32-E72D297353CC}">
              <c16:uniqueId val="{00000005-44D8-443D-BBC2-FDADC096C404}"/>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29.8</c:v>
                </c:pt>
                <c:pt idx="1">
                  <c:v>30</c:v>
                </c:pt>
                <c:pt idx="2">
                  <c:v>29.8</c:v>
                </c:pt>
                <c:pt idx="3">
                  <c:v>29.8</c:v>
                </c:pt>
                <c:pt idx="4">
                  <c:v>30.3</c:v>
                </c:pt>
                <c:pt idx="5">
                  <c:v>30.8</c:v>
                </c:pt>
                <c:pt idx="6">
                  <c:v>30.7</c:v>
                </c:pt>
                <c:pt idx="7">
                  <c:v>31.2</c:v>
                </c:pt>
                <c:pt idx="8">
                  <c:v>30.9</c:v>
                </c:pt>
                <c:pt idx="9">
                  <c:v>30.7</c:v>
                </c:pt>
                <c:pt idx="10">
                  <c:v>30.8</c:v>
                </c:pt>
                <c:pt idx="11">
                  <c:v>30.9</c:v>
                </c:pt>
                <c:pt idx="12">
                  <c:v>31.1</c:v>
                </c:pt>
                <c:pt idx="13">
                  <c:v>30.8</c:v>
                </c:pt>
                <c:pt idx="14">
                  <c:v>32.1</c:v>
                </c:pt>
                <c:pt idx="15">
                  <c:v>32.1</c:v>
                </c:pt>
                <c:pt idx="16">
                  <c:v>31.9</c:v>
                </c:pt>
                <c:pt idx="17">
                  <c:v>30.4</c:v>
                </c:pt>
                <c:pt idx="18">
                  <c:v>31.9</c:v>
                </c:pt>
                <c:pt idx="19">
                  <c:v>30.1</c:v>
                </c:pt>
                <c:pt idx="20">
                  <c:v>29.8</c:v>
                </c:pt>
                <c:pt idx="21">
                  <c:v>29.8</c:v>
                </c:pt>
                <c:pt idx="22">
                  <c:v>27.3</c:v>
                </c:pt>
                <c:pt idx="23">
                  <c:v>26.8</c:v>
                </c:pt>
                <c:pt idx="24">
                  <c:v>26.8</c:v>
                </c:pt>
                <c:pt idx="25">
                  <c:v>26.9</c:v>
                </c:pt>
                <c:pt idx="26">
                  <c:v>26.9</c:v>
                </c:pt>
                <c:pt idx="27">
                  <c:v>26.9</c:v>
                </c:pt>
                <c:pt idx="28">
                  <c:v>26</c:v>
                </c:pt>
                <c:pt idx="29">
                  <c:v>26.8</c:v>
                </c:pt>
                <c:pt idx="30">
                  <c:v>26.8</c:v>
                </c:pt>
                <c:pt idx="31">
                  <c:v>29.9</c:v>
                </c:pt>
                <c:pt idx="32">
                  <c:v>29.7</c:v>
                </c:pt>
                <c:pt idx="33">
                  <c:v>30</c:v>
                </c:pt>
                <c:pt idx="34">
                  <c:v>29.7</c:v>
                </c:pt>
                <c:pt idx="35">
                  <c:v>30.1</c:v>
                </c:pt>
                <c:pt idx="36">
                  <c:v>29.7</c:v>
                </c:pt>
                <c:pt idx="37">
                  <c:v>32.9</c:v>
                </c:pt>
                <c:pt idx="38">
                  <c:v>33.6</c:v>
                </c:pt>
                <c:pt idx="39">
                  <c:v>34</c:v>
                </c:pt>
                <c:pt idx="40">
                  <c:v>33.700000000000003</c:v>
                </c:pt>
                <c:pt idx="41">
                  <c:v>34.1</c:v>
                </c:pt>
                <c:pt idx="42">
                  <c:v>28.7</c:v>
                </c:pt>
                <c:pt idx="43">
                  <c:v>20.2</c:v>
                </c:pt>
                <c:pt idx="44">
                  <c:v>18.899999999999999</c:v>
                </c:pt>
                <c:pt idx="45">
                  <c:v>17.8</c:v>
                </c:pt>
                <c:pt idx="46">
                  <c:v>17.899999999999999</c:v>
                </c:pt>
                <c:pt idx="47">
                  <c:v>17.899999999999999</c:v>
                </c:pt>
              </c:numCache>
            </c:numRef>
          </c:val>
          <c:extLst>
            <c:ext xmlns:c16="http://schemas.microsoft.com/office/drawing/2014/chart" uri="{C3380CC4-5D6E-409C-BE32-E72D297353CC}">
              <c16:uniqueId val="{00000006-44D8-443D-BBC2-FDADC096C40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HYDRO GLOBAL PERÚ S.A.C.</c:v>
                </c:pt>
                <c:pt idx="9">
                  <c:v>CELEPSA</c:v>
                </c:pt>
                <c:pt idx="10">
                  <c:v>CHINANGO S.A.C.</c:v>
                </c:pt>
                <c:pt idx="11">
                  <c:v>EGEMSA</c:v>
                </c:pt>
                <c:pt idx="12">
                  <c:v>EGASA</c:v>
                </c:pt>
                <c:pt idx="13">
                  <c:v>SAN GABAN</c:v>
                </c:pt>
                <c:pt idx="14">
                  <c:v>INLAND ENERGY SAC</c:v>
                </c:pt>
                <c:pt idx="15">
                  <c:v>LA VIRGEN</c:v>
                </c:pt>
                <c:pt idx="16">
                  <c:v>JOYA SOLAR S.A.C.</c:v>
                </c:pt>
                <c:pt idx="17">
                  <c:v>FENIX POWER PERÚ</c:v>
                </c:pt>
                <c:pt idx="18">
                  <c:v>EGEJUNIN</c:v>
                </c:pt>
                <c:pt idx="19">
                  <c:v>GENERADORA DE ENERGÍA DEL PERÚ</c:v>
                </c:pt>
                <c:pt idx="20">
                  <c:v>GM OPERACIONES S.A.C.</c:v>
                </c:pt>
                <c:pt idx="21">
                  <c:v>ENERGIA RENOVABLE DEL SUR S.A.</c:v>
                </c:pt>
                <c:pt idx="22">
                  <c:v>SINERSA</c:v>
                </c:pt>
                <c:pt idx="23">
                  <c:v>EMPRESA DE GENERACION HUANZA</c:v>
                </c:pt>
                <c:pt idx="24">
                  <c:v>PARQUE EOLICO TRES HERMANAS S.A.C.</c:v>
                </c:pt>
                <c:pt idx="25">
                  <c:v>ENEL GENERACION PIURA S.A.</c:v>
                </c:pt>
                <c:pt idx="26">
                  <c:v>GENERACIÓN ANDINA S.A.C.</c:v>
                </c:pt>
                <c:pt idx="27">
                  <c:v>GR CORTARRAMA SOCIEDAD ANONIMA CERRADA</c:v>
                </c:pt>
                <c:pt idx="28">
                  <c:v>EGESUR</c:v>
                </c:pt>
                <c:pt idx="29">
                  <c:v>VARI ENERGIA S.A.C.</c:v>
                </c:pt>
                <c:pt idx="30">
                  <c:v>EMPRESA DE GENERACION ELECTRICA SANTA ANA S.A.C.</c:v>
                </c:pt>
                <c:pt idx="31">
                  <c:v>EMPRESA ELECTRICA AGUA AZUL</c:v>
                </c:pt>
                <c:pt idx="32">
                  <c:v>EMPRESA ELECTRICA RIO DOBLE</c:v>
                </c:pt>
                <c:pt idx="33">
                  <c:v>CELEPSA RENOVABLES S.R.L.</c:v>
                </c:pt>
                <c:pt idx="34">
                  <c:v>CASA GRANDE S.A.A.</c:v>
                </c:pt>
                <c:pt idx="35">
                  <c:v>HIDROELECTRICA HUANCHOR S.A.C.</c:v>
                </c:pt>
                <c:pt idx="36">
                  <c:v>HUAURA POWER GROUP S.A.</c:v>
                </c:pt>
                <c:pt idx="37">
                  <c:v>ENERGÍA EÓLICA S.A.</c:v>
                </c:pt>
                <c:pt idx="38">
                  <c:v>ANDEAN POWER S.A.C.</c:v>
                </c:pt>
                <c:pt idx="39">
                  <c:v>CELARIS ENERGY S.A.</c:v>
                </c:pt>
                <c:pt idx="40">
                  <c:v>AGRO INDUSTRIAL PARAMONGA S.A.</c:v>
                </c:pt>
                <c:pt idx="41">
                  <c:v>TERMOSELVA</c:v>
                </c:pt>
                <c:pt idx="42">
                  <c:v>PARQUE EOLICO MARCONA S.A.C.</c:v>
                </c:pt>
                <c:pt idx="43">
                  <c:v>AGROAURORA S.A.C.</c:v>
                </c:pt>
                <c:pt idx="44">
                  <c:v>AGROLMOS SOCIEDAD ANONIMA - AGROLMOS S.A.</c:v>
                </c:pt>
                <c:pt idx="45">
                  <c:v>BIOENERGIA DEL CHIRA S.A.</c:v>
                </c:pt>
                <c:pt idx="46">
                  <c:v>TRANSMISION ANDINA DE GENERACION S.A.C.</c:v>
                </c:pt>
                <c:pt idx="47">
                  <c:v>PETRAMAS</c:v>
                </c:pt>
                <c:pt idx="48">
                  <c:v>AGROINDUSTRIAS SAN JACINTO S.A.A.</c:v>
                </c:pt>
                <c:pt idx="49">
                  <c:v>PANAMERICANA  SOLAR SAC.</c:v>
                </c:pt>
                <c:pt idx="50">
                  <c:v>TACNA SOLAR SAC.</c:v>
                </c:pt>
                <c:pt idx="51">
                  <c:v>MAJES ARCUS S.A.C.</c:v>
                </c:pt>
                <c:pt idx="52">
                  <c:v>EMPRESA DE GENERACION ELECTRICA CANCHAYLLO SAC</c:v>
                </c:pt>
                <c:pt idx="53">
                  <c:v>MOQUEGUA FV S.A.C.</c:v>
                </c:pt>
                <c:pt idx="54">
                  <c:v>REPARTICIÓN ARCUS S.A.C.</c:v>
                </c:pt>
                <c:pt idx="55">
                  <c:v>GR PAINO SOCIEDAD ANONIMA CERRADA</c:v>
                </c:pt>
                <c:pt idx="56">
                  <c:v>ELECTRICA YANAPAMPA SAC</c:v>
                </c:pt>
                <c:pt idx="57">
                  <c:v>HIDROCAÑETE S.A.</c:v>
                </c:pt>
                <c:pt idx="58">
                  <c:v>ASOCIACIÓN SANTA LUCIA DE CHACAS</c:v>
                </c:pt>
                <c:pt idx="59">
                  <c:v>MAJA ENERGIA S.A.C.</c:v>
                </c:pt>
                <c:pt idx="60">
                  <c:v>GR TARUCA SOCIEDAD ANONIMA CERRADA</c:v>
                </c:pt>
                <c:pt idx="61">
                  <c:v>INVERSIONES SHAQSHA S.A.C.</c:v>
                </c:pt>
                <c:pt idx="62">
                  <c:v>MINERA CERRO VERDE</c:v>
                </c:pt>
                <c:pt idx="63">
                  <c:v>SHOUGESA</c:v>
                </c:pt>
                <c:pt idx="64">
                  <c:v>SAMAY I S.A.C</c:v>
                </c:pt>
                <c:pt idx="65">
                  <c:v>INFRAESTRUCTURAS Y ENERGIAS DEL PERU S.A.C.</c:v>
                </c:pt>
                <c:pt idx="66">
                  <c:v>ATRIA ENERGIA S.A.C.</c:v>
                </c:pt>
                <c:pt idx="67">
                  <c:v>COLCA SOLAR S.A.C.</c:v>
                </c:pt>
                <c:pt idx="68">
                  <c:v>COENERGY S.A.C.</c:v>
                </c:pt>
                <c:pt idx="69">
                  <c:v>KONDU SAC</c:v>
                </c:pt>
              </c:strCache>
            </c:strRef>
          </c:cat>
          <c:val>
            <c:numRef>
              <c:f>EVO_PRO_ENE!$J$195:$J$264</c:f>
              <c:numCache>
                <c:formatCode>General</c:formatCode>
                <c:ptCount val="70"/>
                <c:pt idx="0">
                  <c:v>766351.78</c:v>
                </c:pt>
                <c:pt idx="1">
                  <c:v>492177.25</c:v>
                </c:pt>
                <c:pt idx="2">
                  <c:v>424083.3</c:v>
                </c:pt>
                <c:pt idx="3">
                  <c:v>256422.9895</c:v>
                </c:pt>
                <c:pt idx="4">
                  <c:v>225241.05</c:v>
                </c:pt>
                <c:pt idx="5">
                  <c:v>184229.35</c:v>
                </c:pt>
                <c:pt idx="6">
                  <c:v>170086.39999999999</c:v>
                </c:pt>
                <c:pt idx="7">
                  <c:v>127749.33500000001</c:v>
                </c:pt>
                <c:pt idx="8">
                  <c:v>98332.464999999997</c:v>
                </c:pt>
                <c:pt idx="9">
                  <c:v>95659.3</c:v>
                </c:pt>
                <c:pt idx="10">
                  <c:v>94633</c:v>
                </c:pt>
                <c:pt idx="11">
                  <c:v>82956</c:v>
                </c:pt>
                <c:pt idx="12">
                  <c:v>74674.17</c:v>
                </c:pt>
                <c:pt idx="13">
                  <c:v>55075.15</c:v>
                </c:pt>
                <c:pt idx="14">
                  <c:v>45236.5</c:v>
                </c:pt>
                <c:pt idx="15">
                  <c:v>38662.300000000003</c:v>
                </c:pt>
                <c:pt idx="16">
                  <c:v>36878.9</c:v>
                </c:pt>
                <c:pt idx="17">
                  <c:v>35845.35</c:v>
                </c:pt>
                <c:pt idx="18">
                  <c:v>35264.1</c:v>
                </c:pt>
                <c:pt idx="19">
                  <c:v>32293.56</c:v>
                </c:pt>
                <c:pt idx="20">
                  <c:v>28960.5</c:v>
                </c:pt>
                <c:pt idx="21">
                  <c:v>28200.3</c:v>
                </c:pt>
                <c:pt idx="22">
                  <c:v>24319.287499999999</c:v>
                </c:pt>
                <c:pt idx="23">
                  <c:v>23126.9</c:v>
                </c:pt>
                <c:pt idx="24">
                  <c:v>18887.900000000001</c:v>
                </c:pt>
                <c:pt idx="25">
                  <c:v>15955.2</c:v>
                </c:pt>
                <c:pt idx="26">
                  <c:v>13059.35</c:v>
                </c:pt>
                <c:pt idx="27">
                  <c:v>12878.95</c:v>
                </c:pt>
                <c:pt idx="28">
                  <c:v>10315.9985</c:v>
                </c:pt>
                <c:pt idx="29">
                  <c:v>9527.5</c:v>
                </c:pt>
                <c:pt idx="30">
                  <c:v>9444</c:v>
                </c:pt>
                <c:pt idx="31">
                  <c:v>9441.65</c:v>
                </c:pt>
                <c:pt idx="32">
                  <c:v>9401.1</c:v>
                </c:pt>
                <c:pt idx="33">
                  <c:v>9362.4</c:v>
                </c:pt>
                <c:pt idx="34">
                  <c:v>9309.6960999999992</c:v>
                </c:pt>
                <c:pt idx="35">
                  <c:v>9290.5499999999993</c:v>
                </c:pt>
                <c:pt idx="36">
                  <c:v>9241.7999999999993</c:v>
                </c:pt>
                <c:pt idx="37">
                  <c:v>8544.6</c:v>
                </c:pt>
                <c:pt idx="38">
                  <c:v>7658.45</c:v>
                </c:pt>
                <c:pt idx="39">
                  <c:v>7389.4</c:v>
                </c:pt>
                <c:pt idx="40">
                  <c:v>6890.2</c:v>
                </c:pt>
                <c:pt idx="41">
                  <c:v>6468.3</c:v>
                </c:pt>
                <c:pt idx="42">
                  <c:v>6281.85</c:v>
                </c:pt>
                <c:pt idx="43">
                  <c:v>5924.6549999999997</c:v>
                </c:pt>
                <c:pt idx="44">
                  <c:v>4555.5086499999998</c:v>
                </c:pt>
                <c:pt idx="45">
                  <c:v>4417.7120500000001</c:v>
                </c:pt>
                <c:pt idx="46">
                  <c:v>4125.3500000000004</c:v>
                </c:pt>
                <c:pt idx="47">
                  <c:v>3954.25</c:v>
                </c:pt>
                <c:pt idx="48">
                  <c:v>3280.0740000000001</c:v>
                </c:pt>
                <c:pt idx="49">
                  <c:v>2910.8220000000001</c:v>
                </c:pt>
                <c:pt idx="50">
                  <c:v>2843.8</c:v>
                </c:pt>
                <c:pt idx="51">
                  <c:v>2396.6005</c:v>
                </c:pt>
                <c:pt idx="52">
                  <c:v>2352.75</c:v>
                </c:pt>
                <c:pt idx="53">
                  <c:v>2217.8525</c:v>
                </c:pt>
                <c:pt idx="54">
                  <c:v>1926.8425</c:v>
                </c:pt>
                <c:pt idx="55">
                  <c:v>1707.99</c:v>
                </c:pt>
                <c:pt idx="56">
                  <c:v>1645.7</c:v>
                </c:pt>
                <c:pt idx="57">
                  <c:v>1581.65</c:v>
                </c:pt>
                <c:pt idx="58">
                  <c:v>1520.4</c:v>
                </c:pt>
                <c:pt idx="59">
                  <c:v>1454.95</c:v>
                </c:pt>
                <c:pt idx="60">
                  <c:v>1309.1400000000001</c:v>
                </c:pt>
                <c:pt idx="61">
                  <c:v>1084.8254999999999</c:v>
                </c:pt>
                <c:pt idx="62">
                  <c:v>876.55</c:v>
                </c:pt>
                <c:pt idx="63">
                  <c:v>852.8</c:v>
                </c:pt>
                <c:pt idx="64">
                  <c:v>653.65</c:v>
                </c:pt>
                <c:pt idx="65">
                  <c:v>249.45</c:v>
                </c:pt>
                <c:pt idx="66">
                  <c:v>135.15</c:v>
                </c:pt>
                <c:pt idx="67">
                  <c:v>117.55</c:v>
                </c:pt>
                <c:pt idx="68">
                  <c:v>55.627274999999997</c:v>
                </c:pt>
                <c:pt idx="69">
                  <c:v>35.450000000000003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312-466A-B44C-84306F223A7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579.27</c:v>
                </c:pt>
                <c:pt idx="1">
                  <c:v>580.78</c:v>
                </c:pt>
                <c:pt idx="2">
                  <c:v>540.91</c:v>
                </c:pt>
                <c:pt idx="3">
                  <c:v>525.61</c:v>
                </c:pt>
                <c:pt idx="4">
                  <c:v>527.72</c:v>
                </c:pt>
                <c:pt idx="5">
                  <c:v>519.69000000000005</c:v>
                </c:pt>
                <c:pt idx="6">
                  <c:v>527.74</c:v>
                </c:pt>
                <c:pt idx="7">
                  <c:v>526.22</c:v>
                </c:pt>
                <c:pt idx="8">
                  <c:v>525.65</c:v>
                </c:pt>
                <c:pt idx="9">
                  <c:v>524.03</c:v>
                </c:pt>
                <c:pt idx="10">
                  <c:v>523.04999999999995</c:v>
                </c:pt>
                <c:pt idx="11">
                  <c:v>525.24</c:v>
                </c:pt>
                <c:pt idx="12">
                  <c:v>520.16999999999996</c:v>
                </c:pt>
                <c:pt idx="13">
                  <c:v>529.79999999999995</c:v>
                </c:pt>
                <c:pt idx="14">
                  <c:v>532.05999999999995</c:v>
                </c:pt>
                <c:pt idx="15">
                  <c:v>520.13</c:v>
                </c:pt>
                <c:pt idx="16">
                  <c:v>567.54999999999995</c:v>
                </c:pt>
                <c:pt idx="17">
                  <c:v>570.15</c:v>
                </c:pt>
                <c:pt idx="18">
                  <c:v>577.5</c:v>
                </c:pt>
                <c:pt idx="19">
                  <c:v>569.46</c:v>
                </c:pt>
                <c:pt idx="20">
                  <c:v>564.84</c:v>
                </c:pt>
                <c:pt idx="21">
                  <c:v>568.07000000000005</c:v>
                </c:pt>
                <c:pt idx="22">
                  <c:v>563.23</c:v>
                </c:pt>
                <c:pt idx="23">
                  <c:v>575.21</c:v>
                </c:pt>
                <c:pt idx="24">
                  <c:v>579.62</c:v>
                </c:pt>
                <c:pt idx="25">
                  <c:v>600.66999999999996</c:v>
                </c:pt>
                <c:pt idx="26">
                  <c:v>601.69000000000005</c:v>
                </c:pt>
                <c:pt idx="27">
                  <c:v>606.71</c:v>
                </c:pt>
                <c:pt idx="28">
                  <c:v>593.6</c:v>
                </c:pt>
                <c:pt idx="29">
                  <c:v>585.70000000000005</c:v>
                </c:pt>
                <c:pt idx="30">
                  <c:v>601.11</c:v>
                </c:pt>
                <c:pt idx="31">
                  <c:v>585.5</c:v>
                </c:pt>
                <c:pt idx="32">
                  <c:v>576.69000000000005</c:v>
                </c:pt>
                <c:pt idx="33">
                  <c:v>572.13</c:v>
                </c:pt>
                <c:pt idx="34">
                  <c:v>564.99</c:v>
                </c:pt>
                <c:pt idx="35">
                  <c:v>579.41999999999996</c:v>
                </c:pt>
                <c:pt idx="36">
                  <c:v>574.62</c:v>
                </c:pt>
                <c:pt idx="37">
                  <c:v>587.25</c:v>
                </c:pt>
                <c:pt idx="38">
                  <c:v>586.47</c:v>
                </c:pt>
                <c:pt idx="39">
                  <c:v>581.64</c:v>
                </c:pt>
                <c:pt idx="40">
                  <c:v>577.87</c:v>
                </c:pt>
                <c:pt idx="41">
                  <c:v>581.98</c:v>
                </c:pt>
                <c:pt idx="42">
                  <c:v>575.59</c:v>
                </c:pt>
                <c:pt idx="43">
                  <c:v>562.53</c:v>
                </c:pt>
                <c:pt idx="44">
                  <c:v>484.65</c:v>
                </c:pt>
                <c:pt idx="45">
                  <c:v>482.55</c:v>
                </c:pt>
                <c:pt idx="46">
                  <c:v>487.2</c:v>
                </c:pt>
                <c:pt idx="47">
                  <c:v>481.57</c:v>
                </c:pt>
              </c:numCache>
            </c:numRef>
          </c:val>
          <c:extLst>
            <c:ext xmlns:c16="http://schemas.microsoft.com/office/drawing/2014/chart" uri="{C3380CC4-5D6E-409C-BE32-E72D297353CC}">
              <c16:uniqueId val="{00000000-1144-4987-8CA1-46977930A03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5789.8</c:v>
                </c:pt>
                <c:pt idx="1">
                  <c:v>5673</c:v>
                </c:pt>
                <c:pt idx="2">
                  <c:v>5554.1</c:v>
                </c:pt>
                <c:pt idx="3">
                  <c:v>5472.1</c:v>
                </c:pt>
                <c:pt idx="4">
                  <c:v>5307.9</c:v>
                </c:pt>
                <c:pt idx="5">
                  <c:v>5368.3</c:v>
                </c:pt>
                <c:pt idx="6">
                  <c:v>5229.3</c:v>
                </c:pt>
                <c:pt idx="7">
                  <c:v>5316.4</c:v>
                </c:pt>
                <c:pt idx="8">
                  <c:v>5307.6</c:v>
                </c:pt>
                <c:pt idx="9">
                  <c:v>5250.2</c:v>
                </c:pt>
                <c:pt idx="10">
                  <c:v>5336.9</c:v>
                </c:pt>
                <c:pt idx="11">
                  <c:v>5318</c:v>
                </c:pt>
                <c:pt idx="12">
                  <c:v>5085.7</c:v>
                </c:pt>
                <c:pt idx="13">
                  <c:v>4965.2</c:v>
                </c:pt>
                <c:pt idx="14">
                  <c:v>5110.1000000000004</c:v>
                </c:pt>
                <c:pt idx="15">
                  <c:v>4988.7</c:v>
                </c:pt>
                <c:pt idx="16">
                  <c:v>5196.8779999999997</c:v>
                </c:pt>
                <c:pt idx="17">
                  <c:v>5447.4040000000005</c:v>
                </c:pt>
                <c:pt idx="18">
                  <c:v>5736.56</c:v>
                </c:pt>
                <c:pt idx="19">
                  <c:v>5910.049</c:v>
                </c:pt>
                <c:pt idx="20">
                  <c:v>6008.8140000000003</c:v>
                </c:pt>
                <c:pt idx="21">
                  <c:v>6166.3040000000001</c:v>
                </c:pt>
                <c:pt idx="22">
                  <c:v>6001.1350000000002</c:v>
                </c:pt>
                <c:pt idx="23">
                  <c:v>5929.0839999999998</c:v>
                </c:pt>
                <c:pt idx="24">
                  <c:v>5730.29</c:v>
                </c:pt>
                <c:pt idx="25">
                  <c:v>5858.4880000000003</c:v>
                </c:pt>
                <c:pt idx="26">
                  <c:v>5938.2</c:v>
                </c:pt>
                <c:pt idx="27">
                  <c:v>5889</c:v>
                </c:pt>
                <c:pt idx="28">
                  <c:v>5729.4</c:v>
                </c:pt>
                <c:pt idx="29">
                  <c:v>5765.2</c:v>
                </c:pt>
                <c:pt idx="30">
                  <c:v>5899</c:v>
                </c:pt>
                <c:pt idx="31">
                  <c:v>6035.2</c:v>
                </c:pt>
                <c:pt idx="32">
                  <c:v>6134.1</c:v>
                </c:pt>
                <c:pt idx="33">
                  <c:v>6112.9</c:v>
                </c:pt>
                <c:pt idx="34">
                  <c:v>6136.2</c:v>
                </c:pt>
                <c:pt idx="35">
                  <c:v>6029.1</c:v>
                </c:pt>
                <c:pt idx="36">
                  <c:v>6226.5</c:v>
                </c:pt>
                <c:pt idx="37">
                  <c:v>6544.2</c:v>
                </c:pt>
                <c:pt idx="38">
                  <c:v>6557.4</c:v>
                </c:pt>
                <c:pt idx="39">
                  <c:v>6590.7</c:v>
                </c:pt>
                <c:pt idx="40">
                  <c:v>6555.5230000000001</c:v>
                </c:pt>
                <c:pt idx="41">
                  <c:v>6484.1850000000004</c:v>
                </c:pt>
                <c:pt idx="42">
                  <c:v>6445.2269999999999</c:v>
                </c:pt>
                <c:pt idx="43">
                  <c:v>6345.5219999999999</c:v>
                </c:pt>
                <c:pt idx="44">
                  <c:v>6376</c:v>
                </c:pt>
                <c:pt idx="45">
                  <c:v>6189.5</c:v>
                </c:pt>
                <c:pt idx="46">
                  <c:v>5963.3</c:v>
                </c:pt>
                <c:pt idx="47">
                  <c:v>5802.7</c:v>
                </c:pt>
              </c:numCache>
            </c:numRef>
          </c:val>
          <c:extLst>
            <c:ext xmlns:c16="http://schemas.microsoft.com/office/drawing/2014/chart" uri="{C3380CC4-5D6E-409C-BE32-E72D297353CC}">
              <c16:uniqueId val="{00000001-1144-4987-8CA1-46977930A03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787.79499999999996</c:v>
                </c:pt>
                <c:pt idx="1">
                  <c:v>795.24599999999998</c:v>
                </c:pt>
                <c:pt idx="2">
                  <c:v>790.78300000000002</c:v>
                </c:pt>
                <c:pt idx="3">
                  <c:v>801.88900000000001</c:v>
                </c:pt>
                <c:pt idx="4">
                  <c:v>799.82299999999998</c:v>
                </c:pt>
                <c:pt idx="5">
                  <c:v>784.63499999999999</c:v>
                </c:pt>
                <c:pt idx="6">
                  <c:v>763.58</c:v>
                </c:pt>
                <c:pt idx="7">
                  <c:v>798.05499999999995</c:v>
                </c:pt>
                <c:pt idx="8">
                  <c:v>807.24099999999999</c:v>
                </c:pt>
                <c:pt idx="9">
                  <c:v>800.66700000000003</c:v>
                </c:pt>
                <c:pt idx="10">
                  <c:v>792.04700000000003</c:v>
                </c:pt>
                <c:pt idx="11">
                  <c:v>803.548</c:v>
                </c:pt>
                <c:pt idx="12">
                  <c:v>871.18499999999995</c:v>
                </c:pt>
                <c:pt idx="13">
                  <c:v>1025.134</c:v>
                </c:pt>
                <c:pt idx="14">
                  <c:v>1195.356</c:v>
                </c:pt>
                <c:pt idx="15">
                  <c:v>1375.431</c:v>
                </c:pt>
                <c:pt idx="16">
                  <c:v>1495.704</c:v>
                </c:pt>
                <c:pt idx="17">
                  <c:v>1427.538</c:v>
                </c:pt>
                <c:pt idx="18">
                  <c:v>1377.9749999999999</c:v>
                </c:pt>
                <c:pt idx="19">
                  <c:v>1328.9280000000001</c:v>
                </c:pt>
                <c:pt idx="20">
                  <c:v>1327.6110000000001</c:v>
                </c:pt>
                <c:pt idx="21">
                  <c:v>1269.539</c:v>
                </c:pt>
                <c:pt idx="22">
                  <c:v>1380.924</c:v>
                </c:pt>
                <c:pt idx="23">
                  <c:v>1477.2439999999999</c:v>
                </c:pt>
                <c:pt idx="24">
                  <c:v>1562.61</c:v>
                </c:pt>
                <c:pt idx="25">
                  <c:v>1437.7629999999999</c:v>
                </c:pt>
                <c:pt idx="26">
                  <c:v>1373.001</c:v>
                </c:pt>
                <c:pt idx="27">
                  <c:v>1380.6780000000001</c:v>
                </c:pt>
                <c:pt idx="28">
                  <c:v>1566.39</c:v>
                </c:pt>
                <c:pt idx="29">
                  <c:v>1369.17</c:v>
                </c:pt>
                <c:pt idx="30">
                  <c:v>1144.7280000000001</c:v>
                </c:pt>
                <c:pt idx="31">
                  <c:v>981.22199999999998</c:v>
                </c:pt>
                <c:pt idx="32">
                  <c:v>870.19299999999998</c:v>
                </c:pt>
                <c:pt idx="33">
                  <c:v>848.60199999999998</c:v>
                </c:pt>
                <c:pt idx="34">
                  <c:v>818.48900000000003</c:v>
                </c:pt>
                <c:pt idx="35">
                  <c:v>791.18799999999999</c:v>
                </c:pt>
                <c:pt idx="36">
                  <c:v>799.69</c:v>
                </c:pt>
                <c:pt idx="37">
                  <c:v>798.10900000000004</c:v>
                </c:pt>
                <c:pt idx="38">
                  <c:v>794.86900000000003</c:v>
                </c:pt>
                <c:pt idx="39">
                  <c:v>792.20799999999997</c:v>
                </c:pt>
                <c:pt idx="40">
                  <c:v>794.202</c:v>
                </c:pt>
                <c:pt idx="41">
                  <c:v>795.01499999999999</c:v>
                </c:pt>
                <c:pt idx="42">
                  <c:v>802.16600000000005</c:v>
                </c:pt>
                <c:pt idx="43">
                  <c:v>796.96699999999998</c:v>
                </c:pt>
                <c:pt idx="44">
                  <c:v>797.096</c:v>
                </c:pt>
                <c:pt idx="45">
                  <c:v>793.78599999999994</c:v>
                </c:pt>
                <c:pt idx="46">
                  <c:v>791.54100000000005</c:v>
                </c:pt>
                <c:pt idx="47">
                  <c:v>798.81299999999999</c:v>
                </c:pt>
              </c:numCache>
            </c:numRef>
          </c:val>
          <c:extLst>
            <c:ext xmlns:c16="http://schemas.microsoft.com/office/drawing/2014/chart" uri="{C3380CC4-5D6E-409C-BE32-E72D297353CC}">
              <c16:uniqueId val="{00000002-1144-4987-8CA1-46977930A03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4681.8950000000004</c:v>
                </c:pt>
                <c:pt idx="1">
                  <c:v>4748.8459999999995</c:v>
                </c:pt>
                <c:pt idx="2">
                  <c:v>4672.4830000000002</c:v>
                </c:pt>
                <c:pt idx="3">
                  <c:v>4704.3890000000001</c:v>
                </c:pt>
                <c:pt idx="4">
                  <c:v>4734.223</c:v>
                </c:pt>
                <c:pt idx="5">
                  <c:v>4808.1350000000002</c:v>
                </c:pt>
                <c:pt idx="6">
                  <c:v>4778.58</c:v>
                </c:pt>
                <c:pt idx="7">
                  <c:v>4952.1549999999997</c:v>
                </c:pt>
                <c:pt idx="8">
                  <c:v>5005.4409999999998</c:v>
                </c:pt>
                <c:pt idx="9">
                  <c:v>4900.1670000000004</c:v>
                </c:pt>
                <c:pt idx="10">
                  <c:v>4940.3469999999998</c:v>
                </c:pt>
                <c:pt idx="11">
                  <c:v>4875.348</c:v>
                </c:pt>
                <c:pt idx="12">
                  <c:v>4718.7849999999999</c:v>
                </c:pt>
                <c:pt idx="13">
                  <c:v>4620.134</c:v>
                </c:pt>
                <c:pt idx="14">
                  <c:v>4786.2560000000003</c:v>
                </c:pt>
                <c:pt idx="15">
                  <c:v>4619.7309999999998</c:v>
                </c:pt>
                <c:pt idx="16">
                  <c:v>4568.3040000000001</c:v>
                </c:pt>
                <c:pt idx="17">
                  <c:v>4578.2380000000003</c:v>
                </c:pt>
                <c:pt idx="18">
                  <c:v>4584.2749999999996</c:v>
                </c:pt>
                <c:pt idx="19">
                  <c:v>4693.7280000000001</c:v>
                </c:pt>
                <c:pt idx="20">
                  <c:v>4496.7110000000002</c:v>
                </c:pt>
                <c:pt idx="21">
                  <c:v>4532.3389999999999</c:v>
                </c:pt>
                <c:pt idx="22">
                  <c:v>4392.8239999999996</c:v>
                </c:pt>
                <c:pt idx="23">
                  <c:v>4485.2439999999997</c:v>
                </c:pt>
                <c:pt idx="24">
                  <c:v>4340.3100000000004</c:v>
                </c:pt>
                <c:pt idx="25">
                  <c:v>4501.6629999999996</c:v>
                </c:pt>
                <c:pt idx="26">
                  <c:v>4839.0010000000002</c:v>
                </c:pt>
                <c:pt idx="27">
                  <c:v>4824.8779999999997</c:v>
                </c:pt>
                <c:pt idx="28">
                  <c:v>4674.1899999999996</c:v>
                </c:pt>
                <c:pt idx="29">
                  <c:v>4637.37</c:v>
                </c:pt>
                <c:pt idx="30">
                  <c:v>4816.9279999999999</c:v>
                </c:pt>
                <c:pt idx="31">
                  <c:v>4845.5219999999999</c:v>
                </c:pt>
                <c:pt idx="32">
                  <c:v>4816.2929999999997</c:v>
                </c:pt>
                <c:pt idx="33">
                  <c:v>4786.402</c:v>
                </c:pt>
                <c:pt idx="34">
                  <c:v>4844.4889999999996</c:v>
                </c:pt>
                <c:pt idx="35">
                  <c:v>4814.8879999999999</c:v>
                </c:pt>
                <c:pt idx="36">
                  <c:v>4942.09</c:v>
                </c:pt>
                <c:pt idx="37">
                  <c:v>5004.8090000000002</c:v>
                </c:pt>
                <c:pt idx="38">
                  <c:v>5026.2690000000002</c:v>
                </c:pt>
                <c:pt idx="39">
                  <c:v>5014.2079999999996</c:v>
                </c:pt>
                <c:pt idx="40">
                  <c:v>5024.902</c:v>
                </c:pt>
                <c:pt idx="41">
                  <c:v>5013.3149999999996</c:v>
                </c:pt>
                <c:pt idx="42">
                  <c:v>5044.6660000000002</c:v>
                </c:pt>
                <c:pt idx="43">
                  <c:v>4983.067</c:v>
                </c:pt>
                <c:pt idx="44">
                  <c:v>4954.3959999999997</c:v>
                </c:pt>
                <c:pt idx="45">
                  <c:v>4899.0860000000002</c:v>
                </c:pt>
                <c:pt idx="46">
                  <c:v>4909.741</c:v>
                </c:pt>
                <c:pt idx="47">
                  <c:v>4903.6130000000003</c:v>
                </c:pt>
              </c:numCache>
            </c:numRef>
          </c:val>
          <c:extLst>
            <c:ext xmlns:c16="http://schemas.microsoft.com/office/drawing/2014/chart" uri="{C3380CC4-5D6E-409C-BE32-E72D297353CC}">
              <c16:uniqueId val="{00000000-534A-4302-B770-E08820025AD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2425.17</c:v>
                </c:pt>
                <c:pt idx="1">
                  <c:v>2264.88</c:v>
                </c:pt>
                <c:pt idx="2">
                  <c:v>2178.5100000000002</c:v>
                </c:pt>
                <c:pt idx="3">
                  <c:v>2057.31</c:v>
                </c:pt>
                <c:pt idx="4">
                  <c:v>1871.02</c:v>
                </c:pt>
                <c:pt idx="5">
                  <c:v>1829.39</c:v>
                </c:pt>
                <c:pt idx="6">
                  <c:v>1702.94</c:v>
                </c:pt>
                <c:pt idx="7">
                  <c:v>1661.52</c:v>
                </c:pt>
                <c:pt idx="8">
                  <c:v>1604.15</c:v>
                </c:pt>
                <c:pt idx="9">
                  <c:v>1636.13</c:v>
                </c:pt>
                <c:pt idx="10">
                  <c:v>1677.25</c:v>
                </c:pt>
                <c:pt idx="11">
                  <c:v>1726.84</c:v>
                </c:pt>
                <c:pt idx="12">
                  <c:v>1656.27</c:v>
                </c:pt>
                <c:pt idx="13">
                  <c:v>1610</c:v>
                </c:pt>
                <c:pt idx="14">
                  <c:v>1612.06</c:v>
                </c:pt>
                <c:pt idx="15">
                  <c:v>1618.23</c:v>
                </c:pt>
                <c:pt idx="16">
                  <c:v>1905.6279999999999</c:v>
                </c:pt>
                <c:pt idx="17">
                  <c:v>2142.654</c:v>
                </c:pt>
                <c:pt idx="18">
                  <c:v>2414.2600000000002</c:v>
                </c:pt>
                <c:pt idx="19">
                  <c:v>2463.8090000000002</c:v>
                </c:pt>
                <c:pt idx="20">
                  <c:v>2696.5540000000001</c:v>
                </c:pt>
                <c:pt idx="21">
                  <c:v>2730.0740000000001</c:v>
                </c:pt>
                <c:pt idx="22">
                  <c:v>2626.2649999999999</c:v>
                </c:pt>
                <c:pt idx="23">
                  <c:v>2475.5940000000001</c:v>
                </c:pt>
                <c:pt idx="24">
                  <c:v>2400.5100000000002</c:v>
                </c:pt>
                <c:pt idx="25">
                  <c:v>2334.7579999999998</c:v>
                </c:pt>
                <c:pt idx="26">
                  <c:v>2048.39</c:v>
                </c:pt>
                <c:pt idx="27">
                  <c:v>1953.31</c:v>
                </c:pt>
                <c:pt idx="28">
                  <c:v>1872.5</c:v>
                </c:pt>
                <c:pt idx="29">
                  <c:v>1899.8</c:v>
                </c:pt>
                <c:pt idx="30">
                  <c:v>1951.11</c:v>
                </c:pt>
                <c:pt idx="31">
                  <c:v>2002.8</c:v>
                </c:pt>
                <c:pt idx="32">
                  <c:v>2089.39</c:v>
                </c:pt>
                <c:pt idx="33">
                  <c:v>2102.0300000000002</c:v>
                </c:pt>
                <c:pt idx="34">
                  <c:v>2062.9899999999998</c:v>
                </c:pt>
                <c:pt idx="35">
                  <c:v>1945.92</c:v>
                </c:pt>
                <c:pt idx="36">
                  <c:v>2083.42</c:v>
                </c:pt>
                <c:pt idx="37">
                  <c:v>2427.9499999999998</c:v>
                </c:pt>
                <c:pt idx="38">
                  <c:v>2469.27</c:v>
                </c:pt>
                <c:pt idx="39">
                  <c:v>2569.2399999999998</c:v>
                </c:pt>
                <c:pt idx="40">
                  <c:v>2552.2930000000001</c:v>
                </c:pt>
                <c:pt idx="41">
                  <c:v>2581.0650000000001</c:v>
                </c:pt>
                <c:pt idx="42">
                  <c:v>2556.2170000000001</c:v>
                </c:pt>
                <c:pt idx="43">
                  <c:v>2542.4520000000002</c:v>
                </c:pt>
                <c:pt idx="44">
                  <c:v>2534.35</c:v>
                </c:pt>
                <c:pt idx="45">
                  <c:v>2412.65</c:v>
                </c:pt>
                <c:pt idx="46">
                  <c:v>2177.6999999999998</c:v>
                </c:pt>
                <c:pt idx="47">
                  <c:v>2055.5700000000002</c:v>
                </c:pt>
              </c:numCache>
            </c:numRef>
          </c:val>
          <c:extLst>
            <c:ext xmlns:c16="http://schemas.microsoft.com/office/drawing/2014/chart" uri="{C3380CC4-5D6E-409C-BE32-E72D297353CC}">
              <c16:uniqueId val="{00000001-534A-4302-B770-E08820025AD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11.9</c:v>
                </c:pt>
                <c:pt idx="12">
                  <c:v>74.8</c:v>
                </c:pt>
                <c:pt idx="13">
                  <c:v>226.9</c:v>
                </c:pt>
                <c:pt idx="14">
                  <c:v>385.2</c:v>
                </c:pt>
                <c:pt idx="15">
                  <c:v>594.29999999999995</c:v>
                </c:pt>
                <c:pt idx="16">
                  <c:v>708</c:v>
                </c:pt>
                <c:pt idx="17">
                  <c:v>636.4</c:v>
                </c:pt>
                <c:pt idx="18">
                  <c:v>588.5</c:v>
                </c:pt>
                <c:pt idx="19">
                  <c:v>523.79999999999995</c:v>
                </c:pt>
                <c:pt idx="20">
                  <c:v>529.20000000000005</c:v>
                </c:pt>
                <c:pt idx="21">
                  <c:v>481.3</c:v>
                </c:pt>
                <c:pt idx="22">
                  <c:v>604.29999999999995</c:v>
                </c:pt>
                <c:pt idx="23">
                  <c:v>682.4</c:v>
                </c:pt>
                <c:pt idx="24">
                  <c:v>787.1</c:v>
                </c:pt>
                <c:pt idx="25">
                  <c:v>646.1</c:v>
                </c:pt>
                <c:pt idx="26">
                  <c:v>571.4</c:v>
                </c:pt>
                <c:pt idx="27">
                  <c:v>591.6</c:v>
                </c:pt>
                <c:pt idx="28">
                  <c:v>770</c:v>
                </c:pt>
                <c:pt idx="29">
                  <c:v>593.70000000000005</c:v>
                </c:pt>
                <c:pt idx="30">
                  <c:v>347.9</c:v>
                </c:pt>
                <c:pt idx="31">
                  <c:v>186.2</c:v>
                </c:pt>
                <c:pt idx="32">
                  <c:v>76.8</c:v>
                </c:pt>
                <c:pt idx="33">
                  <c:v>47.5</c:v>
                </c:pt>
                <c:pt idx="34">
                  <c:v>20.9</c:v>
                </c:pt>
                <c:pt idx="35">
                  <c:v>4.8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34A-4302-B770-E08820025AD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49.8</c:v>
                </c:pt>
                <c:pt idx="1">
                  <c:v>35.299999999999997</c:v>
                </c:pt>
                <c:pt idx="2">
                  <c:v>34.799999999999997</c:v>
                </c:pt>
                <c:pt idx="3">
                  <c:v>37.9</c:v>
                </c:pt>
                <c:pt idx="4">
                  <c:v>30.2</c:v>
                </c:pt>
                <c:pt idx="5">
                  <c:v>35.1</c:v>
                </c:pt>
                <c:pt idx="6">
                  <c:v>39.1</c:v>
                </c:pt>
                <c:pt idx="7">
                  <c:v>27</c:v>
                </c:pt>
                <c:pt idx="8">
                  <c:v>30.9</c:v>
                </c:pt>
                <c:pt idx="9">
                  <c:v>38.6</c:v>
                </c:pt>
                <c:pt idx="10">
                  <c:v>34.299999999999997</c:v>
                </c:pt>
                <c:pt idx="11">
                  <c:v>32.700000000000003</c:v>
                </c:pt>
                <c:pt idx="12">
                  <c:v>27.2</c:v>
                </c:pt>
                <c:pt idx="13">
                  <c:v>63.1</c:v>
                </c:pt>
                <c:pt idx="14">
                  <c:v>54</c:v>
                </c:pt>
                <c:pt idx="15">
                  <c:v>52</c:v>
                </c:pt>
                <c:pt idx="16">
                  <c:v>78.2</c:v>
                </c:pt>
                <c:pt idx="17">
                  <c:v>87.8</c:v>
                </c:pt>
                <c:pt idx="18">
                  <c:v>105</c:v>
                </c:pt>
                <c:pt idx="19">
                  <c:v>127.1</c:v>
                </c:pt>
                <c:pt idx="20">
                  <c:v>178.8</c:v>
                </c:pt>
                <c:pt idx="21">
                  <c:v>260.2</c:v>
                </c:pt>
                <c:pt idx="22">
                  <c:v>321.89999999999998</c:v>
                </c:pt>
                <c:pt idx="23">
                  <c:v>338.3</c:v>
                </c:pt>
                <c:pt idx="24">
                  <c:v>344.6</c:v>
                </c:pt>
                <c:pt idx="25">
                  <c:v>414.4</c:v>
                </c:pt>
                <c:pt idx="26">
                  <c:v>454.1</c:v>
                </c:pt>
                <c:pt idx="27">
                  <c:v>506.6</c:v>
                </c:pt>
                <c:pt idx="28">
                  <c:v>572.70000000000005</c:v>
                </c:pt>
                <c:pt idx="29">
                  <c:v>589.20000000000005</c:v>
                </c:pt>
                <c:pt idx="30">
                  <c:v>528.9</c:v>
                </c:pt>
                <c:pt idx="31">
                  <c:v>567.4</c:v>
                </c:pt>
                <c:pt idx="32">
                  <c:v>598.5</c:v>
                </c:pt>
                <c:pt idx="33">
                  <c:v>597.70000000000005</c:v>
                </c:pt>
                <c:pt idx="34">
                  <c:v>591.29999999999995</c:v>
                </c:pt>
                <c:pt idx="35">
                  <c:v>634.1</c:v>
                </c:pt>
                <c:pt idx="36">
                  <c:v>575.29999999999995</c:v>
                </c:pt>
                <c:pt idx="37">
                  <c:v>496.8</c:v>
                </c:pt>
                <c:pt idx="38">
                  <c:v>443.2</c:v>
                </c:pt>
                <c:pt idx="39">
                  <c:v>381.1</c:v>
                </c:pt>
                <c:pt idx="40">
                  <c:v>350.4</c:v>
                </c:pt>
                <c:pt idx="41">
                  <c:v>266.8</c:v>
                </c:pt>
                <c:pt idx="42">
                  <c:v>222.1</c:v>
                </c:pt>
                <c:pt idx="43">
                  <c:v>179.5</c:v>
                </c:pt>
                <c:pt idx="44">
                  <c:v>169</c:v>
                </c:pt>
                <c:pt idx="45">
                  <c:v>154.1</c:v>
                </c:pt>
                <c:pt idx="46">
                  <c:v>154.6</c:v>
                </c:pt>
                <c:pt idx="47">
                  <c:v>123.9</c:v>
                </c:pt>
              </c:numCache>
            </c:numRef>
          </c:val>
          <c:extLst>
            <c:ext xmlns:c16="http://schemas.microsoft.com/office/drawing/2014/chart" uri="{C3380CC4-5D6E-409C-BE32-E72D297353CC}">
              <c16:uniqueId val="{00000003-534A-4302-B770-E08820025AD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334.4</c:v>
                </c:pt>
                <c:pt idx="1">
                  <c:v>335.2</c:v>
                </c:pt>
                <c:pt idx="2">
                  <c:v>335</c:v>
                </c:pt>
                <c:pt idx="3">
                  <c:v>335.6</c:v>
                </c:pt>
                <c:pt idx="4">
                  <c:v>335.8</c:v>
                </c:pt>
                <c:pt idx="5">
                  <c:v>335.9</c:v>
                </c:pt>
                <c:pt idx="6">
                  <c:v>335.3</c:v>
                </c:pt>
                <c:pt idx="7">
                  <c:v>336.2</c:v>
                </c:pt>
                <c:pt idx="8">
                  <c:v>336.5</c:v>
                </c:pt>
                <c:pt idx="9">
                  <c:v>335.9</c:v>
                </c:pt>
                <c:pt idx="10">
                  <c:v>335.5</c:v>
                </c:pt>
                <c:pt idx="11">
                  <c:v>336</c:v>
                </c:pt>
                <c:pt idx="12">
                  <c:v>335.8</c:v>
                </c:pt>
                <c:pt idx="13">
                  <c:v>333.9</c:v>
                </c:pt>
                <c:pt idx="14">
                  <c:v>330.5</c:v>
                </c:pt>
                <c:pt idx="15">
                  <c:v>331.5</c:v>
                </c:pt>
                <c:pt idx="16">
                  <c:v>332.8</c:v>
                </c:pt>
                <c:pt idx="17">
                  <c:v>325.2</c:v>
                </c:pt>
                <c:pt idx="18">
                  <c:v>334.5</c:v>
                </c:pt>
                <c:pt idx="19">
                  <c:v>337.2</c:v>
                </c:pt>
                <c:pt idx="20">
                  <c:v>335.6</c:v>
                </c:pt>
                <c:pt idx="21">
                  <c:v>334.8</c:v>
                </c:pt>
                <c:pt idx="22">
                  <c:v>333.1</c:v>
                </c:pt>
                <c:pt idx="23">
                  <c:v>332.9</c:v>
                </c:pt>
                <c:pt idx="24">
                  <c:v>331.8</c:v>
                </c:pt>
                <c:pt idx="25">
                  <c:v>331.4</c:v>
                </c:pt>
                <c:pt idx="26">
                  <c:v>330</c:v>
                </c:pt>
                <c:pt idx="27">
                  <c:v>287.89999999999998</c:v>
                </c:pt>
                <c:pt idx="28">
                  <c:v>287.7</c:v>
                </c:pt>
                <c:pt idx="29">
                  <c:v>288.2</c:v>
                </c:pt>
                <c:pt idx="30">
                  <c:v>288.60000000000002</c:v>
                </c:pt>
                <c:pt idx="31">
                  <c:v>284.89999999999998</c:v>
                </c:pt>
                <c:pt idx="32">
                  <c:v>281.5</c:v>
                </c:pt>
                <c:pt idx="33">
                  <c:v>282.2</c:v>
                </c:pt>
                <c:pt idx="34">
                  <c:v>307.60000000000002</c:v>
                </c:pt>
                <c:pt idx="35">
                  <c:v>349.7</c:v>
                </c:pt>
                <c:pt idx="36">
                  <c:v>362.4</c:v>
                </c:pt>
                <c:pt idx="37">
                  <c:v>363.9</c:v>
                </c:pt>
                <c:pt idx="38">
                  <c:v>364</c:v>
                </c:pt>
                <c:pt idx="39">
                  <c:v>363.9</c:v>
                </c:pt>
                <c:pt idx="40">
                  <c:v>364</c:v>
                </c:pt>
                <c:pt idx="41">
                  <c:v>363.9</c:v>
                </c:pt>
                <c:pt idx="42">
                  <c:v>364.6</c:v>
                </c:pt>
                <c:pt idx="43">
                  <c:v>363.8</c:v>
                </c:pt>
                <c:pt idx="44">
                  <c:v>364.2</c:v>
                </c:pt>
                <c:pt idx="45">
                  <c:v>363.4</c:v>
                </c:pt>
                <c:pt idx="46">
                  <c:v>363.1</c:v>
                </c:pt>
                <c:pt idx="47">
                  <c:v>363.7</c:v>
                </c:pt>
              </c:numCache>
            </c:numRef>
          </c:val>
          <c:extLst>
            <c:ext xmlns:c16="http://schemas.microsoft.com/office/drawing/2014/chart" uri="{C3380CC4-5D6E-409C-BE32-E72D297353CC}">
              <c16:uniqueId val="{00000000-BBE4-4585-9A11-179BDC06CBE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73.37</c:v>
                </c:pt>
                <c:pt idx="1">
                  <c:v>74.08</c:v>
                </c:pt>
                <c:pt idx="2">
                  <c:v>74.209999999999994</c:v>
                </c:pt>
                <c:pt idx="3">
                  <c:v>74.510000000000005</c:v>
                </c:pt>
                <c:pt idx="4">
                  <c:v>75.02</c:v>
                </c:pt>
                <c:pt idx="5">
                  <c:v>74.39</c:v>
                </c:pt>
                <c:pt idx="6">
                  <c:v>74.739999999999995</c:v>
                </c:pt>
                <c:pt idx="7">
                  <c:v>74.92</c:v>
                </c:pt>
                <c:pt idx="8">
                  <c:v>73.25</c:v>
                </c:pt>
                <c:pt idx="9">
                  <c:v>75.33</c:v>
                </c:pt>
                <c:pt idx="10">
                  <c:v>75.95</c:v>
                </c:pt>
                <c:pt idx="11">
                  <c:v>76.34</c:v>
                </c:pt>
                <c:pt idx="12">
                  <c:v>75.67</c:v>
                </c:pt>
                <c:pt idx="13">
                  <c:v>76.7</c:v>
                </c:pt>
                <c:pt idx="14">
                  <c:v>77.66</c:v>
                </c:pt>
                <c:pt idx="15">
                  <c:v>77.53</c:v>
                </c:pt>
                <c:pt idx="16">
                  <c:v>77.150000000000006</c:v>
                </c:pt>
                <c:pt idx="17">
                  <c:v>78.75</c:v>
                </c:pt>
                <c:pt idx="18">
                  <c:v>75.2</c:v>
                </c:pt>
                <c:pt idx="19">
                  <c:v>78.459999999999994</c:v>
                </c:pt>
                <c:pt idx="20">
                  <c:v>74.14</c:v>
                </c:pt>
                <c:pt idx="21">
                  <c:v>78.569999999999993</c:v>
                </c:pt>
                <c:pt idx="22">
                  <c:v>76.73</c:v>
                </c:pt>
                <c:pt idx="23">
                  <c:v>77.11</c:v>
                </c:pt>
                <c:pt idx="24">
                  <c:v>75.62</c:v>
                </c:pt>
                <c:pt idx="25">
                  <c:v>77.77</c:v>
                </c:pt>
                <c:pt idx="26">
                  <c:v>73.489999999999995</c:v>
                </c:pt>
                <c:pt idx="27">
                  <c:v>76.31</c:v>
                </c:pt>
                <c:pt idx="28">
                  <c:v>74.8</c:v>
                </c:pt>
                <c:pt idx="29">
                  <c:v>74</c:v>
                </c:pt>
                <c:pt idx="30">
                  <c:v>77.81</c:v>
                </c:pt>
                <c:pt idx="31">
                  <c:v>78</c:v>
                </c:pt>
                <c:pt idx="32">
                  <c:v>77.290000000000006</c:v>
                </c:pt>
                <c:pt idx="33">
                  <c:v>75.03</c:v>
                </c:pt>
                <c:pt idx="34">
                  <c:v>74.69</c:v>
                </c:pt>
                <c:pt idx="35">
                  <c:v>76.52</c:v>
                </c:pt>
                <c:pt idx="36">
                  <c:v>75.72</c:v>
                </c:pt>
                <c:pt idx="37">
                  <c:v>76.150000000000006</c:v>
                </c:pt>
                <c:pt idx="38">
                  <c:v>76.77</c:v>
                </c:pt>
                <c:pt idx="39">
                  <c:v>78.540000000000006</c:v>
                </c:pt>
                <c:pt idx="40">
                  <c:v>77.47</c:v>
                </c:pt>
                <c:pt idx="41">
                  <c:v>77.180000000000007</c:v>
                </c:pt>
                <c:pt idx="42">
                  <c:v>78.09</c:v>
                </c:pt>
                <c:pt idx="43">
                  <c:v>82.23</c:v>
                </c:pt>
                <c:pt idx="44">
                  <c:v>81.55</c:v>
                </c:pt>
                <c:pt idx="45">
                  <c:v>83.05</c:v>
                </c:pt>
                <c:pt idx="46">
                  <c:v>83.6</c:v>
                </c:pt>
                <c:pt idx="47">
                  <c:v>80.97</c:v>
                </c:pt>
              </c:numCache>
            </c:numRef>
          </c:val>
          <c:extLst>
            <c:ext xmlns:c16="http://schemas.microsoft.com/office/drawing/2014/chart" uri="{C3380CC4-5D6E-409C-BE32-E72D297353CC}">
              <c16:uniqueId val="{00000001-BBE4-4585-9A11-179BDC06CBE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11.9</c:v>
                </c:pt>
                <c:pt idx="12">
                  <c:v>74.8</c:v>
                </c:pt>
                <c:pt idx="13">
                  <c:v>226.9</c:v>
                </c:pt>
                <c:pt idx="14">
                  <c:v>385.2</c:v>
                </c:pt>
                <c:pt idx="15">
                  <c:v>594.29999999999995</c:v>
                </c:pt>
                <c:pt idx="16">
                  <c:v>708</c:v>
                </c:pt>
                <c:pt idx="17">
                  <c:v>636.4</c:v>
                </c:pt>
                <c:pt idx="18">
                  <c:v>588.5</c:v>
                </c:pt>
                <c:pt idx="19">
                  <c:v>523.79999999999995</c:v>
                </c:pt>
                <c:pt idx="20">
                  <c:v>529.20000000000005</c:v>
                </c:pt>
                <c:pt idx="21">
                  <c:v>481.3</c:v>
                </c:pt>
                <c:pt idx="22">
                  <c:v>604.29999999999995</c:v>
                </c:pt>
                <c:pt idx="23">
                  <c:v>682.4</c:v>
                </c:pt>
                <c:pt idx="24">
                  <c:v>787.1</c:v>
                </c:pt>
                <c:pt idx="25">
                  <c:v>646.1</c:v>
                </c:pt>
                <c:pt idx="26">
                  <c:v>571.4</c:v>
                </c:pt>
                <c:pt idx="27">
                  <c:v>591.6</c:v>
                </c:pt>
                <c:pt idx="28">
                  <c:v>770</c:v>
                </c:pt>
                <c:pt idx="29">
                  <c:v>593.70000000000005</c:v>
                </c:pt>
                <c:pt idx="30">
                  <c:v>347.9</c:v>
                </c:pt>
                <c:pt idx="31">
                  <c:v>186.2</c:v>
                </c:pt>
                <c:pt idx="32">
                  <c:v>76.8</c:v>
                </c:pt>
                <c:pt idx="33">
                  <c:v>47.5</c:v>
                </c:pt>
                <c:pt idx="34">
                  <c:v>20.9</c:v>
                </c:pt>
                <c:pt idx="35">
                  <c:v>4.8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BE4-4585-9A11-179BDC06CBE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49.8</c:v>
                </c:pt>
                <c:pt idx="1">
                  <c:v>35.299999999999997</c:v>
                </c:pt>
                <c:pt idx="2">
                  <c:v>34.799999999999997</c:v>
                </c:pt>
                <c:pt idx="3">
                  <c:v>37.9</c:v>
                </c:pt>
                <c:pt idx="4">
                  <c:v>30.2</c:v>
                </c:pt>
                <c:pt idx="5">
                  <c:v>35.1</c:v>
                </c:pt>
                <c:pt idx="6">
                  <c:v>39.1</c:v>
                </c:pt>
                <c:pt idx="7">
                  <c:v>27</c:v>
                </c:pt>
                <c:pt idx="8">
                  <c:v>30.9</c:v>
                </c:pt>
                <c:pt idx="9">
                  <c:v>38.6</c:v>
                </c:pt>
                <c:pt idx="10">
                  <c:v>34.299999999999997</c:v>
                </c:pt>
                <c:pt idx="11">
                  <c:v>32.700000000000003</c:v>
                </c:pt>
                <c:pt idx="12">
                  <c:v>27.2</c:v>
                </c:pt>
                <c:pt idx="13">
                  <c:v>63.1</c:v>
                </c:pt>
                <c:pt idx="14">
                  <c:v>54</c:v>
                </c:pt>
                <c:pt idx="15">
                  <c:v>52</c:v>
                </c:pt>
                <c:pt idx="16">
                  <c:v>78.2</c:v>
                </c:pt>
                <c:pt idx="17">
                  <c:v>87.8</c:v>
                </c:pt>
                <c:pt idx="18">
                  <c:v>105</c:v>
                </c:pt>
                <c:pt idx="19">
                  <c:v>127.1</c:v>
                </c:pt>
                <c:pt idx="20">
                  <c:v>178.8</c:v>
                </c:pt>
                <c:pt idx="21">
                  <c:v>260.2</c:v>
                </c:pt>
                <c:pt idx="22">
                  <c:v>321.89999999999998</c:v>
                </c:pt>
                <c:pt idx="23">
                  <c:v>338.3</c:v>
                </c:pt>
                <c:pt idx="24">
                  <c:v>344.6</c:v>
                </c:pt>
                <c:pt idx="25">
                  <c:v>414.4</c:v>
                </c:pt>
                <c:pt idx="26">
                  <c:v>454.1</c:v>
                </c:pt>
                <c:pt idx="27">
                  <c:v>506.6</c:v>
                </c:pt>
                <c:pt idx="28">
                  <c:v>572.70000000000005</c:v>
                </c:pt>
                <c:pt idx="29">
                  <c:v>589.20000000000005</c:v>
                </c:pt>
                <c:pt idx="30">
                  <c:v>528.9</c:v>
                </c:pt>
                <c:pt idx="31">
                  <c:v>567.4</c:v>
                </c:pt>
                <c:pt idx="32">
                  <c:v>598.5</c:v>
                </c:pt>
                <c:pt idx="33">
                  <c:v>597.70000000000005</c:v>
                </c:pt>
                <c:pt idx="34">
                  <c:v>591.29999999999995</c:v>
                </c:pt>
                <c:pt idx="35">
                  <c:v>634.1</c:v>
                </c:pt>
                <c:pt idx="36">
                  <c:v>575.29999999999995</c:v>
                </c:pt>
                <c:pt idx="37">
                  <c:v>496.8</c:v>
                </c:pt>
                <c:pt idx="38">
                  <c:v>443.2</c:v>
                </c:pt>
                <c:pt idx="39">
                  <c:v>381.1</c:v>
                </c:pt>
                <c:pt idx="40">
                  <c:v>350.4</c:v>
                </c:pt>
                <c:pt idx="41">
                  <c:v>266.8</c:v>
                </c:pt>
                <c:pt idx="42">
                  <c:v>222.1</c:v>
                </c:pt>
                <c:pt idx="43">
                  <c:v>179.5</c:v>
                </c:pt>
                <c:pt idx="44">
                  <c:v>169</c:v>
                </c:pt>
                <c:pt idx="45">
                  <c:v>154.1</c:v>
                </c:pt>
                <c:pt idx="46">
                  <c:v>154.6</c:v>
                </c:pt>
                <c:pt idx="47">
                  <c:v>123.9</c:v>
                </c:pt>
              </c:numCache>
            </c:numRef>
          </c:val>
          <c:extLst>
            <c:ext xmlns:c16="http://schemas.microsoft.com/office/drawing/2014/chart" uri="{C3380CC4-5D6E-409C-BE32-E72D297353CC}">
              <c16:uniqueId val="{00000003-BBE4-4585-9A11-179BDC06CB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56.95</c:v>
                </c:pt>
                <c:pt idx="1">
                  <c:v>58.45</c:v>
                </c:pt>
                <c:pt idx="2">
                  <c:v>56.12</c:v>
                </c:pt>
                <c:pt idx="3">
                  <c:v>59.57</c:v>
                </c:pt>
                <c:pt idx="4">
                  <c:v>56.94</c:v>
                </c:pt>
                <c:pt idx="5">
                  <c:v>54.63</c:v>
                </c:pt>
                <c:pt idx="6">
                  <c:v>50.64</c:v>
                </c:pt>
                <c:pt idx="7">
                  <c:v>55.32</c:v>
                </c:pt>
                <c:pt idx="8">
                  <c:v>53.86</c:v>
                </c:pt>
                <c:pt idx="9">
                  <c:v>55.62</c:v>
                </c:pt>
                <c:pt idx="10">
                  <c:v>53.7</c:v>
                </c:pt>
                <c:pt idx="11">
                  <c:v>57.75</c:v>
                </c:pt>
                <c:pt idx="12">
                  <c:v>52.59</c:v>
                </c:pt>
                <c:pt idx="13">
                  <c:v>52</c:v>
                </c:pt>
                <c:pt idx="14">
                  <c:v>62.12</c:v>
                </c:pt>
                <c:pt idx="15">
                  <c:v>66.209999999999994</c:v>
                </c:pt>
                <c:pt idx="16">
                  <c:v>66.56</c:v>
                </c:pt>
                <c:pt idx="17">
                  <c:v>66.510000000000005</c:v>
                </c:pt>
                <c:pt idx="18">
                  <c:v>69.97</c:v>
                </c:pt>
                <c:pt idx="19">
                  <c:v>67.790000000000006</c:v>
                </c:pt>
                <c:pt idx="20">
                  <c:v>73.19</c:v>
                </c:pt>
                <c:pt idx="21">
                  <c:v>69.5</c:v>
                </c:pt>
                <c:pt idx="22">
                  <c:v>73.86</c:v>
                </c:pt>
                <c:pt idx="23">
                  <c:v>75.55</c:v>
                </c:pt>
                <c:pt idx="24">
                  <c:v>71.45</c:v>
                </c:pt>
                <c:pt idx="25">
                  <c:v>67.88</c:v>
                </c:pt>
                <c:pt idx="26">
                  <c:v>70.08</c:v>
                </c:pt>
                <c:pt idx="27">
                  <c:v>69.14</c:v>
                </c:pt>
                <c:pt idx="28">
                  <c:v>71.209999999999994</c:v>
                </c:pt>
                <c:pt idx="29">
                  <c:v>68.64</c:v>
                </c:pt>
                <c:pt idx="30">
                  <c:v>68.52</c:v>
                </c:pt>
                <c:pt idx="31">
                  <c:v>70.87</c:v>
                </c:pt>
                <c:pt idx="32">
                  <c:v>69.42</c:v>
                </c:pt>
                <c:pt idx="33">
                  <c:v>69.8</c:v>
                </c:pt>
                <c:pt idx="34">
                  <c:v>73.239999999999995</c:v>
                </c:pt>
                <c:pt idx="35">
                  <c:v>70.34</c:v>
                </c:pt>
                <c:pt idx="36">
                  <c:v>80.510000000000005</c:v>
                </c:pt>
                <c:pt idx="37">
                  <c:v>87.55</c:v>
                </c:pt>
                <c:pt idx="38">
                  <c:v>85.41</c:v>
                </c:pt>
                <c:pt idx="39">
                  <c:v>89.48</c:v>
                </c:pt>
                <c:pt idx="40">
                  <c:v>83.44</c:v>
                </c:pt>
                <c:pt idx="41">
                  <c:v>82.57</c:v>
                </c:pt>
                <c:pt idx="42">
                  <c:v>85.06</c:v>
                </c:pt>
                <c:pt idx="43">
                  <c:v>80.349999999999994</c:v>
                </c:pt>
                <c:pt idx="44">
                  <c:v>86.83</c:v>
                </c:pt>
                <c:pt idx="45">
                  <c:v>85.08</c:v>
                </c:pt>
                <c:pt idx="46">
                  <c:v>73.290000000000006</c:v>
                </c:pt>
                <c:pt idx="47">
                  <c:v>75.3</c:v>
                </c:pt>
              </c:numCache>
            </c:numRef>
          </c:val>
          <c:extLst>
            <c:ext xmlns:c16="http://schemas.microsoft.com/office/drawing/2014/chart" uri="{C3380CC4-5D6E-409C-BE32-E72D297353CC}">
              <c16:uniqueId val="{00000000-131F-4F4E-B167-906ADE6F7BE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56.91</c:v>
                </c:pt>
                <c:pt idx="1">
                  <c:v>59.02</c:v>
                </c:pt>
                <c:pt idx="2">
                  <c:v>55.84</c:v>
                </c:pt>
                <c:pt idx="3">
                  <c:v>59.67</c:v>
                </c:pt>
                <c:pt idx="4">
                  <c:v>56.87</c:v>
                </c:pt>
                <c:pt idx="5">
                  <c:v>55.05</c:v>
                </c:pt>
                <c:pt idx="6">
                  <c:v>50.5</c:v>
                </c:pt>
                <c:pt idx="7">
                  <c:v>55.54</c:v>
                </c:pt>
                <c:pt idx="8">
                  <c:v>53.81</c:v>
                </c:pt>
                <c:pt idx="9">
                  <c:v>55.69</c:v>
                </c:pt>
                <c:pt idx="10">
                  <c:v>53.02</c:v>
                </c:pt>
                <c:pt idx="11">
                  <c:v>58.37</c:v>
                </c:pt>
                <c:pt idx="12">
                  <c:v>52.33</c:v>
                </c:pt>
                <c:pt idx="13">
                  <c:v>52.66</c:v>
                </c:pt>
                <c:pt idx="14">
                  <c:v>61.98</c:v>
                </c:pt>
                <c:pt idx="15">
                  <c:v>65.87</c:v>
                </c:pt>
                <c:pt idx="16">
                  <c:v>65.849999999999994</c:v>
                </c:pt>
                <c:pt idx="17">
                  <c:v>65.56</c:v>
                </c:pt>
                <c:pt idx="18">
                  <c:v>69.38</c:v>
                </c:pt>
                <c:pt idx="19">
                  <c:v>67.31</c:v>
                </c:pt>
                <c:pt idx="20">
                  <c:v>72.209999999999994</c:v>
                </c:pt>
                <c:pt idx="21">
                  <c:v>69.03</c:v>
                </c:pt>
                <c:pt idx="22">
                  <c:v>71.45</c:v>
                </c:pt>
                <c:pt idx="23">
                  <c:v>75.02</c:v>
                </c:pt>
                <c:pt idx="24">
                  <c:v>71.180000000000007</c:v>
                </c:pt>
                <c:pt idx="25">
                  <c:v>66.959999999999994</c:v>
                </c:pt>
                <c:pt idx="26">
                  <c:v>69.95</c:v>
                </c:pt>
                <c:pt idx="27">
                  <c:v>68.94</c:v>
                </c:pt>
                <c:pt idx="28">
                  <c:v>71.38</c:v>
                </c:pt>
                <c:pt idx="29">
                  <c:v>68.489999999999995</c:v>
                </c:pt>
                <c:pt idx="30">
                  <c:v>67.39</c:v>
                </c:pt>
                <c:pt idx="31">
                  <c:v>70.739999999999995</c:v>
                </c:pt>
                <c:pt idx="32">
                  <c:v>68.89</c:v>
                </c:pt>
                <c:pt idx="33">
                  <c:v>69.11</c:v>
                </c:pt>
                <c:pt idx="34">
                  <c:v>72.12</c:v>
                </c:pt>
                <c:pt idx="35">
                  <c:v>69.67</c:v>
                </c:pt>
                <c:pt idx="36">
                  <c:v>79.41</c:v>
                </c:pt>
                <c:pt idx="37">
                  <c:v>86.02</c:v>
                </c:pt>
                <c:pt idx="38">
                  <c:v>84.6</c:v>
                </c:pt>
                <c:pt idx="39">
                  <c:v>88.48</c:v>
                </c:pt>
                <c:pt idx="40">
                  <c:v>82.41</c:v>
                </c:pt>
                <c:pt idx="41">
                  <c:v>82.06</c:v>
                </c:pt>
                <c:pt idx="42">
                  <c:v>83.97</c:v>
                </c:pt>
                <c:pt idx="43">
                  <c:v>80.069999999999993</c:v>
                </c:pt>
                <c:pt idx="44">
                  <c:v>86.79</c:v>
                </c:pt>
                <c:pt idx="45">
                  <c:v>84.12</c:v>
                </c:pt>
                <c:pt idx="46">
                  <c:v>72.459999999999994</c:v>
                </c:pt>
                <c:pt idx="47">
                  <c:v>74.89</c:v>
                </c:pt>
              </c:numCache>
            </c:numRef>
          </c:val>
          <c:extLst>
            <c:ext xmlns:c16="http://schemas.microsoft.com/office/drawing/2014/chart" uri="{C3380CC4-5D6E-409C-BE32-E72D297353CC}">
              <c16:uniqueId val="{00000001-131F-4F4E-B167-906ADE6F7BE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69.585899999999995</c:v>
                </c:pt>
                <c:pt idx="1">
                  <c:v>73.533000000000001</c:v>
                </c:pt>
                <c:pt idx="2">
                  <c:v>70.897499999999994</c:v>
                </c:pt>
                <c:pt idx="3">
                  <c:v>75.1999</c:v>
                </c:pt>
                <c:pt idx="4">
                  <c:v>73.810100000000006</c:v>
                </c:pt>
                <c:pt idx="5">
                  <c:v>70.371799999999993</c:v>
                </c:pt>
                <c:pt idx="6">
                  <c:v>65.8142</c:v>
                </c:pt>
                <c:pt idx="7">
                  <c:v>72.075400000000002</c:v>
                </c:pt>
                <c:pt idx="8">
                  <c:v>72.531199999999998</c:v>
                </c:pt>
                <c:pt idx="9">
                  <c:v>73.594800000000006</c:v>
                </c:pt>
                <c:pt idx="10">
                  <c:v>71.709900000000005</c:v>
                </c:pt>
                <c:pt idx="11">
                  <c:v>77.937799999999996</c:v>
                </c:pt>
                <c:pt idx="12">
                  <c:v>69.888099999999994</c:v>
                </c:pt>
                <c:pt idx="13">
                  <c:v>71.9619</c:v>
                </c:pt>
                <c:pt idx="14">
                  <c:v>78.738600000000005</c:v>
                </c:pt>
                <c:pt idx="15">
                  <c:v>78.7727</c:v>
                </c:pt>
                <c:pt idx="16">
                  <c:v>81.962400000000002</c:v>
                </c:pt>
                <c:pt idx="17">
                  <c:v>80.478200000000001</c:v>
                </c:pt>
                <c:pt idx="18">
                  <c:v>84.329099999999997</c:v>
                </c:pt>
                <c:pt idx="19">
                  <c:v>82.096500000000006</c:v>
                </c:pt>
                <c:pt idx="20">
                  <c:v>89.999799999999993</c:v>
                </c:pt>
                <c:pt idx="21">
                  <c:v>86.6952</c:v>
                </c:pt>
                <c:pt idx="22">
                  <c:v>87.595600000000005</c:v>
                </c:pt>
                <c:pt idx="23">
                  <c:v>91.389300000000006</c:v>
                </c:pt>
                <c:pt idx="24">
                  <c:v>84.365899999999996</c:v>
                </c:pt>
                <c:pt idx="25">
                  <c:v>78.933700000000002</c:v>
                </c:pt>
                <c:pt idx="26">
                  <c:v>84.026200000000003</c:v>
                </c:pt>
                <c:pt idx="27">
                  <c:v>83.657499999999999</c:v>
                </c:pt>
                <c:pt idx="28">
                  <c:v>83.660499999999999</c:v>
                </c:pt>
                <c:pt idx="29">
                  <c:v>78.313999999999993</c:v>
                </c:pt>
                <c:pt idx="30">
                  <c:v>80.9084</c:v>
                </c:pt>
                <c:pt idx="31">
                  <c:v>85.584900000000005</c:v>
                </c:pt>
                <c:pt idx="32">
                  <c:v>81.962000000000003</c:v>
                </c:pt>
                <c:pt idx="33">
                  <c:v>81.174499999999995</c:v>
                </c:pt>
                <c:pt idx="34">
                  <c:v>84.296800000000005</c:v>
                </c:pt>
                <c:pt idx="35">
                  <c:v>78.6768</c:v>
                </c:pt>
                <c:pt idx="36">
                  <c:v>87.435000000000002</c:v>
                </c:pt>
                <c:pt idx="37">
                  <c:v>93.782700000000006</c:v>
                </c:pt>
                <c:pt idx="38">
                  <c:v>94.063299999999998</c:v>
                </c:pt>
                <c:pt idx="39">
                  <c:v>99.676500000000004</c:v>
                </c:pt>
                <c:pt idx="40">
                  <c:v>94.093699999999998</c:v>
                </c:pt>
                <c:pt idx="41">
                  <c:v>94.464399999999998</c:v>
                </c:pt>
                <c:pt idx="42">
                  <c:v>98.586299999999994</c:v>
                </c:pt>
                <c:pt idx="43">
                  <c:v>93.439599999999999</c:v>
                </c:pt>
                <c:pt idx="44">
                  <c:v>95.409700000000001</c:v>
                </c:pt>
                <c:pt idx="45">
                  <c:v>92.247</c:v>
                </c:pt>
                <c:pt idx="46">
                  <c:v>83.31</c:v>
                </c:pt>
                <c:pt idx="47">
                  <c:v>83.427999999999997</c:v>
                </c:pt>
              </c:numCache>
            </c:numRef>
          </c:val>
          <c:extLst>
            <c:ext xmlns:c16="http://schemas.microsoft.com/office/drawing/2014/chart" uri="{C3380CC4-5D6E-409C-BE32-E72D297353CC}">
              <c16:uniqueId val="{00000002-131F-4F4E-B167-906ADE6F7BE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131F-4F4E-B167-906ADE6F7BE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319.74959999999999</c:v>
                </c:pt>
                <c:pt idx="1">
                  <c:v>322.02730000000003</c:v>
                </c:pt>
                <c:pt idx="2">
                  <c:v>311.32420000000002</c:v>
                </c:pt>
                <c:pt idx="3">
                  <c:v>328.12479999999999</c:v>
                </c:pt>
                <c:pt idx="4">
                  <c:v>332.74529999999999</c:v>
                </c:pt>
                <c:pt idx="5">
                  <c:v>320.75540000000001</c:v>
                </c:pt>
                <c:pt idx="6">
                  <c:v>281.10789999999997</c:v>
                </c:pt>
                <c:pt idx="7">
                  <c:v>308.39780000000002</c:v>
                </c:pt>
                <c:pt idx="8">
                  <c:v>291.03250000000003</c:v>
                </c:pt>
                <c:pt idx="9">
                  <c:v>302.42599999999999</c:v>
                </c:pt>
                <c:pt idx="10">
                  <c:v>287.82490000000001</c:v>
                </c:pt>
                <c:pt idx="11">
                  <c:v>313.32479999999998</c:v>
                </c:pt>
                <c:pt idx="12">
                  <c:v>287.06549999999999</c:v>
                </c:pt>
                <c:pt idx="13">
                  <c:v>325.21019999999999</c:v>
                </c:pt>
                <c:pt idx="14">
                  <c:v>361.58550000000002</c:v>
                </c:pt>
                <c:pt idx="15">
                  <c:v>384.6386</c:v>
                </c:pt>
                <c:pt idx="16">
                  <c:v>408.80759999999998</c:v>
                </c:pt>
                <c:pt idx="17">
                  <c:v>422.19119999999998</c:v>
                </c:pt>
                <c:pt idx="18">
                  <c:v>455.0231</c:v>
                </c:pt>
                <c:pt idx="19">
                  <c:v>455.80079999999998</c:v>
                </c:pt>
                <c:pt idx="20">
                  <c:v>503.1601</c:v>
                </c:pt>
                <c:pt idx="21">
                  <c:v>483.57780000000002</c:v>
                </c:pt>
                <c:pt idx="22">
                  <c:v>504.66719999999998</c:v>
                </c:pt>
                <c:pt idx="23">
                  <c:v>526.03440000000001</c:v>
                </c:pt>
                <c:pt idx="24">
                  <c:v>495.75139999999999</c:v>
                </c:pt>
                <c:pt idx="25">
                  <c:v>457.03269999999998</c:v>
                </c:pt>
                <c:pt idx="26">
                  <c:v>461.52199999999999</c:v>
                </c:pt>
                <c:pt idx="27">
                  <c:v>446.4128</c:v>
                </c:pt>
                <c:pt idx="28">
                  <c:v>467.77600000000001</c:v>
                </c:pt>
                <c:pt idx="29">
                  <c:v>451.76429999999999</c:v>
                </c:pt>
                <c:pt idx="30">
                  <c:v>434.65100000000001</c:v>
                </c:pt>
                <c:pt idx="31">
                  <c:v>452.39929999999998</c:v>
                </c:pt>
                <c:pt idx="32">
                  <c:v>438.47989999999999</c:v>
                </c:pt>
                <c:pt idx="33">
                  <c:v>435.96769999999998</c:v>
                </c:pt>
                <c:pt idx="34">
                  <c:v>453.61579999999998</c:v>
                </c:pt>
                <c:pt idx="35">
                  <c:v>409.005</c:v>
                </c:pt>
                <c:pt idx="36">
                  <c:v>472.94909999999999</c:v>
                </c:pt>
                <c:pt idx="37">
                  <c:v>535.22230000000002</c:v>
                </c:pt>
                <c:pt idx="38">
                  <c:v>521.55179999999996</c:v>
                </c:pt>
                <c:pt idx="39">
                  <c:v>543.12890000000004</c:v>
                </c:pt>
                <c:pt idx="40">
                  <c:v>519.52959999999996</c:v>
                </c:pt>
                <c:pt idx="41">
                  <c:v>513.98130000000003</c:v>
                </c:pt>
                <c:pt idx="42">
                  <c:v>529.20540000000005</c:v>
                </c:pt>
                <c:pt idx="43">
                  <c:v>508.47050000000002</c:v>
                </c:pt>
                <c:pt idx="44">
                  <c:v>518.70159999999998</c:v>
                </c:pt>
                <c:pt idx="45">
                  <c:v>503.27330000000001</c:v>
                </c:pt>
                <c:pt idx="46">
                  <c:v>431.81729999999999</c:v>
                </c:pt>
                <c:pt idx="47">
                  <c:v>433.91309999999999</c:v>
                </c:pt>
              </c:numCache>
            </c:numRef>
          </c:val>
          <c:extLst>
            <c:ext xmlns:c16="http://schemas.microsoft.com/office/drawing/2014/chart" uri="{C3380CC4-5D6E-409C-BE32-E72D297353CC}">
              <c16:uniqueId val="{00000004-131F-4F4E-B167-906ADE6F7BE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128.62819999999999</c:v>
                </c:pt>
                <c:pt idx="1">
                  <c:v>131.27690000000001</c:v>
                </c:pt>
                <c:pt idx="2">
                  <c:v>127.8467</c:v>
                </c:pt>
                <c:pt idx="3">
                  <c:v>123.8882</c:v>
                </c:pt>
                <c:pt idx="4">
                  <c:v>121.4055</c:v>
                </c:pt>
                <c:pt idx="5">
                  <c:v>128.4624</c:v>
                </c:pt>
                <c:pt idx="6">
                  <c:v>133.64070000000001</c:v>
                </c:pt>
                <c:pt idx="7">
                  <c:v>132.59139999999999</c:v>
                </c:pt>
                <c:pt idx="8">
                  <c:v>129.53919999999999</c:v>
                </c:pt>
                <c:pt idx="9">
                  <c:v>128.7414</c:v>
                </c:pt>
                <c:pt idx="10">
                  <c:v>131.61799999999999</c:v>
                </c:pt>
                <c:pt idx="11">
                  <c:v>128.03389999999999</c:v>
                </c:pt>
                <c:pt idx="12">
                  <c:v>118.2696</c:v>
                </c:pt>
                <c:pt idx="13">
                  <c:v>97.168099999999995</c:v>
                </c:pt>
                <c:pt idx="14">
                  <c:v>83.448899999999995</c:v>
                </c:pt>
                <c:pt idx="15">
                  <c:v>66.927400000000006</c:v>
                </c:pt>
                <c:pt idx="16">
                  <c:v>67.261200000000002</c:v>
                </c:pt>
                <c:pt idx="17">
                  <c:v>85.771900000000002</c:v>
                </c:pt>
                <c:pt idx="18">
                  <c:v>91.746399999999994</c:v>
                </c:pt>
                <c:pt idx="19">
                  <c:v>102.0476</c:v>
                </c:pt>
                <c:pt idx="20">
                  <c:v>89.370599999999996</c:v>
                </c:pt>
                <c:pt idx="21">
                  <c:v>91.482799999999997</c:v>
                </c:pt>
                <c:pt idx="22">
                  <c:v>77.808700000000002</c:v>
                </c:pt>
                <c:pt idx="23">
                  <c:v>64.152500000000003</c:v>
                </c:pt>
                <c:pt idx="24">
                  <c:v>57.464700000000001</c:v>
                </c:pt>
                <c:pt idx="25">
                  <c:v>67.349599999999995</c:v>
                </c:pt>
                <c:pt idx="26">
                  <c:v>99.226200000000006</c:v>
                </c:pt>
                <c:pt idx="27">
                  <c:v>65.668400000000005</c:v>
                </c:pt>
                <c:pt idx="28">
                  <c:v>49.813899999999997</c:v>
                </c:pt>
                <c:pt idx="29">
                  <c:v>68.613699999999994</c:v>
                </c:pt>
                <c:pt idx="30">
                  <c:v>86.039900000000003</c:v>
                </c:pt>
                <c:pt idx="31">
                  <c:v>96.541600000000003</c:v>
                </c:pt>
                <c:pt idx="32">
                  <c:v>106.0458</c:v>
                </c:pt>
                <c:pt idx="33">
                  <c:v>108.03189999999999</c:v>
                </c:pt>
                <c:pt idx="34">
                  <c:v>115.5669</c:v>
                </c:pt>
                <c:pt idx="35">
                  <c:v>118.5836</c:v>
                </c:pt>
                <c:pt idx="36">
                  <c:v>135.41290000000001</c:v>
                </c:pt>
                <c:pt idx="37">
                  <c:v>139.61000000000001</c:v>
                </c:pt>
                <c:pt idx="38">
                  <c:v>142.33430000000001</c:v>
                </c:pt>
                <c:pt idx="39">
                  <c:v>146.0789</c:v>
                </c:pt>
                <c:pt idx="40">
                  <c:v>146.04349999999999</c:v>
                </c:pt>
                <c:pt idx="41">
                  <c:v>150.0258</c:v>
                </c:pt>
                <c:pt idx="42">
                  <c:v>149.09379999999999</c:v>
                </c:pt>
                <c:pt idx="43">
                  <c:v>149.43809999999999</c:v>
                </c:pt>
                <c:pt idx="44">
                  <c:v>148.95490000000001</c:v>
                </c:pt>
                <c:pt idx="45">
                  <c:v>146.43790000000001</c:v>
                </c:pt>
                <c:pt idx="46">
                  <c:v>143.68879999999999</c:v>
                </c:pt>
                <c:pt idx="47">
                  <c:v>140.4624</c:v>
                </c:pt>
              </c:numCache>
            </c:numRef>
          </c:val>
          <c:extLst>
            <c:ext xmlns:c16="http://schemas.microsoft.com/office/drawing/2014/chart" uri="{C3380CC4-5D6E-409C-BE32-E72D297353CC}">
              <c16:uniqueId val="{00000000-A57E-43A9-B37F-DDF1461E505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129.87809999999999</c:v>
                </c:pt>
                <c:pt idx="1">
                  <c:v>131.6412</c:v>
                </c:pt>
                <c:pt idx="2">
                  <c:v>126.74</c:v>
                </c:pt>
                <c:pt idx="3">
                  <c:v>125.9637</c:v>
                </c:pt>
                <c:pt idx="4">
                  <c:v>121.8064</c:v>
                </c:pt>
                <c:pt idx="5">
                  <c:v>128.6378</c:v>
                </c:pt>
                <c:pt idx="6">
                  <c:v>133.83439999999999</c:v>
                </c:pt>
                <c:pt idx="7">
                  <c:v>132.13159999999999</c:v>
                </c:pt>
                <c:pt idx="8">
                  <c:v>129.60149999999999</c:v>
                </c:pt>
                <c:pt idx="9">
                  <c:v>128.61250000000001</c:v>
                </c:pt>
                <c:pt idx="10">
                  <c:v>130.9984</c:v>
                </c:pt>
                <c:pt idx="11">
                  <c:v>127.52889999999999</c:v>
                </c:pt>
                <c:pt idx="12">
                  <c:v>118.51009999999999</c:v>
                </c:pt>
                <c:pt idx="13">
                  <c:v>96.499799999999993</c:v>
                </c:pt>
                <c:pt idx="14">
                  <c:v>85.806299999999993</c:v>
                </c:pt>
                <c:pt idx="15">
                  <c:v>68.384799999999998</c:v>
                </c:pt>
                <c:pt idx="16">
                  <c:v>64.496300000000005</c:v>
                </c:pt>
                <c:pt idx="17">
                  <c:v>82.903700000000001</c:v>
                </c:pt>
                <c:pt idx="18">
                  <c:v>92.366699999999994</c:v>
                </c:pt>
                <c:pt idx="19">
                  <c:v>101.5472</c:v>
                </c:pt>
                <c:pt idx="20">
                  <c:v>91.228899999999996</c:v>
                </c:pt>
                <c:pt idx="21">
                  <c:v>88.5779</c:v>
                </c:pt>
                <c:pt idx="22">
                  <c:v>77.906000000000006</c:v>
                </c:pt>
                <c:pt idx="23">
                  <c:v>64.856300000000005</c:v>
                </c:pt>
                <c:pt idx="24">
                  <c:v>55.313899999999997</c:v>
                </c:pt>
                <c:pt idx="25">
                  <c:v>66.297200000000004</c:v>
                </c:pt>
                <c:pt idx="26">
                  <c:v>100.03700000000001</c:v>
                </c:pt>
                <c:pt idx="27">
                  <c:v>66.224199999999996</c:v>
                </c:pt>
                <c:pt idx="28">
                  <c:v>49.029600000000002</c:v>
                </c:pt>
                <c:pt idx="29">
                  <c:v>67.497299999999996</c:v>
                </c:pt>
                <c:pt idx="30">
                  <c:v>87.071399999999997</c:v>
                </c:pt>
                <c:pt idx="31">
                  <c:v>95.858900000000006</c:v>
                </c:pt>
                <c:pt idx="32">
                  <c:v>107.8635</c:v>
                </c:pt>
                <c:pt idx="33">
                  <c:v>107.878</c:v>
                </c:pt>
                <c:pt idx="34">
                  <c:v>116.3913</c:v>
                </c:pt>
                <c:pt idx="35">
                  <c:v>117.95310000000001</c:v>
                </c:pt>
                <c:pt idx="36">
                  <c:v>136.26560000000001</c:v>
                </c:pt>
                <c:pt idx="37">
                  <c:v>138.76159999999999</c:v>
                </c:pt>
                <c:pt idx="38">
                  <c:v>143.7681</c:v>
                </c:pt>
                <c:pt idx="39">
                  <c:v>147.09379999999999</c:v>
                </c:pt>
                <c:pt idx="40">
                  <c:v>147.80240000000001</c:v>
                </c:pt>
                <c:pt idx="41">
                  <c:v>150.11940000000001</c:v>
                </c:pt>
                <c:pt idx="42">
                  <c:v>149.0145</c:v>
                </c:pt>
                <c:pt idx="43">
                  <c:v>149.55619999999999</c:v>
                </c:pt>
                <c:pt idx="44">
                  <c:v>148.18940000000001</c:v>
                </c:pt>
                <c:pt idx="45">
                  <c:v>147.26580000000001</c:v>
                </c:pt>
                <c:pt idx="46">
                  <c:v>142.64230000000001</c:v>
                </c:pt>
                <c:pt idx="47">
                  <c:v>141.58600000000001</c:v>
                </c:pt>
              </c:numCache>
            </c:numRef>
          </c:val>
          <c:extLst>
            <c:ext xmlns:c16="http://schemas.microsoft.com/office/drawing/2014/chart" uri="{C3380CC4-5D6E-409C-BE32-E72D297353CC}">
              <c16:uniqueId val="{00000001-A57E-43A9-B37F-DDF1461E505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386.34519999999998</c:v>
                </c:pt>
                <c:pt idx="1">
                  <c:v>386.42759999999998</c:v>
                </c:pt>
                <c:pt idx="2">
                  <c:v>379.37099999999998</c:v>
                </c:pt>
                <c:pt idx="3">
                  <c:v>365.666</c:v>
                </c:pt>
                <c:pt idx="4">
                  <c:v>358.79860000000002</c:v>
                </c:pt>
                <c:pt idx="5">
                  <c:v>370.77690000000001</c:v>
                </c:pt>
                <c:pt idx="6">
                  <c:v>376.11200000000002</c:v>
                </c:pt>
                <c:pt idx="7">
                  <c:v>369.161</c:v>
                </c:pt>
                <c:pt idx="8">
                  <c:v>368.1164</c:v>
                </c:pt>
                <c:pt idx="9">
                  <c:v>369.36680000000001</c:v>
                </c:pt>
                <c:pt idx="10">
                  <c:v>375.43880000000001</c:v>
                </c:pt>
                <c:pt idx="11">
                  <c:v>365.2638</c:v>
                </c:pt>
                <c:pt idx="12">
                  <c:v>324.73230000000001</c:v>
                </c:pt>
                <c:pt idx="13">
                  <c:v>233.3629</c:v>
                </c:pt>
                <c:pt idx="14">
                  <c:v>165.1918</c:v>
                </c:pt>
                <c:pt idx="15">
                  <c:v>78.2256</c:v>
                </c:pt>
                <c:pt idx="16">
                  <c:v>0</c:v>
                </c:pt>
                <c:pt idx="17">
                  <c:v>55.788200000000003</c:v>
                </c:pt>
                <c:pt idx="18">
                  <c:v>106.3921</c:v>
                </c:pt>
                <c:pt idx="19">
                  <c:v>123.0245</c:v>
                </c:pt>
                <c:pt idx="20">
                  <c:v>130.65170000000001</c:v>
                </c:pt>
                <c:pt idx="21">
                  <c:v>166.2157</c:v>
                </c:pt>
                <c:pt idx="22">
                  <c:v>119.3005</c:v>
                </c:pt>
                <c:pt idx="23">
                  <c:v>69.102800000000002</c:v>
                </c:pt>
                <c:pt idx="24">
                  <c:v>41.543199999999999</c:v>
                </c:pt>
                <c:pt idx="25">
                  <c:v>88.103999999999999</c:v>
                </c:pt>
                <c:pt idx="26">
                  <c:v>113.5478</c:v>
                </c:pt>
                <c:pt idx="27">
                  <c:v>133.45679999999999</c:v>
                </c:pt>
                <c:pt idx="28">
                  <c:v>71.392700000000005</c:v>
                </c:pt>
                <c:pt idx="29">
                  <c:v>164.19560000000001</c:v>
                </c:pt>
                <c:pt idx="30">
                  <c:v>250.41399999999999</c:v>
                </c:pt>
                <c:pt idx="31">
                  <c:v>309.58210000000003</c:v>
                </c:pt>
                <c:pt idx="32">
                  <c:v>373.56509999999997</c:v>
                </c:pt>
                <c:pt idx="33">
                  <c:v>384.54360000000003</c:v>
                </c:pt>
                <c:pt idx="34">
                  <c:v>409.1592</c:v>
                </c:pt>
                <c:pt idx="35">
                  <c:v>428.76350000000002</c:v>
                </c:pt>
                <c:pt idx="36">
                  <c:v>478.3965</c:v>
                </c:pt>
                <c:pt idx="37">
                  <c:v>476.73099999999999</c:v>
                </c:pt>
                <c:pt idx="38">
                  <c:v>470.41129999999998</c:v>
                </c:pt>
                <c:pt idx="39">
                  <c:v>465.35489999999999</c:v>
                </c:pt>
                <c:pt idx="40">
                  <c:v>465.14490000000001</c:v>
                </c:pt>
                <c:pt idx="41">
                  <c:v>457.79880000000003</c:v>
                </c:pt>
                <c:pt idx="42">
                  <c:v>453.11</c:v>
                </c:pt>
                <c:pt idx="43">
                  <c:v>452.4753</c:v>
                </c:pt>
                <c:pt idx="44">
                  <c:v>438.69920000000002</c:v>
                </c:pt>
                <c:pt idx="45">
                  <c:v>428.25979999999998</c:v>
                </c:pt>
                <c:pt idx="46">
                  <c:v>416.72730000000001</c:v>
                </c:pt>
                <c:pt idx="47">
                  <c:v>403.81819999999999</c:v>
                </c:pt>
              </c:numCache>
            </c:numRef>
          </c:val>
          <c:extLst>
            <c:ext xmlns:c16="http://schemas.microsoft.com/office/drawing/2014/chart" uri="{C3380CC4-5D6E-409C-BE32-E72D297353CC}">
              <c16:uniqueId val="{00000002-A57E-43A9-B37F-DDF1461E505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324.98169999999999</c:v>
                </c:pt>
                <c:pt idx="1">
                  <c:v>325.16750000000002</c:v>
                </c:pt>
                <c:pt idx="2">
                  <c:v>317.9581</c:v>
                </c:pt>
                <c:pt idx="3">
                  <c:v>310.29219999999998</c:v>
                </c:pt>
                <c:pt idx="4">
                  <c:v>302.82819999999998</c:v>
                </c:pt>
                <c:pt idx="5">
                  <c:v>311.8476</c:v>
                </c:pt>
                <c:pt idx="6">
                  <c:v>318.71350000000001</c:v>
                </c:pt>
                <c:pt idx="7">
                  <c:v>313.14019999999999</c:v>
                </c:pt>
                <c:pt idx="8">
                  <c:v>306.79199999999997</c:v>
                </c:pt>
                <c:pt idx="9">
                  <c:v>310.07490000000001</c:v>
                </c:pt>
                <c:pt idx="10">
                  <c:v>316.35270000000003</c:v>
                </c:pt>
                <c:pt idx="11">
                  <c:v>307.46629999999999</c:v>
                </c:pt>
                <c:pt idx="12">
                  <c:v>280.07839999999999</c:v>
                </c:pt>
                <c:pt idx="13">
                  <c:v>203.7004</c:v>
                </c:pt>
                <c:pt idx="14">
                  <c:v>145.08029999999999</c:v>
                </c:pt>
                <c:pt idx="15">
                  <c:v>72.335400000000007</c:v>
                </c:pt>
                <c:pt idx="16">
                  <c:v>9.9094999999999995</c:v>
                </c:pt>
                <c:pt idx="17">
                  <c:v>57.953000000000003</c:v>
                </c:pt>
                <c:pt idx="18">
                  <c:v>92.906499999999994</c:v>
                </c:pt>
                <c:pt idx="19">
                  <c:v>107.51609999999999</c:v>
                </c:pt>
                <c:pt idx="20">
                  <c:v>110.3502</c:v>
                </c:pt>
                <c:pt idx="21">
                  <c:v>141.9984</c:v>
                </c:pt>
                <c:pt idx="22">
                  <c:v>93.374799999999993</c:v>
                </c:pt>
                <c:pt idx="23">
                  <c:v>50.863100000000003</c:v>
                </c:pt>
                <c:pt idx="24">
                  <c:v>26.844999999999999</c:v>
                </c:pt>
                <c:pt idx="25">
                  <c:v>67.236500000000007</c:v>
                </c:pt>
                <c:pt idx="26">
                  <c:v>86.882800000000003</c:v>
                </c:pt>
                <c:pt idx="27">
                  <c:v>101.0635</c:v>
                </c:pt>
                <c:pt idx="28">
                  <c:v>47.874200000000002</c:v>
                </c:pt>
                <c:pt idx="29">
                  <c:v>122.1987</c:v>
                </c:pt>
                <c:pt idx="30">
                  <c:v>200.3588</c:v>
                </c:pt>
                <c:pt idx="31">
                  <c:v>254.4753</c:v>
                </c:pt>
                <c:pt idx="32">
                  <c:v>302.20490000000001</c:v>
                </c:pt>
                <c:pt idx="33">
                  <c:v>317.3023</c:v>
                </c:pt>
                <c:pt idx="34">
                  <c:v>339.52859999999998</c:v>
                </c:pt>
                <c:pt idx="35">
                  <c:v>357.86110000000002</c:v>
                </c:pt>
                <c:pt idx="36">
                  <c:v>387.78590000000003</c:v>
                </c:pt>
                <c:pt idx="37">
                  <c:v>384.88990000000001</c:v>
                </c:pt>
                <c:pt idx="38">
                  <c:v>378.78190000000001</c:v>
                </c:pt>
                <c:pt idx="39">
                  <c:v>380.37540000000001</c:v>
                </c:pt>
                <c:pt idx="40">
                  <c:v>380.86660000000001</c:v>
                </c:pt>
                <c:pt idx="41">
                  <c:v>374.3032</c:v>
                </c:pt>
                <c:pt idx="42">
                  <c:v>376.30189999999999</c:v>
                </c:pt>
                <c:pt idx="43">
                  <c:v>375.12509999999997</c:v>
                </c:pt>
                <c:pt idx="44">
                  <c:v>363.26229999999998</c:v>
                </c:pt>
                <c:pt idx="45">
                  <c:v>358.10210000000001</c:v>
                </c:pt>
                <c:pt idx="46">
                  <c:v>342.01060000000001</c:v>
                </c:pt>
                <c:pt idx="47">
                  <c:v>339.9282</c:v>
                </c:pt>
              </c:numCache>
            </c:numRef>
          </c:val>
          <c:extLst>
            <c:ext xmlns:c16="http://schemas.microsoft.com/office/drawing/2014/chart" uri="{C3380CC4-5D6E-409C-BE32-E72D297353CC}">
              <c16:uniqueId val="{00000003-A57E-43A9-B37F-DDF1461E505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7156.8649999999998</c:v>
                </c:pt>
                <c:pt idx="1">
                  <c:v>7049.0259999999998</c:v>
                </c:pt>
                <c:pt idx="2">
                  <c:v>6885.7929999999997</c:v>
                </c:pt>
                <c:pt idx="3">
                  <c:v>6799.5990000000002</c:v>
                </c:pt>
                <c:pt idx="4">
                  <c:v>6635.4430000000002</c:v>
                </c:pt>
                <c:pt idx="5">
                  <c:v>6672.625</c:v>
                </c:pt>
                <c:pt idx="6">
                  <c:v>6520.62</c:v>
                </c:pt>
                <c:pt idx="7">
                  <c:v>6640.6750000000002</c:v>
                </c:pt>
                <c:pt idx="8">
                  <c:v>6640.491</c:v>
                </c:pt>
                <c:pt idx="9">
                  <c:v>6574.8969999999999</c:v>
                </c:pt>
                <c:pt idx="10">
                  <c:v>6651.9970000000003</c:v>
                </c:pt>
                <c:pt idx="11">
                  <c:v>6646.7879999999996</c:v>
                </c:pt>
                <c:pt idx="12">
                  <c:v>6477.0550000000003</c:v>
                </c:pt>
                <c:pt idx="13">
                  <c:v>6520.134</c:v>
                </c:pt>
                <c:pt idx="14">
                  <c:v>6837.5159999999996</c:v>
                </c:pt>
                <c:pt idx="15">
                  <c:v>6884.2610000000004</c:v>
                </c:pt>
                <c:pt idx="16">
                  <c:v>7260.1319999999996</c:v>
                </c:pt>
                <c:pt idx="17">
                  <c:v>7445.0919999999996</c:v>
                </c:pt>
                <c:pt idx="18">
                  <c:v>7692.0349999999999</c:v>
                </c:pt>
                <c:pt idx="19">
                  <c:v>7808.4369999999999</c:v>
                </c:pt>
                <c:pt idx="20">
                  <c:v>7901.2650000000003</c:v>
                </c:pt>
                <c:pt idx="21">
                  <c:v>8003.9129999999996</c:v>
                </c:pt>
                <c:pt idx="22">
                  <c:v>7945.2889999999998</c:v>
                </c:pt>
                <c:pt idx="23">
                  <c:v>7981.5379999999996</c:v>
                </c:pt>
                <c:pt idx="24">
                  <c:v>7872.52</c:v>
                </c:pt>
                <c:pt idx="25">
                  <c:v>7896.9210000000003</c:v>
                </c:pt>
                <c:pt idx="26">
                  <c:v>7912.8909999999996</c:v>
                </c:pt>
                <c:pt idx="27">
                  <c:v>7876.3879999999999</c:v>
                </c:pt>
                <c:pt idx="28">
                  <c:v>7889.39</c:v>
                </c:pt>
                <c:pt idx="29">
                  <c:v>7720.07</c:v>
                </c:pt>
                <c:pt idx="30">
                  <c:v>7644.8379999999997</c:v>
                </c:pt>
                <c:pt idx="31">
                  <c:v>7601.9219999999996</c:v>
                </c:pt>
                <c:pt idx="32">
                  <c:v>7580.9830000000002</c:v>
                </c:pt>
                <c:pt idx="33">
                  <c:v>7533.6319999999996</c:v>
                </c:pt>
                <c:pt idx="34">
                  <c:v>7519.6790000000001</c:v>
                </c:pt>
                <c:pt idx="35">
                  <c:v>7399.7079999999996</c:v>
                </c:pt>
                <c:pt idx="36">
                  <c:v>7600.81</c:v>
                </c:pt>
                <c:pt idx="37">
                  <c:v>7929.5590000000002</c:v>
                </c:pt>
                <c:pt idx="38">
                  <c:v>7938.7389999999996</c:v>
                </c:pt>
                <c:pt idx="39">
                  <c:v>7964.5479999999998</c:v>
                </c:pt>
                <c:pt idx="40">
                  <c:v>7927.5950000000003</c:v>
                </c:pt>
                <c:pt idx="41">
                  <c:v>7861.18</c:v>
                </c:pt>
                <c:pt idx="42">
                  <c:v>7822.9830000000002</c:v>
                </c:pt>
                <c:pt idx="43">
                  <c:v>7705.0190000000002</c:v>
                </c:pt>
                <c:pt idx="44">
                  <c:v>7657.7460000000001</c:v>
                </c:pt>
                <c:pt idx="45">
                  <c:v>7465.8360000000002</c:v>
                </c:pt>
                <c:pt idx="46">
                  <c:v>7242.0410000000002</c:v>
                </c:pt>
                <c:pt idx="47">
                  <c:v>7083.0829999999996</c:v>
                </c:pt>
              </c:numCache>
            </c:numRef>
          </c:val>
          <c:smooth val="0"/>
          <c:extLst>
            <c:ext xmlns:c16="http://schemas.microsoft.com/office/drawing/2014/chart" uri="{C3380CC4-5D6E-409C-BE32-E72D297353CC}">
              <c16:uniqueId val="{00000000-90C0-4F7B-A75D-CE1142BC3E0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7156.9674800000003</c:v>
                </c:pt>
                <c:pt idx="1">
                  <c:v>7019.21227</c:v>
                </c:pt>
                <c:pt idx="2">
                  <c:v>6974.55015</c:v>
                </c:pt>
                <c:pt idx="3">
                  <c:v>6893.71875</c:v>
                </c:pt>
                <c:pt idx="4">
                  <c:v>6789.59141</c:v>
                </c:pt>
                <c:pt idx="5">
                  <c:v>6744.0992500000002</c:v>
                </c:pt>
                <c:pt idx="6">
                  <c:v>6714.0667199999998</c:v>
                </c:pt>
                <c:pt idx="7">
                  <c:v>6725.8177999999998</c:v>
                </c:pt>
                <c:pt idx="8">
                  <c:v>6715.3291799999997</c:v>
                </c:pt>
                <c:pt idx="9">
                  <c:v>6697.0431699999999</c:v>
                </c:pt>
                <c:pt idx="10">
                  <c:v>6806.01901</c:v>
                </c:pt>
                <c:pt idx="11">
                  <c:v>6786.62842</c:v>
                </c:pt>
                <c:pt idx="12">
                  <c:v>6684.88933</c:v>
                </c:pt>
                <c:pt idx="13">
                  <c:v>6641.01811</c:v>
                </c:pt>
                <c:pt idx="14">
                  <c:v>6966.9659300000003</c:v>
                </c:pt>
                <c:pt idx="15">
                  <c:v>7105.4912199999999</c:v>
                </c:pt>
                <c:pt idx="16">
                  <c:v>7432.0067300000001</c:v>
                </c:pt>
                <c:pt idx="17">
                  <c:v>7632.6849599999996</c:v>
                </c:pt>
                <c:pt idx="18">
                  <c:v>7766.1038699999999</c:v>
                </c:pt>
                <c:pt idx="19">
                  <c:v>7920.9303300000001</c:v>
                </c:pt>
                <c:pt idx="20">
                  <c:v>8032.9796500000002</c:v>
                </c:pt>
                <c:pt idx="21">
                  <c:v>8109.3162899999998</c:v>
                </c:pt>
                <c:pt idx="22">
                  <c:v>8149.6234000000004</c:v>
                </c:pt>
                <c:pt idx="23">
                  <c:v>8096.3405300000004</c:v>
                </c:pt>
                <c:pt idx="24">
                  <c:v>8123.36517</c:v>
                </c:pt>
                <c:pt idx="25">
                  <c:v>7991.2992299999996</c:v>
                </c:pt>
                <c:pt idx="26">
                  <c:v>7904.2290800000001</c:v>
                </c:pt>
                <c:pt idx="27">
                  <c:v>7867.8733899999997</c:v>
                </c:pt>
                <c:pt idx="28">
                  <c:v>7852.9416099999999</c:v>
                </c:pt>
                <c:pt idx="29">
                  <c:v>7849.2728999999999</c:v>
                </c:pt>
                <c:pt idx="30">
                  <c:v>7814.4104100000004</c:v>
                </c:pt>
                <c:pt idx="31">
                  <c:v>7732.0950700000003</c:v>
                </c:pt>
                <c:pt idx="32">
                  <c:v>7736.3217500000001</c:v>
                </c:pt>
                <c:pt idx="33">
                  <c:v>7678.6212599999999</c:v>
                </c:pt>
                <c:pt idx="34">
                  <c:v>7639.0458799999997</c:v>
                </c:pt>
                <c:pt idx="35">
                  <c:v>7506.0528899999999</c:v>
                </c:pt>
                <c:pt idx="36">
                  <c:v>7660.1054400000003</c:v>
                </c:pt>
                <c:pt idx="37">
                  <c:v>7913.5125799999996</c:v>
                </c:pt>
                <c:pt idx="38">
                  <c:v>7948.58367</c:v>
                </c:pt>
                <c:pt idx="39">
                  <c:v>7965.0641299999997</c:v>
                </c:pt>
                <c:pt idx="40">
                  <c:v>7943.0779400000001</c:v>
                </c:pt>
                <c:pt idx="41">
                  <c:v>7884.9593000000004</c:v>
                </c:pt>
                <c:pt idx="42">
                  <c:v>7893.79504</c:v>
                </c:pt>
                <c:pt idx="43">
                  <c:v>7791.5149899999997</c:v>
                </c:pt>
                <c:pt idx="44">
                  <c:v>7755.0331399999995</c:v>
                </c:pt>
                <c:pt idx="45">
                  <c:v>7527.4597700000004</c:v>
                </c:pt>
                <c:pt idx="46">
                  <c:v>7364.1450400000003</c:v>
                </c:pt>
                <c:pt idx="47">
                  <c:v>7181.48027</c:v>
                </c:pt>
              </c:numCache>
            </c:numRef>
          </c:val>
          <c:smooth val="0"/>
          <c:extLst>
            <c:ext xmlns:c16="http://schemas.microsoft.com/office/drawing/2014/chart" uri="{C3380CC4-5D6E-409C-BE32-E72D297353CC}">
              <c16:uniqueId val="{00000001-90C0-4F7B-A75D-CE1142BC3E0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14</c:v>
                </c:pt>
                <c:pt idx="1">
                  <c:v>DOM 15</c:v>
                </c:pt>
                <c:pt idx="2">
                  <c:v>LUN 16</c:v>
                </c:pt>
                <c:pt idx="3">
                  <c:v>MAR 17</c:v>
                </c:pt>
                <c:pt idx="4">
                  <c:v>MIE 18</c:v>
                </c:pt>
                <c:pt idx="5">
                  <c:v>JUE 19</c:v>
                </c:pt>
                <c:pt idx="6">
                  <c:v>VIE 20</c:v>
                </c:pt>
                <c:pt idx="7">
                  <c:v>SAB 21</c:v>
                </c:pt>
              </c:strCache>
            </c:strRef>
          </c:cat>
          <c:val>
            <c:numRef>
              <c:f>COSTO_OPE_EJEC!$C$8:$C$15</c:f>
              <c:numCache>
                <c:formatCode>#,##0.0</c:formatCode>
                <c:ptCount val="8"/>
                <c:pt idx="0">
                  <c:v>4207699.1346300002</c:v>
                </c:pt>
                <c:pt idx="1">
                  <c:v>4120430.2209700001</c:v>
                </c:pt>
                <c:pt idx="2">
                  <c:v>5194359.9197500004</c:v>
                </c:pt>
                <c:pt idx="3">
                  <c:v>5244272.6566899996</c:v>
                </c:pt>
                <c:pt idx="4">
                  <c:v>7602202.6552200001</c:v>
                </c:pt>
                <c:pt idx="5">
                  <c:v>5385370.1693000002</c:v>
                </c:pt>
                <c:pt idx="6">
                  <c:v>5645098.8870099997</c:v>
                </c:pt>
                <c:pt idx="7">
                  <c:v>4978450.9528700002</c:v>
                </c:pt>
              </c:numCache>
            </c:numRef>
          </c:val>
          <c:extLst>
            <c:ext xmlns:c16="http://schemas.microsoft.com/office/drawing/2014/chart" uri="{C3380CC4-5D6E-409C-BE32-E72D297353CC}">
              <c16:uniqueId val="{00000000-2E6D-4BBD-8A3D-2FA39A1F5D8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-0.14245538578799713</c:v>
                </c:pt>
                <c:pt idx="1">
                  <c:v>-4.8793507943414326E-2</c:v>
                </c:pt>
                <c:pt idx="2">
                  <c:v>-7.5222390980903275E-2</c:v>
                </c:pt>
                <c:pt idx="3">
                  <c:v>2.1886901465383413E-2</c:v>
                </c:pt>
                <c:pt idx="4">
                  <c:v>0.32830199012960454</c:v>
                </c:pt>
                <c:pt idx="5">
                  <c:v>-4.9662265818794835E-2</c:v>
                </c:pt>
                <c:pt idx="6">
                  <c:v>-3.9521485698809693E-2</c:v>
                </c:pt>
                <c:pt idx="7">
                  <c:v>2.3577310612398553E-2</c:v>
                </c:pt>
              </c:numCache>
            </c:numRef>
          </c:cat>
          <c:val>
            <c:numRef>
              <c:f>COSTO_OPE_EJEC!$D$8:$D$15</c:f>
              <c:numCache>
                <c:formatCode>#,##0.0</c:formatCode>
                <c:ptCount val="8"/>
                <c:pt idx="0">
                  <c:v>4906682.4803004004</c:v>
                </c:pt>
                <c:pt idx="1">
                  <c:v>4331793.6277550999</c:v>
                </c:pt>
                <c:pt idx="2">
                  <c:v>5616874.6616385002</c:v>
                </c:pt>
                <c:pt idx="3">
                  <c:v>5131950.1690154998</c:v>
                </c:pt>
                <c:pt idx="4">
                  <c:v>5723248.7128007999</c:v>
                </c:pt>
                <c:pt idx="5">
                  <c:v>5666796.1037451001</c:v>
                </c:pt>
                <c:pt idx="6">
                  <c:v>5877381.7456157999</c:v>
                </c:pt>
                <c:pt idx="7">
                  <c:v>4863776.1908686999</c:v>
                </c:pt>
              </c:numCache>
            </c:numRef>
          </c:val>
          <c:extLst>
            <c:ext xmlns:c16="http://schemas.microsoft.com/office/drawing/2014/chart" uri="{C3380CC4-5D6E-409C-BE32-E72D297353CC}">
              <c16:uniqueId val="{00000001-2E6D-4BBD-8A3D-2FA39A1F5D8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29</v>
      </c>
      <c r="L8" s="4"/>
    </row>
    <row r="9" spans="1:12" x14ac:dyDescent="0.3">
      <c r="A9" s="1"/>
      <c r="B9" s="4" t="s">
        <v>13</v>
      </c>
      <c r="C9" s="5" t="s">
        <v>30</v>
      </c>
      <c r="D9" s="5" t="s">
        <v>31</v>
      </c>
      <c r="E9" s="5" t="s">
        <v>32</v>
      </c>
      <c r="F9" s="5" t="s">
        <v>33</v>
      </c>
      <c r="G9" s="4" t="s">
        <v>34</v>
      </c>
      <c r="H9" s="4" t="s">
        <v>34</v>
      </c>
      <c r="I9" s="6" t="s">
        <v>35</v>
      </c>
      <c r="J9" s="4"/>
      <c r="K9" s="4" t="s">
        <v>29</v>
      </c>
      <c r="L9" s="4"/>
    </row>
    <row r="10" spans="1:12" x14ac:dyDescent="0.3">
      <c r="A10" s="1"/>
      <c r="B10" s="4" t="s">
        <v>36</v>
      </c>
      <c r="C10" s="5" t="s">
        <v>37</v>
      </c>
      <c r="D10" s="5" t="s">
        <v>38</v>
      </c>
      <c r="E10" s="5" t="s">
        <v>39</v>
      </c>
      <c r="F10" s="5" t="s">
        <v>40</v>
      </c>
      <c r="G10" s="4" t="s">
        <v>41</v>
      </c>
      <c r="H10" s="4" t="s">
        <v>42</v>
      </c>
      <c r="I10" s="6" t="s">
        <v>43</v>
      </c>
      <c r="J10" s="4"/>
      <c r="K10" s="4" t="s">
        <v>21</v>
      </c>
      <c r="L10" s="4">
        <v>60</v>
      </c>
    </row>
    <row r="11" spans="1:12" x14ac:dyDescent="0.3">
      <c r="A11" s="1"/>
      <c r="B11" s="4" t="s">
        <v>36</v>
      </c>
      <c r="C11" s="5" t="s">
        <v>44</v>
      </c>
      <c r="D11" s="5" t="s">
        <v>45</v>
      </c>
      <c r="E11" s="5" t="s">
        <v>46</v>
      </c>
      <c r="F11" s="5" t="s">
        <v>47</v>
      </c>
      <c r="G11" s="4" t="s">
        <v>48</v>
      </c>
      <c r="H11" s="4" t="s">
        <v>49</v>
      </c>
      <c r="I11" s="6" t="s">
        <v>50</v>
      </c>
      <c r="J11" s="4"/>
      <c r="K11" s="4" t="s">
        <v>29</v>
      </c>
      <c r="L11" s="4">
        <v>12.5</v>
      </c>
    </row>
    <row r="12" spans="1:12" x14ac:dyDescent="0.3">
      <c r="A12" s="1"/>
      <c r="B12" s="4" t="s">
        <v>36</v>
      </c>
      <c r="C12" s="5" t="s">
        <v>51</v>
      </c>
      <c r="D12" s="5" t="s">
        <v>52</v>
      </c>
      <c r="E12" s="5" t="s">
        <v>39</v>
      </c>
      <c r="F12" s="5" t="s">
        <v>53</v>
      </c>
      <c r="G12" s="4" t="s">
        <v>54</v>
      </c>
      <c r="H12" s="4" t="s">
        <v>55</v>
      </c>
      <c r="I12" s="6" t="s">
        <v>56</v>
      </c>
      <c r="J12" s="4"/>
      <c r="K12" s="4" t="s">
        <v>21</v>
      </c>
      <c r="L12" s="4">
        <v>138</v>
      </c>
    </row>
    <row r="13" spans="1:12" x14ac:dyDescent="0.3">
      <c r="A13" s="1"/>
      <c r="B13" s="4" t="s">
        <v>36</v>
      </c>
      <c r="C13" s="5" t="s">
        <v>14</v>
      </c>
      <c r="D13" s="5" t="s">
        <v>15</v>
      </c>
      <c r="E13" s="5" t="s">
        <v>46</v>
      </c>
      <c r="F13" s="5" t="s">
        <v>57</v>
      </c>
      <c r="G13" s="4" t="s">
        <v>58</v>
      </c>
      <c r="H13" s="4" t="s">
        <v>58</v>
      </c>
      <c r="I13" s="6" t="s">
        <v>59</v>
      </c>
      <c r="J13" s="4"/>
      <c r="K13" s="4" t="s">
        <v>29</v>
      </c>
      <c r="L13"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60</v>
      </c>
      <c r="C5" s="197"/>
      <c r="D5" s="197"/>
      <c r="E5" s="197"/>
      <c r="F5" s="197"/>
      <c r="G5" s="197"/>
      <c r="H5" s="197"/>
      <c r="I5" s="197"/>
    </row>
    <row r="6" spans="1:9" ht="40.049999999999997" customHeight="1" x14ac:dyDescent="0.3">
      <c r="A6" s="1"/>
      <c r="B6" s="7" t="s">
        <v>61</v>
      </c>
      <c r="C6" s="3" t="s">
        <v>62</v>
      </c>
      <c r="D6" s="3" t="s">
        <v>63</v>
      </c>
      <c r="E6" s="7" t="s">
        <v>3</v>
      </c>
      <c r="F6" s="7" t="s">
        <v>4</v>
      </c>
      <c r="G6" s="7" t="s">
        <v>64</v>
      </c>
      <c r="H6" s="7" t="s">
        <v>6</v>
      </c>
      <c r="I6" s="7" t="s">
        <v>9</v>
      </c>
    </row>
    <row r="7" spans="1:9" x14ac:dyDescent="0.3">
      <c r="A7" s="1"/>
      <c r="B7" s="4" t="s">
        <v>65</v>
      </c>
      <c r="C7" s="4" t="s">
        <v>66</v>
      </c>
      <c r="D7" s="4" t="s">
        <v>67</v>
      </c>
      <c r="E7" s="5" t="s">
        <v>68</v>
      </c>
      <c r="F7" s="5" t="s">
        <v>69</v>
      </c>
      <c r="G7" s="5" t="s">
        <v>70</v>
      </c>
      <c r="H7" s="5" t="s">
        <v>17</v>
      </c>
      <c r="I7" s="5" t="s">
        <v>71</v>
      </c>
    </row>
    <row r="8" spans="1:9" x14ac:dyDescent="0.3">
      <c r="A8" s="1"/>
      <c r="B8" s="4" t="s">
        <v>65</v>
      </c>
      <c r="C8" s="4" t="s">
        <v>66</v>
      </c>
      <c r="D8" s="4" t="s">
        <v>67</v>
      </c>
      <c r="E8" s="5" t="s">
        <v>72</v>
      </c>
      <c r="F8" s="5" t="s">
        <v>73</v>
      </c>
      <c r="G8" s="5" t="s">
        <v>74</v>
      </c>
      <c r="H8" s="5" t="s">
        <v>75</v>
      </c>
      <c r="I8" s="5" t="s">
        <v>76</v>
      </c>
    </row>
    <row r="9" spans="1:9" x14ac:dyDescent="0.3">
      <c r="A9" s="1"/>
      <c r="B9" s="4" t="s">
        <v>65</v>
      </c>
      <c r="C9" s="4" t="s">
        <v>66</v>
      </c>
      <c r="D9" s="4" t="s">
        <v>67</v>
      </c>
      <c r="E9" s="5" t="s">
        <v>77</v>
      </c>
      <c r="F9" s="5" t="s">
        <v>78</v>
      </c>
      <c r="G9" s="5" t="s">
        <v>70</v>
      </c>
      <c r="H9" s="5" t="s">
        <v>17</v>
      </c>
      <c r="I9" s="5" t="s">
        <v>79</v>
      </c>
    </row>
    <row r="10" spans="1:9" x14ac:dyDescent="0.3">
      <c r="A10" s="1"/>
      <c r="B10" s="4" t="s">
        <v>65</v>
      </c>
      <c r="C10" s="4" t="s">
        <v>66</v>
      </c>
      <c r="D10" s="4" t="s">
        <v>67</v>
      </c>
      <c r="E10" s="5" t="s">
        <v>80</v>
      </c>
      <c r="F10" s="5" t="s">
        <v>81</v>
      </c>
      <c r="G10" s="5" t="s">
        <v>82</v>
      </c>
      <c r="H10" s="5" t="s">
        <v>17</v>
      </c>
      <c r="I10" s="5" t="s">
        <v>83</v>
      </c>
    </row>
    <row r="11" spans="1:9" x14ac:dyDescent="0.3">
      <c r="A11" s="1"/>
      <c r="B11" s="4" t="s">
        <v>65</v>
      </c>
      <c r="C11" s="4" t="s">
        <v>66</v>
      </c>
      <c r="D11" s="4" t="s">
        <v>67</v>
      </c>
      <c r="E11" s="5" t="s">
        <v>80</v>
      </c>
      <c r="F11" s="5" t="s">
        <v>81</v>
      </c>
      <c r="G11" s="5" t="s">
        <v>84</v>
      </c>
      <c r="H11" s="5" t="s">
        <v>85</v>
      </c>
      <c r="I11" s="5" t="s">
        <v>86</v>
      </c>
    </row>
    <row r="12" spans="1:9" x14ac:dyDescent="0.3">
      <c r="A12" s="1"/>
      <c r="B12" s="4" t="s">
        <v>65</v>
      </c>
      <c r="C12" s="4" t="s">
        <v>66</v>
      </c>
      <c r="D12" s="4" t="s">
        <v>67</v>
      </c>
      <c r="E12" s="5" t="s">
        <v>87</v>
      </c>
      <c r="F12" s="5" t="s">
        <v>88</v>
      </c>
      <c r="G12" s="5" t="s">
        <v>89</v>
      </c>
      <c r="H12" s="5" t="s">
        <v>90</v>
      </c>
      <c r="I12" s="5" t="s">
        <v>91</v>
      </c>
    </row>
    <row r="13" spans="1:9" x14ac:dyDescent="0.3">
      <c r="A13" s="1"/>
      <c r="B13" s="4" t="s">
        <v>65</v>
      </c>
      <c r="C13" s="4" t="s">
        <v>66</v>
      </c>
      <c r="D13" s="4" t="s">
        <v>67</v>
      </c>
      <c r="E13" s="5" t="s">
        <v>87</v>
      </c>
      <c r="F13" s="5" t="s">
        <v>92</v>
      </c>
      <c r="G13" s="5" t="s">
        <v>82</v>
      </c>
      <c r="H13" s="5" t="s">
        <v>17</v>
      </c>
      <c r="I13" s="5" t="s">
        <v>93</v>
      </c>
    </row>
    <row r="14" spans="1:9" x14ac:dyDescent="0.3">
      <c r="A14" s="1"/>
      <c r="B14" s="4" t="s">
        <v>65</v>
      </c>
      <c r="C14" s="4" t="s">
        <v>66</v>
      </c>
      <c r="D14" s="4" t="s">
        <v>67</v>
      </c>
      <c r="E14" s="5" t="s">
        <v>87</v>
      </c>
      <c r="F14" s="5" t="s">
        <v>92</v>
      </c>
      <c r="G14" s="5" t="s">
        <v>82</v>
      </c>
      <c r="H14" s="5" t="s">
        <v>17</v>
      </c>
      <c r="I14" s="5" t="s">
        <v>94</v>
      </c>
    </row>
    <row r="15" spans="1:9" x14ac:dyDescent="0.3">
      <c r="A15" s="1"/>
      <c r="B15" s="4" t="s">
        <v>65</v>
      </c>
      <c r="C15" s="4" t="s">
        <v>66</v>
      </c>
      <c r="D15" s="4" t="s">
        <v>67</v>
      </c>
      <c r="E15" s="5" t="s">
        <v>87</v>
      </c>
      <c r="F15" s="5" t="s">
        <v>95</v>
      </c>
      <c r="G15" s="5" t="s">
        <v>82</v>
      </c>
      <c r="H15" s="5" t="s">
        <v>17</v>
      </c>
      <c r="I15" s="5" t="s">
        <v>93</v>
      </c>
    </row>
    <row r="16" spans="1:9" x14ac:dyDescent="0.3">
      <c r="A16" s="1"/>
      <c r="B16" s="4" t="s">
        <v>65</v>
      </c>
      <c r="C16" s="4" t="s">
        <v>66</v>
      </c>
      <c r="D16" s="4" t="s">
        <v>67</v>
      </c>
      <c r="E16" s="5" t="s">
        <v>96</v>
      </c>
      <c r="F16" s="5" t="s">
        <v>97</v>
      </c>
      <c r="G16" s="5" t="s">
        <v>82</v>
      </c>
      <c r="H16" s="5" t="s">
        <v>17</v>
      </c>
      <c r="I16" s="5" t="s">
        <v>98</v>
      </c>
    </row>
    <row r="17" spans="1:9" x14ac:dyDescent="0.3">
      <c r="A17" s="1"/>
      <c r="B17" s="4" t="s">
        <v>65</v>
      </c>
      <c r="C17" s="4" t="s">
        <v>66</v>
      </c>
      <c r="D17" s="4" t="s">
        <v>67</v>
      </c>
      <c r="E17" s="5" t="s">
        <v>99</v>
      </c>
      <c r="F17" s="5" t="s">
        <v>100</v>
      </c>
      <c r="G17" s="5" t="s">
        <v>89</v>
      </c>
      <c r="H17" s="5" t="s">
        <v>47</v>
      </c>
      <c r="I17" s="5" t="s">
        <v>101</v>
      </c>
    </row>
    <row r="18" spans="1:9" x14ac:dyDescent="0.3">
      <c r="A18" s="1"/>
      <c r="B18" s="4" t="s">
        <v>65</v>
      </c>
      <c r="C18" s="4" t="s">
        <v>66</v>
      </c>
      <c r="D18" s="4" t="s">
        <v>67</v>
      </c>
      <c r="E18" s="5" t="s">
        <v>99</v>
      </c>
      <c r="F18" s="5" t="s">
        <v>100</v>
      </c>
      <c r="G18" s="5" t="s">
        <v>89</v>
      </c>
      <c r="H18" s="5" t="s">
        <v>57</v>
      </c>
      <c r="I18" s="5" t="s">
        <v>102</v>
      </c>
    </row>
    <row r="19" spans="1:9" x14ac:dyDescent="0.3">
      <c r="A19" s="1"/>
      <c r="B19" s="4" t="s">
        <v>65</v>
      </c>
      <c r="C19" s="4" t="s">
        <v>66</v>
      </c>
      <c r="D19" s="4" t="s">
        <v>67</v>
      </c>
      <c r="E19" s="5" t="s">
        <v>99</v>
      </c>
      <c r="F19" s="5" t="s">
        <v>100</v>
      </c>
      <c r="G19" s="5" t="s">
        <v>89</v>
      </c>
      <c r="H19" s="5" t="s">
        <v>90</v>
      </c>
      <c r="I19" s="5" t="s">
        <v>103</v>
      </c>
    </row>
    <row r="20" spans="1:9" x14ac:dyDescent="0.3">
      <c r="A20" s="1"/>
      <c r="B20" s="4" t="s">
        <v>65</v>
      </c>
      <c r="C20" s="4" t="s">
        <v>66</v>
      </c>
      <c r="D20" s="4" t="s">
        <v>67</v>
      </c>
      <c r="E20" s="5" t="s">
        <v>99</v>
      </c>
      <c r="F20" s="5" t="s">
        <v>104</v>
      </c>
      <c r="G20" s="5" t="s">
        <v>70</v>
      </c>
      <c r="H20" s="5" t="s">
        <v>17</v>
      </c>
      <c r="I20" s="5" t="s">
        <v>105</v>
      </c>
    </row>
    <row r="21" spans="1:9" x14ac:dyDescent="0.3">
      <c r="A21" s="1"/>
      <c r="B21" s="4" t="s">
        <v>65</v>
      </c>
      <c r="C21" s="4" t="s">
        <v>66</v>
      </c>
      <c r="D21" s="4" t="s">
        <v>67</v>
      </c>
      <c r="E21" s="5" t="s">
        <v>99</v>
      </c>
      <c r="F21" s="5" t="s">
        <v>104</v>
      </c>
      <c r="G21" s="5" t="s">
        <v>70</v>
      </c>
      <c r="H21" s="5" t="s">
        <v>17</v>
      </c>
      <c r="I21" s="5" t="s">
        <v>106</v>
      </c>
    </row>
    <row r="22" spans="1:9" x14ac:dyDescent="0.3">
      <c r="A22" s="1"/>
      <c r="B22" s="4" t="s">
        <v>65</v>
      </c>
      <c r="C22" s="4" t="s">
        <v>66</v>
      </c>
      <c r="D22" s="4" t="s">
        <v>67</v>
      </c>
      <c r="E22" s="5" t="s">
        <v>99</v>
      </c>
      <c r="F22" s="5" t="s">
        <v>107</v>
      </c>
      <c r="G22" s="5" t="s">
        <v>82</v>
      </c>
      <c r="H22" s="5" t="s">
        <v>17</v>
      </c>
      <c r="I22" s="5" t="s">
        <v>108</v>
      </c>
    </row>
    <row r="23" spans="1:9" x14ac:dyDescent="0.3">
      <c r="A23" s="1"/>
      <c r="B23" s="4" t="s">
        <v>65</v>
      </c>
      <c r="C23" s="4" t="s">
        <v>66</v>
      </c>
      <c r="D23" s="4" t="s">
        <v>67</v>
      </c>
      <c r="E23" s="5" t="s">
        <v>99</v>
      </c>
      <c r="F23" s="5" t="s">
        <v>107</v>
      </c>
      <c r="G23" s="5" t="s">
        <v>82</v>
      </c>
      <c r="H23" s="5" t="s">
        <v>17</v>
      </c>
      <c r="I23" s="5" t="s">
        <v>109</v>
      </c>
    </row>
    <row r="24" spans="1:9" x14ac:dyDescent="0.3">
      <c r="A24" s="1"/>
      <c r="B24" s="4" t="s">
        <v>65</v>
      </c>
      <c r="C24" s="4" t="s">
        <v>66</v>
      </c>
      <c r="D24" s="4" t="s">
        <v>67</v>
      </c>
      <c r="E24" s="5" t="s">
        <v>99</v>
      </c>
      <c r="F24" s="5" t="s">
        <v>110</v>
      </c>
      <c r="G24" s="5" t="s">
        <v>82</v>
      </c>
      <c r="H24" s="5" t="s">
        <v>17</v>
      </c>
      <c r="I24" s="5" t="s">
        <v>111</v>
      </c>
    </row>
    <row r="25" spans="1:9" x14ac:dyDescent="0.3">
      <c r="A25" s="1"/>
      <c r="B25" s="4" t="s">
        <v>65</v>
      </c>
      <c r="C25" s="4" t="s">
        <v>66</v>
      </c>
      <c r="D25" s="4" t="s">
        <v>67</v>
      </c>
      <c r="E25" s="5" t="s">
        <v>99</v>
      </c>
      <c r="F25" s="5" t="s">
        <v>110</v>
      </c>
      <c r="G25" s="5" t="s">
        <v>82</v>
      </c>
      <c r="H25" s="5" t="s">
        <v>17</v>
      </c>
      <c r="I25" s="5" t="s">
        <v>111</v>
      </c>
    </row>
    <row r="26" spans="1:9" x14ac:dyDescent="0.3">
      <c r="A26" s="1"/>
      <c r="B26" s="4" t="s">
        <v>65</v>
      </c>
      <c r="C26" s="4" t="s">
        <v>66</v>
      </c>
      <c r="D26" s="4" t="s">
        <v>67</v>
      </c>
      <c r="E26" s="5" t="s">
        <v>99</v>
      </c>
      <c r="F26" s="5" t="s">
        <v>110</v>
      </c>
      <c r="G26" s="5" t="s">
        <v>82</v>
      </c>
      <c r="H26" s="5" t="s">
        <v>17</v>
      </c>
      <c r="I26" s="5" t="s">
        <v>112</v>
      </c>
    </row>
    <row r="27" spans="1:9" x14ac:dyDescent="0.3">
      <c r="A27" s="1"/>
      <c r="B27" s="4" t="s">
        <v>65</v>
      </c>
      <c r="C27" s="4" t="s">
        <v>66</v>
      </c>
      <c r="D27" s="4" t="s">
        <v>67</v>
      </c>
      <c r="E27" s="5" t="s">
        <v>113</v>
      </c>
      <c r="F27" s="5" t="s">
        <v>114</v>
      </c>
      <c r="G27" s="5" t="s">
        <v>70</v>
      </c>
      <c r="H27" s="5" t="s">
        <v>17</v>
      </c>
      <c r="I27" s="5" t="s">
        <v>115</v>
      </c>
    </row>
    <row r="28" spans="1:9" x14ac:dyDescent="0.3">
      <c r="A28" s="1"/>
      <c r="B28" s="4" t="s">
        <v>65</v>
      </c>
      <c r="C28" s="4" t="s">
        <v>66</v>
      </c>
      <c r="D28" s="4" t="s">
        <v>67</v>
      </c>
      <c r="E28" s="5" t="s">
        <v>113</v>
      </c>
      <c r="F28" s="5" t="s">
        <v>114</v>
      </c>
      <c r="G28" s="5" t="s">
        <v>70</v>
      </c>
      <c r="H28" s="5" t="s">
        <v>17</v>
      </c>
      <c r="I28" s="5" t="s">
        <v>116</v>
      </c>
    </row>
    <row r="29" spans="1:9" x14ac:dyDescent="0.3">
      <c r="A29" s="1"/>
      <c r="B29" s="4" t="s">
        <v>65</v>
      </c>
      <c r="C29" s="4" t="s">
        <v>66</v>
      </c>
      <c r="D29" s="4" t="s">
        <v>67</v>
      </c>
      <c r="E29" s="5" t="s">
        <v>113</v>
      </c>
      <c r="F29" s="5" t="s">
        <v>114</v>
      </c>
      <c r="G29" s="5" t="s">
        <v>89</v>
      </c>
      <c r="H29" s="5" t="s">
        <v>47</v>
      </c>
      <c r="I29" s="5" t="s">
        <v>117</v>
      </c>
    </row>
    <row r="30" spans="1:9" x14ac:dyDescent="0.3">
      <c r="A30" s="1"/>
      <c r="B30" s="4" t="s">
        <v>65</v>
      </c>
      <c r="C30" s="4" t="s">
        <v>66</v>
      </c>
      <c r="D30" s="4" t="s">
        <v>67</v>
      </c>
      <c r="E30" s="5" t="s">
        <v>113</v>
      </c>
      <c r="F30" s="5" t="s">
        <v>114</v>
      </c>
      <c r="G30" s="5" t="s">
        <v>89</v>
      </c>
      <c r="H30" s="5" t="s">
        <v>47</v>
      </c>
      <c r="I30" s="5" t="s">
        <v>118</v>
      </c>
    </row>
    <row r="31" spans="1:9" x14ac:dyDescent="0.3">
      <c r="A31" s="1"/>
      <c r="B31" s="4" t="s">
        <v>65</v>
      </c>
      <c r="C31" s="4" t="s">
        <v>66</v>
      </c>
      <c r="D31" s="4" t="s">
        <v>67</v>
      </c>
      <c r="E31" s="5" t="s">
        <v>113</v>
      </c>
      <c r="F31" s="5" t="s">
        <v>114</v>
      </c>
      <c r="G31" s="5" t="s">
        <v>89</v>
      </c>
      <c r="H31" s="5" t="s">
        <v>57</v>
      </c>
      <c r="I31" s="5" t="s">
        <v>119</v>
      </c>
    </row>
    <row r="32" spans="1:9" x14ac:dyDescent="0.3">
      <c r="A32" s="1"/>
      <c r="B32" s="4" t="s">
        <v>65</v>
      </c>
      <c r="C32" s="4" t="s">
        <v>66</v>
      </c>
      <c r="D32" s="4" t="s">
        <v>67</v>
      </c>
      <c r="E32" s="5" t="s">
        <v>113</v>
      </c>
      <c r="F32" s="5" t="s">
        <v>114</v>
      </c>
      <c r="G32" s="5" t="s">
        <v>89</v>
      </c>
      <c r="H32" s="5" t="s">
        <v>57</v>
      </c>
      <c r="I32" s="5" t="s">
        <v>120</v>
      </c>
    </row>
    <row r="33" spans="1:9" x14ac:dyDescent="0.3">
      <c r="A33" s="1"/>
      <c r="B33" s="4" t="s">
        <v>65</v>
      </c>
      <c r="C33" s="4" t="s">
        <v>66</v>
      </c>
      <c r="D33" s="4" t="s">
        <v>67</v>
      </c>
      <c r="E33" s="5" t="s">
        <v>113</v>
      </c>
      <c r="F33" s="5" t="s">
        <v>114</v>
      </c>
      <c r="G33" s="5" t="s">
        <v>89</v>
      </c>
      <c r="H33" s="5" t="s">
        <v>90</v>
      </c>
      <c r="I33" s="5" t="s">
        <v>121</v>
      </c>
    </row>
    <row r="34" spans="1:9" x14ac:dyDescent="0.3">
      <c r="A34" s="1"/>
      <c r="B34" s="4" t="s">
        <v>65</v>
      </c>
      <c r="C34" s="4" t="s">
        <v>66</v>
      </c>
      <c r="D34" s="4" t="s">
        <v>67</v>
      </c>
      <c r="E34" s="5" t="s">
        <v>113</v>
      </c>
      <c r="F34" s="5" t="s">
        <v>114</v>
      </c>
      <c r="G34" s="5" t="s">
        <v>89</v>
      </c>
      <c r="H34" s="5" t="s">
        <v>90</v>
      </c>
      <c r="I34" s="5" t="s">
        <v>122</v>
      </c>
    </row>
    <row r="35" spans="1:9" x14ac:dyDescent="0.3">
      <c r="A35" s="1"/>
      <c r="B35" s="4" t="s">
        <v>65</v>
      </c>
      <c r="C35" s="4" t="s">
        <v>66</v>
      </c>
      <c r="D35" s="4" t="s">
        <v>67</v>
      </c>
      <c r="E35" s="5" t="s">
        <v>113</v>
      </c>
      <c r="F35" s="5" t="s">
        <v>114</v>
      </c>
      <c r="G35" s="5" t="s">
        <v>89</v>
      </c>
      <c r="H35" s="5" t="s">
        <v>123</v>
      </c>
      <c r="I35" s="5" t="s">
        <v>124</v>
      </c>
    </row>
    <row r="36" spans="1:9" x14ac:dyDescent="0.3">
      <c r="A36" s="1"/>
      <c r="B36" s="4" t="s">
        <v>65</v>
      </c>
      <c r="C36" s="4" t="s">
        <v>66</v>
      </c>
      <c r="D36" s="4" t="s">
        <v>67</v>
      </c>
      <c r="E36" s="5" t="s">
        <v>113</v>
      </c>
      <c r="F36" s="5" t="s">
        <v>114</v>
      </c>
      <c r="G36" s="5" t="s">
        <v>89</v>
      </c>
      <c r="H36" s="5" t="s">
        <v>123</v>
      </c>
      <c r="I36" s="5" t="s">
        <v>125</v>
      </c>
    </row>
    <row r="37" spans="1:9" x14ac:dyDescent="0.3">
      <c r="A37" s="1"/>
      <c r="B37" s="4" t="s">
        <v>65</v>
      </c>
      <c r="C37" s="4" t="s">
        <v>66</v>
      </c>
      <c r="D37" s="4" t="s">
        <v>67</v>
      </c>
      <c r="E37" s="5" t="s">
        <v>113</v>
      </c>
      <c r="F37" s="5" t="s">
        <v>114</v>
      </c>
      <c r="G37" s="5" t="s">
        <v>89</v>
      </c>
      <c r="H37" s="5" t="s">
        <v>126</v>
      </c>
      <c r="I37" s="5" t="s">
        <v>127</v>
      </c>
    </row>
    <row r="38" spans="1:9" x14ac:dyDescent="0.3">
      <c r="A38" s="1"/>
      <c r="B38" s="4" t="s">
        <v>65</v>
      </c>
      <c r="C38" s="4" t="s">
        <v>66</v>
      </c>
      <c r="D38" s="4" t="s">
        <v>67</v>
      </c>
      <c r="E38" s="5" t="s">
        <v>113</v>
      </c>
      <c r="F38" s="5" t="s">
        <v>114</v>
      </c>
      <c r="G38" s="5" t="s">
        <v>89</v>
      </c>
      <c r="H38" s="5" t="s">
        <v>126</v>
      </c>
      <c r="I38" s="5" t="s">
        <v>128</v>
      </c>
    </row>
    <row r="39" spans="1:9" x14ac:dyDescent="0.3">
      <c r="A39" s="1"/>
      <c r="B39" s="4" t="s">
        <v>65</v>
      </c>
      <c r="C39" s="4" t="s">
        <v>66</v>
      </c>
      <c r="D39" s="4" t="s">
        <v>67</v>
      </c>
      <c r="E39" s="5" t="s">
        <v>113</v>
      </c>
      <c r="F39" s="5" t="s">
        <v>114</v>
      </c>
      <c r="G39" s="5" t="s">
        <v>89</v>
      </c>
      <c r="H39" s="5" t="s">
        <v>129</v>
      </c>
      <c r="I39" s="5" t="s">
        <v>130</v>
      </c>
    </row>
    <row r="40" spans="1:9" x14ac:dyDescent="0.3">
      <c r="A40" s="1"/>
      <c r="B40" s="4" t="s">
        <v>65</v>
      </c>
      <c r="C40" s="4" t="s">
        <v>66</v>
      </c>
      <c r="D40" s="4" t="s">
        <v>67</v>
      </c>
      <c r="E40" s="5" t="s">
        <v>113</v>
      </c>
      <c r="F40" s="5" t="s">
        <v>114</v>
      </c>
      <c r="G40" s="5" t="s">
        <v>89</v>
      </c>
      <c r="H40" s="5" t="s">
        <v>129</v>
      </c>
      <c r="I40" s="5" t="s">
        <v>131</v>
      </c>
    </row>
    <row r="41" spans="1:9" x14ac:dyDescent="0.3">
      <c r="A41" s="1"/>
      <c r="B41" s="4" t="s">
        <v>65</v>
      </c>
      <c r="C41" s="4" t="s">
        <v>66</v>
      </c>
      <c r="D41" s="4" t="s">
        <v>67</v>
      </c>
      <c r="E41" s="5" t="s">
        <v>113</v>
      </c>
      <c r="F41" s="5" t="s">
        <v>114</v>
      </c>
      <c r="G41" s="5" t="s">
        <v>132</v>
      </c>
      <c r="H41" s="5" t="s">
        <v>133</v>
      </c>
      <c r="I41" s="5" t="s">
        <v>134</v>
      </c>
    </row>
    <row r="42" spans="1:9" x14ac:dyDescent="0.3">
      <c r="A42" s="1"/>
      <c r="B42" s="4" t="s">
        <v>65</v>
      </c>
      <c r="C42" s="4" t="s">
        <v>66</v>
      </c>
      <c r="D42" s="4" t="s">
        <v>67</v>
      </c>
      <c r="E42" s="5" t="s">
        <v>113</v>
      </c>
      <c r="F42" s="5" t="s">
        <v>135</v>
      </c>
      <c r="G42" s="5" t="s">
        <v>70</v>
      </c>
      <c r="H42" s="5" t="s">
        <v>17</v>
      </c>
      <c r="I42" s="5" t="s">
        <v>136</v>
      </c>
    </row>
    <row r="43" spans="1:9" x14ac:dyDescent="0.3">
      <c r="A43" s="1"/>
      <c r="B43" s="4" t="s">
        <v>65</v>
      </c>
      <c r="C43" s="4" t="s">
        <v>66</v>
      </c>
      <c r="D43" s="4" t="s">
        <v>67</v>
      </c>
      <c r="E43" s="5" t="s">
        <v>44</v>
      </c>
      <c r="F43" s="5" t="s">
        <v>137</v>
      </c>
      <c r="G43" s="5" t="s">
        <v>70</v>
      </c>
      <c r="H43" s="5" t="s">
        <v>17</v>
      </c>
      <c r="I43" s="5" t="s">
        <v>138</v>
      </c>
    </row>
    <row r="44" spans="1:9" x14ac:dyDescent="0.3">
      <c r="A44" s="1"/>
      <c r="B44" s="4" t="s">
        <v>65</v>
      </c>
      <c r="C44" s="4" t="s">
        <v>66</v>
      </c>
      <c r="D44" s="4" t="s">
        <v>67</v>
      </c>
      <c r="E44" s="5" t="s">
        <v>44</v>
      </c>
      <c r="F44" s="5" t="s">
        <v>137</v>
      </c>
      <c r="G44" s="5" t="s">
        <v>89</v>
      </c>
      <c r="H44" s="5" t="s">
        <v>123</v>
      </c>
      <c r="I44" s="5" t="s">
        <v>139</v>
      </c>
    </row>
    <row r="45" spans="1:9" x14ac:dyDescent="0.3">
      <c r="A45" s="1"/>
      <c r="B45" s="4" t="s">
        <v>65</v>
      </c>
      <c r="C45" s="4" t="s">
        <v>66</v>
      </c>
      <c r="D45" s="4" t="s">
        <v>67</v>
      </c>
      <c r="E45" s="5" t="s">
        <v>44</v>
      </c>
      <c r="F45" s="5" t="s">
        <v>140</v>
      </c>
      <c r="G45" s="5" t="s">
        <v>70</v>
      </c>
      <c r="H45" s="5" t="s">
        <v>17</v>
      </c>
      <c r="I45" s="5" t="s">
        <v>141</v>
      </c>
    </row>
    <row r="46" spans="1:9" x14ac:dyDescent="0.3">
      <c r="A46" s="1"/>
      <c r="B46" s="4" t="s">
        <v>65</v>
      </c>
      <c r="C46" s="4" t="s">
        <v>66</v>
      </c>
      <c r="D46" s="4" t="s">
        <v>67</v>
      </c>
      <c r="E46" s="5" t="s">
        <v>44</v>
      </c>
      <c r="F46" s="5" t="s">
        <v>142</v>
      </c>
      <c r="G46" s="5" t="s">
        <v>143</v>
      </c>
      <c r="H46" s="5" t="s">
        <v>17</v>
      </c>
      <c r="I46" s="5" t="s">
        <v>144</v>
      </c>
    </row>
    <row r="47" spans="1:9" x14ac:dyDescent="0.3">
      <c r="A47" s="1"/>
      <c r="B47" s="4" t="s">
        <v>65</v>
      </c>
      <c r="C47" s="4" t="s">
        <v>66</v>
      </c>
      <c r="D47" s="4" t="s">
        <v>67</v>
      </c>
      <c r="E47" s="5" t="s">
        <v>44</v>
      </c>
      <c r="F47" s="5" t="s">
        <v>145</v>
      </c>
      <c r="G47" s="5" t="s">
        <v>84</v>
      </c>
      <c r="H47" s="5" t="s">
        <v>146</v>
      </c>
      <c r="I47" s="5" t="s">
        <v>147</v>
      </c>
    </row>
    <row r="48" spans="1:9" x14ac:dyDescent="0.3">
      <c r="A48" s="1"/>
      <c r="B48" s="4" t="s">
        <v>65</v>
      </c>
      <c r="C48" s="4" t="s">
        <v>66</v>
      </c>
      <c r="D48" s="4" t="s">
        <v>67</v>
      </c>
      <c r="E48" s="5" t="s">
        <v>44</v>
      </c>
      <c r="F48" s="5" t="s">
        <v>145</v>
      </c>
      <c r="G48" s="5" t="s">
        <v>84</v>
      </c>
      <c r="H48" s="5" t="s">
        <v>146</v>
      </c>
      <c r="I48" s="5" t="s">
        <v>148</v>
      </c>
    </row>
    <row r="49" spans="1:9" x14ac:dyDescent="0.3">
      <c r="A49" s="1"/>
      <c r="B49" s="4" t="s">
        <v>65</v>
      </c>
      <c r="C49" s="4" t="s">
        <v>66</v>
      </c>
      <c r="D49" s="4" t="s">
        <v>67</v>
      </c>
      <c r="E49" s="5" t="s">
        <v>44</v>
      </c>
      <c r="F49" s="5" t="s">
        <v>149</v>
      </c>
      <c r="G49" s="5" t="s">
        <v>84</v>
      </c>
      <c r="H49" s="5" t="s">
        <v>150</v>
      </c>
      <c r="I49" s="5" t="s">
        <v>151</v>
      </c>
    </row>
    <row r="50" spans="1:9" x14ac:dyDescent="0.3">
      <c r="A50" s="1"/>
      <c r="B50" s="4" t="s">
        <v>65</v>
      </c>
      <c r="C50" s="4" t="s">
        <v>66</v>
      </c>
      <c r="D50" s="4" t="s">
        <v>67</v>
      </c>
      <c r="E50" s="5" t="s">
        <v>44</v>
      </c>
      <c r="F50" s="5" t="s">
        <v>152</v>
      </c>
      <c r="G50" s="5" t="s">
        <v>82</v>
      </c>
      <c r="H50" s="5" t="s">
        <v>17</v>
      </c>
      <c r="I50" s="5" t="s">
        <v>153</v>
      </c>
    </row>
    <row r="51" spans="1:9" x14ac:dyDescent="0.3">
      <c r="A51" s="1"/>
      <c r="B51" s="4" t="s">
        <v>65</v>
      </c>
      <c r="C51" s="4" t="s">
        <v>66</v>
      </c>
      <c r="D51" s="4" t="s">
        <v>67</v>
      </c>
      <c r="E51" s="5" t="s">
        <v>44</v>
      </c>
      <c r="F51" s="5" t="s">
        <v>152</v>
      </c>
      <c r="G51" s="5" t="s">
        <v>82</v>
      </c>
      <c r="H51" s="5" t="s">
        <v>17</v>
      </c>
      <c r="I51" s="5" t="s">
        <v>154</v>
      </c>
    </row>
    <row r="52" spans="1:9" x14ac:dyDescent="0.3">
      <c r="A52" s="1"/>
      <c r="B52" s="4" t="s">
        <v>65</v>
      </c>
      <c r="C52" s="4" t="s">
        <v>66</v>
      </c>
      <c r="D52" s="4" t="s">
        <v>67</v>
      </c>
      <c r="E52" s="5" t="s">
        <v>44</v>
      </c>
      <c r="F52" s="5" t="s">
        <v>152</v>
      </c>
      <c r="G52" s="5" t="s">
        <v>82</v>
      </c>
      <c r="H52" s="5" t="s">
        <v>17</v>
      </c>
      <c r="I52" s="5" t="s">
        <v>155</v>
      </c>
    </row>
    <row r="53" spans="1:9" x14ac:dyDescent="0.3">
      <c r="A53" s="1"/>
      <c r="B53" s="4" t="s">
        <v>65</v>
      </c>
      <c r="C53" s="4" t="s">
        <v>66</v>
      </c>
      <c r="D53" s="4" t="s">
        <v>67</v>
      </c>
      <c r="E53" s="5" t="s">
        <v>44</v>
      </c>
      <c r="F53" s="5" t="s">
        <v>152</v>
      </c>
      <c r="G53" s="5" t="s">
        <v>84</v>
      </c>
      <c r="H53" s="5" t="s">
        <v>85</v>
      </c>
      <c r="I53" s="5" t="s">
        <v>156</v>
      </c>
    </row>
    <row r="54" spans="1:9" x14ac:dyDescent="0.3">
      <c r="A54" s="1"/>
      <c r="B54" s="4" t="s">
        <v>65</v>
      </c>
      <c r="C54" s="4" t="s">
        <v>66</v>
      </c>
      <c r="D54" s="4" t="s">
        <v>67</v>
      </c>
      <c r="E54" s="5" t="s">
        <v>157</v>
      </c>
      <c r="F54" s="5" t="s">
        <v>158</v>
      </c>
      <c r="G54" s="5" t="s">
        <v>82</v>
      </c>
      <c r="H54" s="5" t="s">
        <v>17</v>
      </c>
      <c r="I54" s="5" t="s">
        <v>159</v>
      </c>
    </row>
    <row r="55" spans="1:9" x14ac:dyDescent="0.3">
      <c r="A55" s="1"/>
      <c r="B55" s="4" t="s">
        <v>65</v>
      </c>
      <c r="C55" s="4" t="s">
        <v>66</v>
      </c>
      <c r="D55" s="4" t="s">
        <v>67</v>
      </c>
      <c r="E55" s="5" t="s">
        <v>14</v>
      </c>
      <c r="F55" s="5" t="s">
        <v>160</v>
      </c>
      <c r="G55" s="5" t="s">
        <v>70</v>
      </c>
      <c r="H55" s="5" t="s">
        <v>17</v>
      </c>
      <c r="I55" s="5" t="s">
        <v>161</v>
      </c>
    </row>
    <row r="56" spans="1:9" x14ac:dyDescent="0.3">
      <c r="A56" s="1"/>
      <c r="B56" s="4" t="s">
        <v>65</v>
      </c>
      <c r="C56" s="4" t="s">
        <v>66</v>
      </c>
      <c r="D56" s="4" t="s">
        <v>67</v>
      </c>
      <c r="E56" s="5" t="s">
        <v>14</v>
      </c>
      <c r="F56" s="5" t="s">
        <v>162</v>
      </c>
      <c r="G56" s="5" t="s">
        <v>70</v>
      </c>
      <c r="H56" s="5" t="s">
        <v>17</v>
      </c>
      <c r="I56" s="5" t="s">
        <v>163</v>
      </c>
    </row>
    <row r="57" spans="1:9" x14ac:dyDescent="0.3">
      <c r="A57" s="1"/>
      <c r="B57" s="4" t="s">
        <v>65</v>
      </c>
      <c r="C57" s="4" t="s">
        <v>66</v>
      </c>
      <c r="D57" s="4" t="s">
        <v>67</v>
      </c>
      <c r="E57" s="5" t="s">
        <v>164</v>
      </c>
      <c r="F57" s="5" t="s">
        <v>165</v>
      </c>
      <c r="G57" s="5" t="s">
        <v>82</v>
      </c>
      <c r="H57" s="5" t="s">
        <v>17</v>
      </c>
      <c r="I57" s="5" t="s">
        <v>166</v>
      </c>
    </row>
    <row r="58" spans="1:9" x14ac:dyDescent="0.3">
      <c r="A58" s="1"/>
      <c r="B58" s="4" t="s">
        <v>65</v>
      </c>
      <c r="C58" s="4" t="s">
        <v>66</v>
      </c>
      <c r="D58" s="4" t="s">
        <v>67</v>
      </c>
      <c r="E58" s="5" t="s">
        <v>164</v>
      </c>
      <c r="F58" s="5" t="s">
        <v>165</v>
      </c>
      <c r="G58" s="5" t="s">
        <v>82</v>
      </c>
      <c r="H58" s="5" t="s">
        <v>17</v>
      </c>
      <c r="I58" s="5" t="s">
        <v>167</v>
      </c>
    </row>
    <row r="59" spans="1:9" x14ac:dyDescent="0.3">
      <c r="A59" s="1"/>
      <c r="B59" s="4" t="s">
        <v>65</v>
      </c>
      <c r="C59" s="4" t="s">
        <v>66</v>
      </c>
      <c r="D59" s="4" t="s">
        <v>67</v>
      </c>
      <c r="E59" s="5" t="s">
        <v>168</v>
      </c>
      <c r="F59" s="5" t="s">
        <v>169</v>
      </c>
      <c r="G59" s="5" t="s">
        <v>82</v>
      </c>
      <c r="H59" s="5" t="s">
        <v>17</v>
      </c>
      <c r="I59" s="5" t="s">
        <v>170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6"/>
  <sheetViews>
    <sheetView showGridLines="0" zoomScale="80" workbookViewId="0">
      <selection activeCell="D30" sqref="D30:K30"/>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171</v>
      </c>
      <c r="C5" s="1"/>
      <c r="D5" s="1"/>
      <c r="E5" s="1"/>
      <c r="F5" s="1"/>
      <c r="G5" s="1"/>
      <c r="H5" s="1"/>
      <c r="I5" s="1"/>
      <c r="J5" s="1"/>
      <c r="K5" s="1"/>
      <c r="L5" s="1"/>
      <c r="M5" s="1"/>
      <c r="N5" s="1"/>
    </row>
    <row r="6" spans="1:14" ht="19.95" customHeight="1" x14ac:dyDescent="0.3">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ht="26.4" x14ac:dyDescent="0.3">
      <c r="A7" s="1"/>
      <c r="B7" s="5" t="s">
        <v>185</v>
      </c>
      <c r="C7" s="5" t="s">
        <v>186</v>
      </c>
      <c r="D7" s="5" t="s">
        <v>187</v>
      </c>
      <c r="E7" s="4" t="s">
        <v>188</v>
      </c>
      <c r="F7" s="4" t="s">
        <v>189</v>
      </c>
      <c r="G7" s="6" t="s">
        <v>190</v>
      </c>
      <c r="H7" s="8">
        <v>0</v>
      </c>
      <c r="I7" s="5" t="s">
        <v>191</v>
      </c>
      <c r="J7" s="5" t="s">
        <v>192</v>
      </c>
      <c r="K7" s="5" t="s">
        <v>193</v>
      </c>
      <c r="L7" s="5" t="s">
        <v>194</v>
      </c>
      <c r="M7" s="8">
        <v>13761</v>
      </c>
      <c r="N7" s="5" t="s">
        <v>195</v>
      </c>
    </row>
    <row r="8" spans="1:14" x14ac:dyDescent="0.3">
      <c r="A8" s="1"/>
      <c r="B8" s="5" t="s">
        <v>185</v>
      </c>
      <c r="C8" s="5" t="s">
        <v>196</v>
      </c>
      <c r="D8" s="5" t="s">
        <v>197</v>
      </c>
      <c r="E8" s="4" t="s">
        <v>188</v>
      </c>
      <c r="F8" s="4" t="s">
        <v>189</v>
      </c>
      <c r="G8" s="6" t="s">
        <v>198</v>
      </c>
      <c r="H8" s="8">
        <v>0</v>
      </c>
      <c r="I8" s="5" t="s">
        <v>191</v>
      </c>
      <c r="J8" s="5" t="s">
        <v>199</v>
      </c>
      <c r="K8" s="5" t="s">
        <v>193</v>
      </c>
      <c r="L8" s="5" t="s">
        <v>194</v>
      </c>
      <c r="M8" s="8">
        <v>13771</v>
      </c>
      <c r="N8" s="5" t="s">
        <v>195</v>
      </c>
    </row>
    <row r="9" spans="1:14" x14ac:dyDescent="0.3">
      <c r="A9" s="1"/>
      <c r="B9" s="5" t="s">
        <v>200</v>
      </c>
      <c r="C9" s="5" t="s">
        <v>201</v>
      </c>
      <c r="D9" s="5" t="s">
        <v>202</v>
      </c>
      <c r="E9" s="4" t="s">
        <v>188</v>
      </c>
      <c r="F9" s="4" t="s">
        <v>189</v>
      </c>
      <c r="G9" s="6" t="s">
        <v>203</v>
      </c>
      <c r="H9" s="8">
        <v>0</v>
      </c>
      <c r="I9" s="5" t="s">
        <v>191</v>
      </c>
      <c r="J9" s="5" t="s">
        <v>192</v>
      </c>
      <c r="K9" s="5" t="s">
        <v>193</v>
      </c>
      <c r="L9" s="5" t="s">
        <v>194</v>
      </c>
      <c r="M9" s="8">
        <v>13099</v>
      </c>
      <c r="N9" s="5" t="s">
        <v>195</v>
      </c>
    </row>
    <row r="10" spans="1:14" ht="26.4" x14ac:dyDescent="0.3">
      <c r="A10" s="1"/>
      <c r="B10" s="5" t="s">
        <v>22</v>
      </c>
      <c r="C10" s="5" t="s">
        <v>204</v>
      </c>
      <c r="D10" s="5" t="s">
        <v>205</v>
      </c>
      <c r="E10" s="4" t="s">
        <v>188</v>
      </c>
      <c r="F10" s="4" t="s">
        <v>189</v>
      </c>
      <c r="G10" s="6" t="s">
        <v>206</v>
      </c>
      <c r="H10" s="8">
        <v>0</v>
      </c>
      <c r="I10" s="5" t="s">
        <v>191</v>
      </c>
      <c r="J10" s="5" t="s">
        <v>192</v>
      </c>
      <c r="K10" s="5" t="s">
        <v>193</v>
      </c>
      <c r="L10" s="5" t="s">
        <v>194</v>
      </c>
      <c r="M10" s="8">
        <v>1103</v>
      </c>
      <c r="N10" s="5" t="s">
        <v>195</v>
      </c>
    </row>
    <row r="11" spans="1:14" x14ac:dyDescent="0.3">
      <c r="A11" s="1"/>
      <c r="B11" s="5" t="s">
        <v>22</v>
      </c>
      <c r="C11" s="5" t="s">
        <v>204</v>
      </c>
      <c r="D11" s="5" t="s">
        <v>207</v>
      </c>
      <c r="E11" s="4" t="s">
        <v>188</v>
      </c>
      <c r="F11" s="4" t="s">
        <v>189</v>
      </c>
      <c r="G11" s="6" t="s">
        <v>208</v>
      </c>
      <c r="H11" s="8">
        <v>0</v>
      </c>
      <c r="I11" s="5" t="s">
        <v>209</v>
      </c>
      <c r="J11" s="5" t="s">
        <v>192</v>
      </c>
      <c r="K11" s="5" t="s">
        <v>193</v>
      </c>
      <c r="L11" s="5" t="s">
        <v>194</v>
      </c>
      <c r="M11" s="8">
        <v>1906</v>
      </c>
      <c r="N11" s="5" t="s">
        <v>195</v>
      </c>
    </row>
    <row r="12" spans="1:14" x14ac:dyDescent="0.3">
      <c r="A12" s="1"/>
      <c r="B12" s="5" t="s">
        <v>22</v>
      </c>
      <c r="C12" s="5" t="s">
        <v>210</v>
      </c>
      <c r="D12" s="5" t="s">
        <v>211</v>
      </c>
      <c r="E12" s="4" t="s">
        <v>188</v>
      </c>
      <c r="F12" s="4" t="s">
        <v>189</v>
      </c>
      <c r="G12" s="6" t="s">
        <v>212</v>
      </c>
      <c r="H12" s="8">
        <v>0</v>
      </c>
      <c r="I12" s="5" t="s">
        <v>209</v>
      </c>
      <c r="J12" s="5" t="s">
        <v>192</v>
      </c>
      <c r="K12" s="5" t="s">
        <v>193</v>
      </c>
      <c r="L12" s="5" t="s">
        <v>194</v>
      </c>
      <c r="M12" s="8">
        <v>1337</v>
      </c>
      <c r="N12" s="5" t="s">
        <v>195</v>
      </c>
    </row>
    <row r="13" spans="1:14" x14ac:dyDescent="0.3">
      <c r="A13" s="1"/>
      <c r="B13" s="5" t="s">
        <v>22</v>
      </c>
      <c r="C13" s="5" t="s">
        <v>210</v>
      </c>
      <c r="D13" s="5" t="s">
        <v>213</v>
      </c>
      <c r="E13" s="4" t="s">
        <v>188</v>
      </c>
      <c r="F13" s="4" t="s">
        <v>189</v>
      </c>
      <c r="G13" s="6" t="s">
        <v>214</v>
      </c>
      <c r="H13" s="8">
        <v>0</v>
      </c>
      <c r="I13" s="5" t="s">
        <v>191</v>
      </c>
      <c r="J13" s="5" t="s">
        <v>192</v>
      </c>
      <c r="K13" s="5" t="s">
        <v>193</v>
      </c>
      <c r="L13" s="5" t="s">
        <v>194</v>
      </c>
      <c r="M13" s="8">
        <v>316</v>
      </c>
      <c r="N13" s="5" t="s">
        <v>195</v>
      </c>
    </row>
    <row r="14" spans="1:14" ht="52.8" x14ac:dyDescent="0.3">
      <c r="A14" s="1"/>
      <c r="B14" s="5" t="s">
        <v>22</v>
      </c>
      <c r="C14" s="5" t="s">
        <v>215</v>
      </c>
      <c r="D14" s="5" t="s">
        <v>213</v>
      </c>
      <c r="E14" s="4" t="s">
        <v>216</v>
      </c>
      <c r="F14" s="4" t="s">
        <v>217</v>
      </c>
      <c r="G14" s="6" t="s">
        <v>218</v>
      </c>
      <c r="H14" s="8">
        <v>0</v>
      </c>
      <c r="I14" s="5" t="s">
        <v>191</v>
      </c>
      <c r="J14" s="5" t="s">
        <v>192</v>
      </c>
      <c r="K14" s="5" t="s">
        <v>193</v>
      </c>
      <c r="L14" s="5" t="s">
        <v>194</v>
      </c>
      <c r="M14" s="8">
        <v>15560</v>
      </c>
      <c r="N14" s="5" t="s">
        <v>195</v>
      </c>
    </row>
    <row r="15" spans="1:14" ht="26.4" x14ac:dyDescent="0.3">
      <c r="A15" s="1"/>
      <c r="B15" s="5" t="s">
        <v>22</v>
      </c>
      <c r="C15" s="5" t="s">
        <v>219</v>
      </c>
      <c r="D15" s="5" t="s">
        <v>220</v>
      </c>
      <c r="E15" s="4" t="s">
        <v>221</v>
      </c>
      <c r="F15" s="4" t="s">
        <v>222</v>
      </c>
      <c r="G15" s="6" t="s">
        <v>223</v>
      </c>
      <c r="H15" s="8">
        <v>0</v>
      </c>
      <c r="I15" s="5" t="s">
        <v>191</v>
      </c>
      <c r="J15" s="5" t="s">
        <v>199</v>
      </c>
      <c r="K15" s="5" t="s">
        <v>193</v>
      </c>
      <c r="L15" s="5" t="s">
        <v>224</v>
      </c>
      <c r="M15" s="8">
        <v>16951</v>
      </c>
      <c r="N15" s="5" t="s">
        <v>195</v>
      </c>
    </row>
    <row r="16" spans="1:14" ht="26.4" x14ac:dyDescent="0.3">
      <c r="A16" s="1"/>
      <c r="B16" s="5" t="s">
        <v>22</v>
      </c>
      <c r="C16" s="5" t="s">
        <v>219</v>
      </c>
      <c r="D16" s="5" t="s">
        <v>225</v>
      </c>
      <c r="E16" s="4" t="s">
        <v>226</v>
      </c>
      <c r="F16" s="4" t="s">
        <v>189</v>
      </c>
      <c r="G16" s="6" t="s">
        <v>223</v>
      </c>
      <c r="H16" s="8">
        <v>0</v>
      </c>
      <c r="I16" s="5" t="s">
        <v>191</v>
      </c>
      <c r="J16" s="5" t="s">
        <v>199</v>
      </c>
      <c r="K16" s="5" t="s">
        <v>193</v>
      </c>
      <c r="L16" s="5" t="s">
        <v>224</v>
      </c>
      <c r="M16" s="8">
        <v>16952</v>
      </c>
      <c r="N16" s="5" t="s">
        <v>195</v>
      </c>
    </row>
    <row r="17" spans="1:14" x14ac:dyDescent="0.3">
      <c r="A17" s="1"/>
      <c r="B17" s="5" t="s">
        <v>72</v>
      </c>
      <c r="C17" s="5" t="s">
        <v>227</v>
      </c>
      <c r="D17" s="5" t="s">
        <v>228</v>
      </c>
      <c r="E17" s="4" t="s">
        <v>229</v>
      </c>
      <c r="F17" s="4" t="s">
        <v>230</v>
      </c>
      <c r="G17" s="6" t="s">
        <v>231</v>
      </c>
      <c r="H17" s="8">
        <v>0</v>
      </c>
      <c r="I17" s="5" t="s">
        <v>232</v>
      </c>
      <c r="J17" s="5" t="s">
        <v>199</v>
      </c>
      <c r="K17" s="5" t="s">
        <v>193</v>
      </c>
      <c r="L17" s="5" t="s">
        <v>233</v>
      </c>
      <c r="M17" s="8">
        <v>8587</v>
      </c>
      <c r="N17" s="5" t="s">
        <v>195</v>
      </c>
    </row>
    <row r="18" spans="1:14" x14ac:dyDescent="0.3">
      <c r="A18" s="1"/>
      <c r="B18" s="5" t="s">
        <v>72</v>
      </c>
      <c r="C18" s="5" t="s">
        <v>234</v>
      </c>
      <c r="D18" s="5" t="s">
        <v>17</v>
      </c>
      <c r="E18" s="4" t="s">
        <v>188</v>
      </c>
      <c r="F18" s="4" t="s">
        <v>235</v>
      </c>
      <c r="G18" s="6" t="s">
        <v>236</v>
      </c>
      <c r="H18" s="8">
        <v>1.6</v>
      </c>
      <c r="I18" s="5" t="s">
        <v>209</v>
      </c>
      <c r="J18" s="5" t="s">
        <v>199</v>
      </c>
      <c r="K18" s="5" t="s">
        <v>193</v>
      </c>
      <c r="L18" s="5" t="s">
        <v>194</v>
      </c>
      <c r="M18" s="8">
        <v>1195</v>
      </c>
      <c r="N18" s="5" t="s">
        <v>237</v>
      </c>
    </row>
    <row r="19" spans="1:14" x14ac:dyDescent="0.3">
      <c r="A19" s="1"/>
      <c r="B19" s="5" t="s">
        <v>72</v>
      </c>
      <c r="C19" s="5" t="s">
        <v>234</v>
      </c>
      <c r="D19" s="5" t="s">
        <v>17</v>
      </c>
      <c r="E19" s="4" t="s">
        <v>238</v>
      </c>
      <c r="F19" s="4" t="s">
        <v>239</v>
      </c>
      <c r="G19" s="6" t="s">
        <v>231</v>
      </c>
      <c r="H19" s="8">
        <v>1.6</v>
      </c>
      <c r="I19" s="5" t="s">
        <v>191</v>
      </c>
      <c r="J19" s="5" t="s">
        <v>199</v>
      </c>
      <c r="K19" s="5" t="s">
        <v>193</v>
      </c>
      <c r="L19" s="5" t="s">
        <v>194</v>
      </c>
      <c r="M19" s="8">
        <v>1195</v>
      </c>
      <c r="N19" s="5" t="s">
        <v>237</v>
      </c>
    </row>
    <row r="20" spans="1:14" x14ac:dyDescent="0.3">
      <c r="A20" s="1"/>
      <c r="B20" s="5" t="s">
        <v>72</v>
      </c>
      <c r="C20" s="5" t="s">
        <v>240</v>
      </c>
      <c r="D20" s="5" t="s">
        <v>17</v>
      </c>
      <c r="E20" s="4" t="s">
        <v>188</v>
      </c>
      <c r="F20" s="4" t="s">
        <v>241</v>
      </c>
      <c r="G20" s="6" t="s">
        <v>236</v>
      </c>
      <c r="H20" s="8">
        <v>0.6</v>
      </c>
      <c r="I20" s="5" t="s">
        <v>209</v>
      </c>
      <c r="J20" s="5" t="s">
        <v>199</v>
      </c>
      <c r="K20" s="5" t="s">
        <v>193</v>
      </c>
      <c r="L20" s="5" t="s">
        <v>194</v>
      </c>
      <c r="M20" s="8">
        <v>1196</v>
      </c>
      <c r="N20" s="5" t="s">
        <v>237</v>
      </c>
    </row>
    <row r="21" spans="1:14" x14ac:dyDescent="0.3">
      <c r="A21" s="1"/>
      <c r="B21" s="5" t="s">
        <v>72</v>
      </c>
      <c r="C21" s="5" t="s">
        <v>240</v>
      </c>
      <c r="D21" s="5" t="s">
        <v>17</v>
      </c>
      <c r="E21" s="4" t="s">
        <v>242</v>
      </c>
      <c r="F21" s="4" t="s">
        <v>243</v>
      </c>
      <c r="G21" s="6" t="s">
        <v>231</v>
      </c>
      <c r="H21" s="8">
        <v>0.6</v>
      </c>
      <c r="I21" s="5" t="s">
        <v>191</v>
      </c>
      <c r="J21" s="5" t="s">
        <v>199</v>
      </c>
      <c r="K21" s="5" t="s">
        <v>193</v>
      </c>
      <c r="L21" s="5" t="s">
        <v>194</v>
      </c>
      <c r="M21" s="8">
        <v>1196</v>
      </c>
      <c r="N21" s="5" t="s">
        <v>237</v>
      </c>
    </row>
    <row r="22" spans="1:14" x14ac:dyDescent="0.3">
      <c r="A22" s="1"/>
      <c r="B22" s="5" t="s">
        <v>72</v>
      </c>
      <c r="C22" s="5" t="s">
        <v>244</v>
      </c>
      <c r="D22" s="5" t="s">
        <v>17</v>
      </c>
      <c r="E22" s="4" t="s">
        <v>245</v>
      </c>
      <c r="F22" s="4" t="s">
        <v>246</v>
      </c>
      <c r="G22" s="6" t="s">
        <v>231</v>
      </c>
      <c r="H22" s="8">
        <v>4.5999999999999996</v>
      </c>
      <c r="I22" s="5" t="s">
        <v>191</v>
      </c>
      <c r="J22" s="5" t="s">
        <v>199</v>
      </c>
      <c r="K22" s="5" t="s">
        <v>193</v>
      </c>
      <c r="L22" s="5" t="s">
        <v>194</v>
      </c>
      <c r="M22" s="8">
        <v>1197</v>
      </c>
      <c r="N22" s="5" t="s">
        <v>237</v>
      </c>
    </row>
    <row r="23" spans="1:14" x14ac:dyDescent="0.3">
      <c r="A23" s="1"/>
      <c r="B23" s="5" t="s">
        <v>72</v>
      </c>
      <c r="C23" s="5" t="s">
        <v>247</v>
      </c>
      <c r="D23" s="5" t="s">
        <v>17</v>
      </c>
      <c r="E23" s="4" t="s">
        <v>188</v>
      </c>
      <c r="F23" s="4" t="s">
        <v>189</v>
      </c>
      <c r="G23" s="6" t="s">
        <v>248</v>
      </c>
      <c r="H23" s="8">
        <v>15.2</v>
      </c>
      <c r="I23" s="5" t="s">
        <v>209</v>
      </c>
      <c r="J23" s="5" t="s">
        <v>199</v>
      </c>
      <c r="K23" s="5" t="s">
        <v>193</v>
      </c>
      <c r="L23" s="5" t="s">
        <v>194</v>
      </c>
      <c r="M23" s="8">
        <v>1198</v>
      </c>
      <c r="N23" s="5" t="s">
        <v>237</v>
      </c>
    </row>
    <row r="24" spans="1:14" x14ac:dyDescent="0.3">
      <c r="A24" s="1"/>
      <c r="B24" s="5" t="s">
        <v>72</v>
      </c>
      <c r="C24" s="5" t="s">
        <v>249</v>
      </c>
      <c r="D24" s="5" t="s">
        <v>250</v>
      </c>
      <c r="E24" s="4" t="s">
        <v>188</v>
      </c>
      <c r="F24" s="4" t="s">
        <v>189</v>
      </c>
      <c r="G24" s="6" t="s">
        <v>251</v>
      </c>
      <c r="H24" s="8">
        <v>0</v>
      </c>
      <c r="I24" s="5" t="s">
        <v>191</v>
      </c>
      <c r="J24" s="5" t="s">
        <v>199</v>
      </c>
      <c r="K24" s="5" t="s">
        <v>193</v>
      </c>
      <c r="L24" s="5" t="s">
        <v>224</v>
      </c>
      <c r="M24" s="8">
        <v>11422</v>
      </c>
      <c r="N24" s="5" t="s">
        <v>195</v>
      </c>
    </row>
    <row r="25" spans="1:14" x14ac:dyDescent="0.3">
      <c r="A25" s="1"/>
      <c r="B25" s="5" t="s">
        <v>72</v>
      </c>
      <c r="C25" s="5" t="s">
        <v>249</v>
      </c>
      <c r="D25" s="5" t="s">
        <v>252</v>
      </c>
      <c r="E25" s="4" t="s">
        <v>188</v>
      </c>
      <c r="F25" s="4" t="s">
        <v>189</v>
      </c>
      <c r="G25" s="6" t="s">
        <v>251</v>
      </c>
      <c r="H25" s="8">
        <v>0</v>
      </c>
      <c r="I25" s="5" t="s">
        <v>191</v>
      </c>
      <c r="J25" s="5" t="s">
        <v>199</v>
      </c>
      <c r="K25" s="5" t="s">
        <v>193</v>
      </c>
      <c r="L25" s="5" t="s">
        <v>224</v>
      </c>
      <c r="M25" s="8">
        <v>11421</v>
      </c>
      <c r="N25" s="5" t="s">
        <v>195</v>
      </c>
    </row>
    <row r="26" spans="1:14" ht="26.4" x14ac:dyDescent="0.3">
      <c r="A26" s="1"/>
      <c r="B26" s="5" t="s">
        <v>72</v>
      </c>
      <c r="C26" s="5" t="s">
        <v>253</v>
      </c>
      <c r="D26" s="5" t="s">
        <v>254</v>
      </c>
      <c r="E26" s="4" t="s">
        <v>188</v>
      </c>
      <c r="F26" s="4" t="s">
        <v>189</v>
      </c>
      <c r="G26" s="6" t="s">
        <v>255</v>
      </c>
      <c r="H26" s="8">
        <v>0</v>
      </c>
      <c r="I26" s="5" t="s">
        <v>191</v>
      </c>
      <c r="J26" s="5" t="s">
        <v>192</v>
      </c>
      <c r="K26" s="5" t="s">
        <v>193</v>
      </c>
      <c r="L26" s="5" t="s">
        <v>194</v>
      </c>
      <c r="M26" s="8">
        <v>11052</v>
      </c>
      <c r="N26" s="5" t="s">
        <v>195</v>
      </c>
    </row>
    <row r="27" spans="1:14" ht="39.6" x14ac:dyDescent="0.3">
      <c r="A27" s="1"/>
      <c r="B27" s="5" t="s">
        <v>30</v>
      </c>
      <c r="C27" s="5" t="s">
        <v>256</v>
      </c>
      <c r="D27" s="5" t="s">
        <v>47</v>
      </c>
      <c r="E27" s="4" t="s">
        <v>188</v>
      </c>
      <c r="F27" s="4" t="s">
        <v>189</v>
      </c>
      <c r="G27" s="6" t="s">
        <v>257</v>
      </c>
      <c r="H27" s="8">
        <v>0</v>
      </c>
      <c r="I27" s="5" t="s">
        <v>191</v>
      </c>
      <c r="J27" s="5" t="s">
        <v>199</v>
      </c>
      <c r="K27" s="5" t="s">
        <v>193</v>
      </c>
      <c r="L27" s="5" t="s">
        <v>194</v>
      </c>
      <c r="M27" s="8">
        <v>124</v>
      </c>
      <c r="N27" s="5" t="s">
        <v>237</v>
      </c>
    </row>
    <row r="28" spans="1:14" x14ac:dyDescent="0.3">
      <c r="A28" s="1"/>
      <c r="B28" s="5" t="s">
        <v>30</v>
      </c>
      <c r="C28" s="5" t="s">
        <v>258</v>
      </c>
      <c r="D28" s="5" t="s">
        <v>259</v>
      </c>
      <c r="E28" s="4" t="s">
        <v>188</v>
      </c>
      <c r="F28" s="4" t="s">
        <v>189</v>
      </c>
      <c r="G28" s="6" t="s">
        <v>260</v>
      </c>
      <c r="H28" s="8">
        <v>0</v>
      </c>
      <c r="I28" s="5" t="s">
        <v>191</v>
      </c>
      <c r="J28" s="5" t="s">
        <v>192</v>
      </c>
      <c r="K28" s="5" t="s">
        <v>193</v>
      </c>
      <c r="L28" s="5" t="s">
        <v>194</v>
      </c>
      <c r="M28" s="8">
        <v>19961</v>
      </c>
      <c r="N28" s="5" t="s">
        <v>195</v>
      </c>
    </row>
    <row r="29" spans="1:14" x14ac:dyDescent="0.3">
      <c r="A29" s="1"/>
      <c r="B29" s="5" t="s">
        <v>30</v>
      </c>
      <c r="C29" s="5" t="s">
        <v>31</v>
      </c>
      <c r="D29" s="5" t="s">
        <v>261</v>
      </c>
      <c r="E29" s="4" t="s">
        <v>188</v>
      </c>
      <c r="F29" s="4" t="s">
        <v>189</v>
      </c>
      <c r="G29" s="6" t="s">
        <v>262</v>
      </c>
      <c r="H29" s="8">
        <v>0</v>
      </c>
      <c r="I29" s="5" t="s">
        <v>191</v>
      </c>
      <c r="J29" s="5" t="s">
        <v>199</v>
      </c>
      <c r="K29" s="5" t="s">
        <v>193</v>
      </c>
      <c r="L29" s="5" t="s">
        <v>233</v>
      </c>
      <c r="M29" s="8">
        <v>12592</v>
      </c>
      <c r="N29" s="5" t="s">
        <v>195</v>
      </c>
    </row>
    <row r="30" spans="1:14" x14ac:dyDescent="0.3">
      <c r="A30" s="1"/>
      <c r="B30" s="5" t="s">
        <v>30</v>
      </c>
      <c r="C30" s="5" t="s">
        <v>31</v>
      </c>
      <c r="D30" s="5" t="s">
        <v>33</v>
      </c>
      <c r="E30" s="4" t="s">
        <v>263</v>
      </c>
      <c r="F30" s="4" t="s">
        <v>189</v>
      </c>
      <c r="G30" s="6" t="s">
        <v>264</v>
      </c>
      <c r="H30" s="8">
        <v>5.7320000000000002</v>
      </c>
      <c r="I30" s="5" t="s">
        <v>209</v>
      </c>
      <c r="J30" s="5" t="s">
        <v>199</v>
      </c>
      <c r="K30" s="5" t="s">
        <v>193</v>
      </c>
      <c r="L30" s="5" t="s">
        <v>194</v>
      </c>
      <c r="M30" s="8">
        <v>12778</v>
      </c>
      <c r="N30" s="5" t="s">
        <v>237</v>
      </c>
    </row>
    <row r="31" spans="1:14" x14ac:dyDescent="0.3">
      <c r="A31" s="1"/>
      <c r="B31" s="5" t="s">
        <v>77</v>
      </c>
      <c r="C31" s="5" t="s">
        <v>265</v>
      </c>
      <c r="D31" s="5" t="s">
        <v>266</v>
      </c>
      <c r="E31" s="4" t="s">
        <v>188</v>
      </c>
      <c r="F31" s="4" t="s">
        <v>189</v>
      </c>
      <c r="G31" s="6" t="s">
        <v>267</v>
      </c>
      <c r="H31" s="8">
        <v>0</v>
      </c>
      <c r="I31" s="5" t="s">
        <v>191</v>
      </c>
      <c r="J31" s="5" t="s">
        <v>192</v>
      </c>
      <c r="K31" s="5" t="s">
        <v>193</v>
      </c>
      <c r="L31" s="5" t="s">
        <v>194</v>
      </c>
      <c r="M31" s="8">
        <v>544</v>
      </c>
      <c r="N31" s="5" t="s">
        <v>195</v>
      </c>
    </row>
    <row r="32" spans="1:14" x14ac:dyDescent="0.3">
      <c r="A32" s="1"/>
      <c r="B32" s="5" t="s">
        <v>77</v>
      </c>
      <c r="C32" s="5" t="s">
        <v>265</v>
      </c>
      <c r="D32" s="5" t="s">
        <v>268</v>
      </c>
      <c r="E32" s="4" t="s">
        <v>269</v>
      </c>
      <c r="F32" s="4" t="s">
        <v>270</v>
      </c>
      <c r="G32" s="6" t="s">
        <v>271</v>
      </c>
      <c r="H32" s="8">
        <v>0</v>
      </c>
      <c r="I32" s="5" t="s">
        <v>191</v>
      </c>
      <c r="J32" s="5" t="s">
        <v>199</v>
      </c>
      <c r="K32" s="5" t="s">
        <v>193</v>
      </c>
      <c r="L32" s="5" t="s">
        <v>233</v>
      </c>
      <c r="M32" s="8">
        <v>542</v>
      </c>
      <c r="N32" s="5" t="s">
        <v>195</v>
      </c>
    </row>
    <row r="33" spans="1:14" x14ac:dyDescent="0.3">
      <c r="A33" s="1"/>
      <c r="B33" s="5" t="s">
        <v>77</v>
      </c>
      <c r="C33" s="5" t="s">
        <v>272</v>
      </c>
      <c r="D33" s="5" t="s">
        <v>273</v>
      </c>
      <c r="E33" s="4" t="s">
        <v>274</v>
      </c>
      <c r="F33" s="4" t="s">
        <v>275</v>
      </c>
      <c r="G33" s="6" t="s">
        <v>276</v>
      </c>
      <c r="H33" s="8">
        <v>101</v>
      </c>
      <c r="I33" s="5" t="s">
        <v>191</v>
      </c>
      <c r="J33" s="5" t="s">
        <v>199</v>
      </c>
      <c r="K33" s="5" t="s">
        <v>193</v>
      </c>
      <c r="L33" s="5" t="s">
        <v>224</v>
      </c>
      <c r="M33" s="8">
        <v>7</v>
      </c>
      <c r="N33" s="5" t="s">
        <v>237</v>
      </c>
    </row>
    <row r="34" spans="1:14" x14ac:dyDescent="0.3">
      <c r="A34" s="1"/>
      <c r="B34" s="5" t="s">
        <v>80</v>
      </c>
      <c r="C34" s="5" t="s">
        <v>277</v>
      </c>
      <c r="D34" s="5" t="s">
        <v>278</v>
      </c>
      <c r="E34" s="4" t="s">
        <v>188</v>
      </c>
      <c r="F34" s="4" t="s">
        <v>189</v>
      </c>
      <c r="G34" s="6" t="s">
        <v>279</v>
      </c>
      <c r="H34" s="8">
        <v>0</v>
      </c>
      <c r="I34" s="5" t="s">
        <v>191</v>
      </c>
      <c r="J34" s="5" t="s">
        <v>199</v>
      </c>
      <c r="K34" s="5" t="s">
        <v>193</v>
      </c>
      <c r="L34" s="5" t="s">
        <v>233</v>
      </c>
      <c r="M34" s="8">
        <v>8435</v>
      </c>
      <c r="N34" s="5" t="s">
        <v>195</v>
      </c>
    </row>
    <row r="35" spans="1:14" x14ac:dyDescent="0.3">
      <c r="A35" s="1"/>
      <c r="B35" s="5" t="s">
        <v>80</v>
      </c>
      <c r="C35" s="5" t="s">
        <v>277</v>
      </c>
      <c r="D35" s="5" t="s">
        <v>85</v>
      </c>
      <c r="E35" s="4" t="s">
        <v>188</v>
      </c>
      <c r="F35" s="4" t="s">
        <v>189</v>
      </c>
      <c r="G35" s="6" t="s">
        <v>280</v>
      </c>
      <c r="H35" s="8">
        <v>0</v>
      </c>
      <c r="I35" s="5" t="s">
        <v>209</v>
      </c>
      <c r="J35" s="5" t="s">
        <v>199</v>
      </c>
      <c r="K35" s="5" t="s">
        <v>193</v>
      </c>
      <c r="L35" s="5" t="s">
        <v>194</v>
      </c>
      <c r="M35" s="8">
        <v>38</v>
      </c>
      <c r="N35" s="5" t="s">
        <v>237</v>
      </c>
    </row>
    <row r="36" spans="1:14" x14ac:dyDescent="0.3">
      <c r="A36" s="1"/>
      <c r="B36" s="5" t="s">
        <v>80</v>
      </c>
      <c r="C36" s="5" t="s">
        <v>277</v>
      </c>
      <c r="D36" s="5" t="s">
        <v>281</v>
      </c>
      <c r="E36" s="4" t="s">
        <v>282</v>
      </c>
      <c r="F36" s="4" t="s">
        <v>189</v>
      </c>
      <c r="G36" s="6" t="s">
        <v>283</v>
      </c>
      <c r="H36" s="8">
        <v>0</v>
      </c>
      <c r="I36" s="5" t="s">
        <v>191</v>
      </c>
      <c r="J36" s="5" t="s">
        <v>199</v>
      </c>
      <c r="K36" s="5" t="s">
        <v>193</v>
      </c>
      <c r="L36" s="5" t="s">
        <v>224</v>
      </c>
      <c r="M36" s="8">
        <v>13530</v>
      </c>
      <c r="N36" s="5" t="s">
        <v>195</v>
      </c>
    </row>
    <row r="37" spans="1:14" x14ac:dyDescent="0.3">
      <c r="A37" s="1"/>
      <c r="B37" s="5" t="s">
        <v>80</v>
      </c>
      <c r="C37" s="5" t="s">
        <v>284</v>
      </c>
      <c r="D37" s="5" t="s">
        <v>285</v>
      </c>
      <c r="E37" s="4" t="s">
        <v>188</v>
      </c>
      <c r="F37" s="4" t="s">
        <v>189</v>
      </c>
      <c r="G37" s="6" t="s">
        <v>286</v>
      </c>
      <c r="H37" s="8">
        <v>0</v>
      </c>
      <c r="I37" s="5" t="s">
        <v>191</v>
      </c>
      <c r="J37" s="5" t="s">
        <v>199</v>
      </c>
      <c r="K37" s="5" t="s">
        <v>193</v>
      </c>
      <c r="L37" s="5" t="s">
        <v>233</v>
      </c>
      <c r="M37" s="8">
        <v>13555</v>
      </c>
      <c r="N37" s="5" t="s">
        <v>237</v>
      </c>
    </row>
    <row r="38" spans="1:14" x14ac:dyDescent="0.3">
      <c r="A38" s="1"/>
      <c r="B38" s="5" t="s">
        <v>87</v>
      </c>
      <c r="C38" s="5" t="s">
        <v>287</v>
      </c>
      <c r="D38" s="5" t="s">
        <v>288</v>
      </c>
      <c r="E38" s="4" t="s">
        <v>188</v>
      </c>
      <c r="F38" s="4" t="s">
        <v>189</v>
      </c>
      <c r="G38" s="6" t="s">
        <v>289</v>
      </c>
      <c r="H38" s="8">
        <v>0</v>
      </c>
      <c r="I38" s="5" t="s">
        <v>191</v>
      </c>
      <c r="J38" s="5" t="s">
        <v>199</v>
      </c>
      <c r="K38" s="5" t="s">
        <v>193</v>
      </c>
      <c r="L38" s="5" t="s">
        <v>233</v>
      </c>
      <c r="M38" s="8">
        <v>13344</v>
      </c>
      <c r="N38" s="5" t="s">
        <v>237</v>
      </c>
    </row>
    <row r="39" spans="1:14" ht="26.4" x14ac:dyDescent="0.3">
      <c r="A39" s="1"/>
      <c r="B39" s="5" t="s">
        <v>87</v>
      </c>
      <c r="C39" s="5" t="s">
        <v>290</v>
      </c>
      <c r="D39" s="5" t="s">
        <v>17</v>
      </c>
      <c r="E39" s="4" t="s">
        <v>188</v>
      </c>
      <c r="F39" s="4" t="s">
        <v>189</v>
      </c>
      <c r="G39" s="6" t="s">
        <v>291</v>
      </c>
      <c r="H39" s="8">
        <v>20.8</v>
      </c>
      <c r="I39" s="5" t="s">
        <v>191</v>
      </c>
      <c r="J39" s="5" t="s">
        <v>192</v>
      </c>
      <c r="K39" s="5" t="s">
        <v>193</v>
      </c>
      <c r="L39" s="5" t="s">
        <v>233</v>
      </c>
      <c r="M39" s="8">
        <v>22190</v>
      </c>
      <c r="N39" s="5" t="s">
        <v>237</v>
      </c>
    </row>
    <row r="40" spans="1:14" x14ac:dyDescent="0.3">
      <c r="A40" s="1"/>
      <c r="B40" s="5" t="s">
        <v>292</v>
      </c>
      <c r="C40" s="5" t="s">
        <v>293</v>
      </c>
      <c r="D40" s="5" t="s">
        <v>17</v>
      </c>
      <c r="E40" s="4" t="s">
        <v>188</v>
      </c>
      <c r="F40" s="4" t="s">
        <v>189</v>
      </c>
      <c r="G40" s="6" t="s">
        <v>294</v>
      </c>
      <c r="H40" s="8">
        <v>0</v>
      </c>
      <c r="I40" s="5" t="s">
        <v>191</v>
      </c>
      <c r="J40" s="5" t="s">
        <v>199</v>
      </c>
      <c r="K40" s="5" t="s">
        <v>193</v>
      </c>
      <c r="L40" s="5" t="s">
        <v>194</v>
      </c>
      <c r="M40" s="8">
        <v>13601</v>
      </c>
      <c r="N40" s="5" t="s">
        <v>237</v>
      </c>
    </row>
    <row r="41" spans="1:14" x14ac:dyDescent="0.3">
      <c r="A41" s="1"/>
      <c r="B41" s="5" t="s">
        <v>292</v>
      </c>
      <c r="C41" s="5" t="s">
        <v>293</v>
      </c>
      <c r="D41" s="5" t="s">
        <v>17</v>
      </c>
      <c r="E41" s="4" t="s">
        <v>188</v>
      </c>
      <c r="F41" s="4" t="s">
        <v>295</v>
      </c>
      <c r="G41" s="6" t="s">
        <v>296</v>
      </c>
      <c r="H41" s="8">
        <v>0</v>
      </c>
      <c r="I41" s="5" t="s">
        <v>191</v>
      </c>
      <c r="J41" s="5" t="s">
        <v>192</v>
      </c>
      <c r="K41" s="5" t="s">
        <v>193</v>
      </c>
      <c r="L41" s="5" t="s">
        <v>297</v>
      </c>
      <c r="M41" s="8">
        <v>13601</v>
      </c>
      <c r="N41" s="5" t="s">
        <v>237</v>
      </c>
    </row>
    <row r="42" spans="1:14" x14ac:dyDescent="0.3">
      <c r="A42" s="1"/>
      <c r="B42" s="5" t="s">
        <v>292</v>
      </c>
      <c r="C42" s="5" t="s">
        <v>293</v>
      </c>
      <c r="D42" s="5" t="s">
        <v>298</v>
      </c>
      <c r="E42" s="4" t="s">
        <v>188</v>
      </c>
      <c r="F42" s="4" t="s">
        <v>189</v>
      </c>
      <c r="G42" s="6" t="s">
        <v>299</v>
      </c>
      <c r="H42" s="8">
        <v>0</v>
      </c>
      <c r="I42" s="5" t="s">
        <v>191</v>
      </c>
      <c r="J42" s="5" t="s">
        <v>199</v>
      </c>
      <c r="K42" s="5" t="s">
        <v>193</v>
      </c>
      <c r="L42" s="5" t="s">
        <v>224</v>
      </c>
      <c r="M42" s="8">
        <v>13604</v>
      </c>
      <c r="N42" s="5" t="s">
        <v>237</v>
      </c>
    </row>
    <row r="43" spans="1:14" x14ac:dyDescent="0.3">
      <c r="A43" s="1"/>
      <c r="B43" s="5" t="s">
        <v>292</v>
      </c>
      <c r="C43" s="5" t="s">
        <v>293</v>
      </c>
      <c r="D43" s="5" t="s">
        <v>300</v>
      </c>
      <c r="E43" s="4" t="s">
        <v>188</v>
      </c>
      <c r="F43" s="4" t="s">
        <v>189</v>
      </c>
      <c r="G43" s="6" t="s">
        <v>299</v>
      </c>
      <c r="H43" s="8">
        <v>0</v>
      </c>
      <c r="I43" s="5" t="s">
        <v>191</v>
      </c>
      <c r="J43" s="5" t="s">
        <v>199</v>
      </c>
      <c r="K43" s="5" t="s">
        <v>193</v>
      </c>
      <c r="L43" s="5" t="s">
        <v>224</v>
      </c>
      <c r="M43" s="8">
        <v>13603</v>
      </c>
      <c r="N43" s="5" t="s">
        <v>237</v>
      </c>
    </row>
    <row r="44" spans="1:14" x14ac:dyDescent="0.3">
      <c r="A44" s="1"/>
      <c r="B44" s="5" t="s">
        <v>292</v>
      </c>
      <c r="C44" s="5" t="s">
        <v>293</v>
      </c>
      <c r="D44" s="5" t="s">
        <v>266</v>
      </c>
      <c r="E44" s="4" t="s">
        <v>188</v>
      </c>
      <c r="F44" s="4" t="s">
        <v>189</v>
      </c>
      <c r="G44" s="6" t="s">
        <v>301</v>
      </c>
      <c r="H44" s="8">
        <v>0</v>
      </c>
      <c r="I44" s="5" t="s">
        <v>191</v>
      </c>
      <c r="J44" s="5" t="s">
        <v>199</v>
      </c>
      <c r="K44" s="5" t="s">
        <v>193</v>
      </c>
      <c r="L44" s="5" t="s">
        <v>224</v>
      </c>
      <c r="M44" s="8">
        <v>13600</v>
      </c>
      <c r="N44" s="5" t="s">
        <v>195</v>
      </c>
    </row>
    <row r="45" spans="1:14" x14ac:dyDescent="0.3">
      <c r="A45" s="1"/>
      <c r="B45" s="5" t="s">
        <v>292</v>
      </c>
      <c r="C45" s="5" t="s">
        <v>293</v>
      </c>
      <c r="D45" s="5" t="s">
        <v>302</v>
      </c>
      <c r="E45" s="4" t="s">
        <v>188</v>
      </c>
      <c r="F45" s="4" t="s">
        <v>189</v>
      </c>
      <c r="G45" s="6" t="s">
        <v>299</v>
      </c>
      <c r="H45" s="8">
        <v>0</v>
      </c>
      <c r="I45" s="5" t="s">
        <v>191</v>
      </c>
      <c r="J45" s="5" t="s">
        <v>199</v>
      </c>
      <c r="K45" s="5" t="s">
        <v>193</v>
      </c>
      <c r="L45" s="5" t="s">
        <v>224</v>
      </c>
      <c r="M45" s="8">
        <v>13602</v>
      </c>
      <c r="N45" s="5" t="s">
        <v>237</v>
      </c>
    </row>
    <row r="46" spans="1:14" ht="26.4" x14ac:dyDescent="0.3">
      <c r="A46" s="1"/>
      <c r="B46" s="5" t="s">
        <v>303</v>
      </c>
      <c r="C46" s="5" t="s">
        <v>304</v>
      </c>
      <c r="D46" s="5" t="s">
        <v>305</v>
      </c>
      <c r="E46" s="4" t="s">
        <v>188</v>
      </c>
      <c r="F46" s="4" t="s">
        <v>189</v>
      </c>
      <c r="G46" s="6" t="s">
        <v>306</v>
      </c>
      <c r="H46" s="8">
        <v>0</v>
      </c>
      <c r="I46" s="5" t="s">
        <v>191</v>
      </c>
      <c r="J46" s="5" t="s">
        <v>199</v>
      </c>
      <c r="K46" s="5" t="s">
        <v>193</v>
      </c>
      <c r="L46" s="5" t="s">
        <v>233</v>
      </c>
      <c r="M46" s="8">
        <v>21126</v>
      </c>
      <c r="N46" s="5" t="s">
        <v>195</v>
      </c>
    </row>
    <row r="47" spans="1:14" x14ac:dyDescent="0.3">
      <c r="A47" s="1"/>
      <c r="B47" s="5" t="s">
        <v>307</v>
      </c>
      <c r="C47" s="5" t="s">
        <v>308</v>
      </c>
      <c r="D47" s="5" t="s">
        <v>17</v>
      </c>
      <c r="E47" s="4" t="s">
        <v>188</v>
      </c>
      <c r="F47" s="4" t="s">
        <v>189</v>
      </c>
      <c r="G47" s="6" t="s">
        <v>309</v>
      </c>
      <c r="H47" s="8">
        <v>0</v>
      </c>
      <c r="I47" s="5" t="s">
        <v>191</v>
      </c>
      <c r="J47" s="5" t="s">
        <v>192</v>
      </c>
      <c r="K47" s="5" t="s">
        <v>193</v>
      </c>
      <c r="L47" s="5" t="s">
        <v>233</v>
      </c>
      <c r="M47" s="8">
        <v>21298</v>
      </c>
      <c r="N47" s="5" t="s">
        <v>237</v>
      </c>
    </row>
    <row r="48" spans="1:14" ht="39.6" x14ac:dyDescent="0.3">
      <c r="A48" s="1"/>
      <c r="B48" s="5" t="s">
        <v>310</v>
      </c>
      <c r="C48" s="5" t="s">
        <v>311</v>
      </c>
      <c r="D48" s="5" t="s">
        <v>312</v>
      </c>
      <c r="E48" s="4" t="s">
        <v>188</v>
      </c>
      <c r="F48" s="4" t="s">
        <v>189</v>
      </c>
      <c r="G48" s="6" t="s">
        <v>313</v>
      </c>
      <c r="H48" s="8">
        <v>0</v>
      </c>
      <c r="I48" s="5" t="s">
        <v>191</v>
      </c>
      <c r="J48" s="5" t="s">
        <v>192</v>
      </c>
      <c r="K48" s="5" t="s">
        <v>193</v>
      </c>
      <c r="L48" s="5" t="s">
        <v>194</v>
      </c>
      <c r="M48" s="8">
        <v>14464</v>
      </c>
      <c r="N48" s="5" t="s">
        <v>195</v>
      </c>
    </row>
    <row r="49" spans="1:14" x14ac:dyDescent="0.3">
      <c r="A49" s="1"/>
      <c r="B49" s="5" t="s">
        <v>310</v>
      </c>
      <c r="C49" s="5" t="s">
        <v>314</v>
      </c>
      <c r="D49" s="5" t="s">
        <v>315</v>
      </c>
      <c r="E49" s="4" t="s">
        <v>188</v>
      </c>
      <c r="F49" s="4" t="s">
        <v>189</v>
      </c>
      <c r="G49" s="6" t="s">
        <v>316</v>
      </c>
      <c r="H49" s="8">
        <v>0</v>
      </c>
      <c r="I49" s="5" t="s">
        <v>191</v>
      </c>
      <c r="J49" s="5" t="s">
        <v>192</v>
      </c>
      <c r="K49" s="5" t="s">
        <v>193</v>
      </c>
      <c r="L49" s="5" t="s">
        <v>297</v>
      </c>
      <c r="M49" s="8">
        <v>26857</v>
      </c>
      <c r="N49" s="5" t="s">
        <v>195</v>
      </c>
    </row>
    <row r="50" spans="1:14" ht="26.4" x14ac:dyDescent="0.3">
      <c r="A50" s="1"/>
      <c r="B50" s="5" t="s">
        <v>317</v>
      </c>
      <c r="C50" s="5" t="s">
        <v>318</v>
      </c>
      <c r="D50" s="5" t="s">
        <v>319</v>
      </c>
      <c r="E50" s="4" t="s">
        <v>320</v>
      </c>
      <c r="F50" s="4" t="s">
        <v>321</v>
      </c>
      <c r="G50" s="6" t="s">
        <v>322</v>
      </c>
      <c r="H50" s="8">
        <v>1.8</v>
      </c>
      <c r="I50" s="5" t="s">
        <v>191</v>
      </c>
      <c r="J50" s="5" t="s">
        <v>192</v>
      </c>
      <c r="K50" s="5" t="s">
        <v>193</v>
      </c>
      <c r="L50" s="5" t="s">
        <v>297</v>
      </c>
      <c r="M50" s="8">
        <v>16292</v>
      </c>
      <c r="N50" s="5" t="s">
        <v>237</v>
      </c>
    </row>
    <row r="51" spans="1:14" ht="39.6" x14ac:dyDescent="0.3">
      <c r="A51" s="1"/>
      <c r="B51" s="5" t="s">
        <v>323</v>
      </c>
      <c r="C51" s="5" t="s">
        <v>324</v>
      </c>
      <c r="D51" s="5" t="s">
        <v>325</v>
      </c>
      <c r="E51" s="4" t="s">
        <v>188</v>
      </c>
      <c r="F51" s="4" t="s">
        <v>326</v>
      </c>
      <c r="G51" s="6" t="s">
        <v>327</v>
      </c>
      <c r="H51" s="8">
        <v>0</v>
      </c>
      <c r="I51" s="5" t="s">
        <v>191</v>
      </c>
      <c r="J51" s="5" t="s">
        <v>192</v>
      </c>
      <c r="K51" s="5" t="s">
        <v>193</v>
      </c>
      <c r="L51" s="5" t="s">
        <v>194</v>
      </c>
      <c r="M51" s="8">
        <v>1451</v>
      </c>
      <c r="N51" s="5" t="s">
        <v>195</v>
      </c>
    </row>
    <row r="52" spans="1:14" x14ac:dyDescent="0.3">
      <c r="A52" s="1"/>
      <c r="B52" s="5" t="s">
        <v>323</v>
      </c>
      <c r="C52" s="5" t="s">
        <v>324</v>
      </c>
      <c r="D52" s="5" t="s">
        <v>325</v>
      </c>
      <c r="E52" s="4" t="s">
        <v>328</v>
      </c>
      <c r="F52" s="4" t="s">
        <v>329</v>
      </c>
      <c r="G52" s="6" t="s">
        <v>330</v>
      </c>
      <c r="H52" s="8">
        <v>0</v>
      </c>
      <c r="I52" s="5" t="s">
        <v>191</v>
      </c>
      <c r="J52" s="5" t="s">
        <v>199</v>
      </c>
      <c r="K52" s="5" t="s">
        <v>193</v>
      </c>
      <c r="L52" s="5" t="s">
        <v>233</v>
      </c>
      <c r="M52" s="8">
        <v>1451</v>
      </c>
      <c r="N52" s="5" t="s">
        <v>195</v>
      </c>
    </row>
    <row r="53" spans="1:14" ht="26.4" x14ac:dyDescent="0.3">
      <c r="A53" s="1"/>
      <c r="B53" s="5" t="s">
        <v>323</v>
      </c>
      <c r="C53" s="5" t="s">
        <v>331</v>
      </c>
      <c r="D53" s="5" t="s">
        <v>332</v>
      </c>
      <c r="E53" s="4" t="s">
        <v>333</v>
      </c>
      <c r="F53" s="4" t="s">
        <v>334</v>
      </c>
      <c r="G53" s="6" t="s">
        <v>335</v>
      </c>
      <c r="H53" s="8">
        <v>0</v>
      </c>
      <c r="I53" s="5" t="s">
        <v>191</v>
      </c>
      <c r="J53" s="5" t="s">
        <v>199</v>
      </c>
      <c r="K53" s="5" t="s">
        <v>193</v>
      </c>
      <c r="L53" s="5" t="s">
        <v>233</v>
      </c>
      <c r="M53" s="8">
        <v>1162</v>
      </c>
      <c r="N53" s="5" t="s">
        <v>195</v>
      </c>
    </row>
    <row r="54" spans="1:14" x14ac:dyDescent="0.3">
      <c r="A54" s="1"/>
      <c r="B54" s="5" t="s">
        <v>99</v>
      </c>
      <c r="C54" s="5" t="s">
        <v>336</v>
      </c>
      <c r="D54" s="5" t="s">
        <v>90</v>
      </c>
      <c r="E54" s="4" t="s">
        <v>337</v>
      </c>
      <c r="F54" s="4" t="s">
        <v>338</v>
      </c>
      <c r="G54" s="6" t="s">
        <v>339</v>
      </c>
      <c r="H54" s="8">
        <v>0</v>
      </c>
      <c r="I54" s="5" t="s">
        <v>191</v>
      </c>
      <c r="J54" s="5" t="s">
        <v>199</v>
      </c>
      <c r="K54" s="5" t="s">
        <v>193</v>
      </c>
      <c r="L54" s="5" t="s">
        <v>233</v>
      </c>
      <c r="M54" s="8">
        <v>15213</v>
      </c>
      <c r="N54" s="5" t="s">
        <v>237</v>
      </c>
    </row>
    <row r="55" spans="1:14" x14ac:dyDescent="0.3">
      <c r="A55" s="1"/>
      <c r="B55" s="5" t="s">
        <v>99</v>
      </c>
      <c r="C55" s="5" t="s">
        <v>336</v>
      </c>
      <c r="D55" s="5" t="s">
        <v>90</v>
      </c>
      <c r="E55" s="4" t="s">
        <v>340</v>
      </c>
      <c r="F55" s="4" t="s">
        <v>341</v>
      </c>
      <c r="G55" s="6" t="s">
        <v>342</v>
      </c>
      <c r="H55" s="8">
        <v>0</v>
      </c>
      <c r="I55" s="5" t="s">
        <v>191</v>
      </c>
      <c r="J55" s="5" t="s">
        <v>192</v>
      </c>
      <c r="K55" s="5" t="s">
        <v>193</v>
      </c>
      <c r="L55" s="5" t="s">
        <v>297</v>
      </c>
      <c r="M55" s="8">
        <v>15213</v>
      </c>
      <c r="N55" s="5" t="s">
        <v>237</v>
      </c>
    </row>
    <row r="56" spans="1:14" x14ac:dyDescent="0.3">
      <c r="A56" s="1"/>
      <c r="B56" s="5" t="s">
        <v>99</v>
      </c>
      <c r="C56" s="5" t="s">
        <v>343</v>
      </c>
      <c r="D56" s="5" t="s">
        <v>344</v>
      </c>
      <c r="E56" s="4" t="s">
        <v>188</v>
      </c>
      <c r="F56" s="4" t="s">
        <v>345</v>
      </c>
      <c r="G56" s="6" t="s">
        <v>346</v>
      </c>
      <c r="H56" s="8">
        <v>0</v>
      </c>
      <c r="I56" s="5" t="s">
        <v>191</v>
      </c>
      <c r="J56" s="5" t="s">
        <v>199</v>
      </c>
      <c r="K56" s="5" t="s">
        <v>193</v>
      </c>
      <c r="L56" s="5" t="s">
        <v>297</v>
      </c>
      <c r="M56" s="8">
        <v>26975</v>
      </c>
      <c r="N56" s="5" t="s">
        <v>195</v>
      </c>
    </row>
    <row r="57" spans="1:14" x14ac:dyDescent="0.3">
      <c r="A57" s="1"/>
      <c r="B57" s="5" t="s">
        <v>99</v>
      </c>
      <c r="C57" s="5" t="s">
        <v>343</v>
      </c>
      <c r="D57" s="5" t="s">
        <v>344</v>
      </c>
      <c r="E57" s="4" t="s">
        <v>345</v>
      </c>
      <c r="F57" s="4" t="s">
        <v>189</v>
      </c>
      <c r="G57" s="6" t="s">
        <v>347</v>
      </c>
      <c r="H57" s="8">
        <v>0</v>
      </c>
      <c r="I57" s="5" t="s">
        <v>191</v>
      </c>
      <c r="J57" s="5" t="s">
        <v>192</v>
      </c>
      <c r="K57" s="5" t="s">
        <v>193</v>
      </c>
      <c r="L57" s="5" t="s">
        <v>297</v>
      </c>
      <c r="M57" s="8">
        <v>26975</v>
      </c>
      <c r="N57" s="5" t="s">
        <v>195</v>
      </c>
    </row>
    <row r="58" spans="1:14" ht="26.4" x14ac:dyDescent="0.3">
      <c r="A58" s="1"/>
      <c r="B58" s="5" t="s">
        <v>348</v>
      </c>
      <c r="C58" s="5" t="s">
        <v>349</v>
      </c>
      <c r="D58" s="5" t="s">
        <v>350</v>
      </c>
      <c r="E58" s="4" t="s">
        <v>188</v>
      </c>
      <c r="F58" s="4" t="s">
        <v>189</v>
      </c>
      <c r="G58" s="6" t="s">
        <v>351</v>
      </c>
      <c r="H58" s="8">
        <v>0</v>
      </c>
      <c r="I58" s="5" t="s">
        <v>191</v>
      </c>
      <c r="J58" s="5" t="s">
        <v>192</v>
      </c>
      <c r="K58" s="5" t="s">
        <v>193</v>
      </c>
      <c r="L58" s="5" t="s">
        <v>194</v>
      </c>
      <c r="M58" s="8">
        <v>679</v>
      </c>
      <c r="N58" s="5" t="s">
        <v>195</v>
      </c>
    </row>
    <row r="59" spans="1:14" x14ac:dyDescent="0.3">
      <c r="A59" s="1"/>
      <c r="B59" s="5" t="s">
        <v>352</v>
      </c>
      <c r="C59" s="5" t="s">
        <v>353</v>
      </c>
      <c r="D59" s="5" t="s">
        <v>354</v>
      </c>
      <c r="E59" s="4" t="s">
        <v>188</v>
      </c>
      <c r="F59" s="4" t="s">
        <v>189</v>
      </c>
      <c r="G59" s="6" t="s">
        <v>355</v>
      </c>
      <c r="H59" s="8">
        <v>0</v>
      </c>
      <c r="I59" s="5" t="s">
        <v>191</v>
      </c>
      <c r="J59" s="5" t="s">
        <v>199</v>
      </c>
      <c r="K59" s="5" t="s">
        <v>193</v>
      </c>
      <c r="L59" s="5" t="s">
        <v>194</v>
      </c>
      <c r="M59" s="8">
        <v>8834</v>
      </c>
      <c r="N59" s="5" t="s">
        <v>195</v>
      </c>
    </row>
    <row r="60" spans="1:14" ht="39.6" x14ac:dyDescent="0.3">
      <c r="A60" s="1"/>
      <c r="B60" s="5" t="s">
        <v>356</v>
      </c>
      <c r="C60" s="5" t="s">
        <v>357</v>
      </c>
      <c r="D60" s="5" t="s">
        <v>358</v>
      </c>
      <c r="E60" s="4" t="s">
        <v>188</v>
      </c>
      <c r="F60" s="4" t="s">
        <v>359</v>
      </c>
      <c r="G60" s="6" t="s">
        <v>360</v>
      </c>
      <c r="H60" s="8">
        <v>0</v>
      </c>
      <c r="I60" s="5" t="s">
        <v>191</v>
      </c>
      <c r="J60" s="5" t="s">
        <v>199</v>
      </c>
      <c r="K60" s="5" t="s">
        <v>193</v>
      </c>
      <c r="L60" s="5" t="s">
        <v>194</v>
      </c>
      <c r="M60" s="8">
        <v>22979</v>
      </c>
      <c r="N60" s="5" t="s">
        <v>195</v>
      </c>
    </row>
    <row r="61" spans="1:14" ht="26.4" x14ac:dyDescent="0.3">
      <c r="A61" s="1"/>
      <c r="B61" s="5" t="s">
        <v>361</v>
      </c>
      <c r="C61" s="5" t="s">
        <v>362</v>
      </c>
      <c r="D61" s="5" t="s">
        <v>363</v>
      </c>
      <c r="E61" s="4" t="s">
        <v>188</v>
      </c>
      <c r="F61" s="4" t="s">
        <v>189</v>
      </c>
      <c r="G61" s="6" t="s">
        <v>364</v>
      </c>
      <c r="H61" s="8">
        <v>0</v>
      </c>
      <c r="I61" s="5" t="s">
        <v>191</v>
      </c>
      <c r="J61" s="5" t="s">
        <v>192</v>
      </c>
      <c r="K61" s="5" t="s">
        <v>193</v>
      </c>
      <c r="L61" s="5" t="s">
        <v>194</v>
      </c>
      <c r="M61" s="8">
        <v>14956</v>
      </c>
      <c r="N61" s="5" t="s">
        <v>195</v>
      </c>
    </row>
    <row r="62" spans="1:14" ht="26.4" x14ac:dyDescent="0.3">
      <c r="A62" s="1"/>
      <c r="B62" s="5" t="s">
        <v>365</v>
      </c>
      <c r="C62" s="5" t="s">
        <v>366</v>
      </c>
      <c r="D62" s="5" t="s">
        <v>129</v>
      </c>
      <c r="E62" s="4" t="s">
        <v>367</v>
      </c>
      <c r="F62" s="4" t="s">
        <v>189</v>
      </c>
      <c r="G62" s="6" t="s">
        <v>368</v>
      </c>
      <c r="H62" s="8">
        <v>44.22</v>
      </c>
      <c r="I62" s="5" t="s">
        <v>191</v>
      </c>
      <c r="J62" s="5" t="s">
        <v>199</v>
      </c>
      <c r="K62" s="5" t="s">
        <v>193</v>
      </c>
      <c r="L62" s="5" t="s">
        <v>224</v>
      </c>
      <c r="M62" s="8">
        <v>78</v>
      </c>
      <c r="N62" s="5" t="s">
        <v>237</v>
      </c>
    </row>
    <row r="63" spans="1:14" ht="26.4" x14ac:dyDescent="0.3">
      <c r="A63" s="1"/>
      <c r="B63" s="5" t="s">
        <v>365</v>
      </c>
      <c r="C63" s="5" t="s">
        <v>366</v>
      </c>
      <c r="D63" s="5" t="s">
        <v>126</v>
      </c>
      <c r="E63" s="4" t="s">
        <v>369</v>
      </c>
      <c r="F63" s="4" t="s">
        <v>189</v>
      </c>
      <c r="G63" s="6" t="s">
        <v>370</v>
      </c>
      <c r="H63" s="8">
        <v>44.69</v>
      </c>
      <c r="I63" s="5" t="s">
        <v>191</v>
      </c>
      <c r="J63" s="5" t="s">
        <v>199</v>
      </c>
      <c r="K63" s="5" t="s">
        <v>193</v>
      </c>
      <c r="L63" s="5" t="s">
        <v>224</v>
      </c>
      <c r="M63" s="8">
        <v>77</v>
      </c>
      <c r="N63" s="5" t="s">
        <v>237</v>
      </c>
    </row>
    <row r="64" spans="1:14" x14ac:dyDescent="0.3">
      <c r="A64" s="1"/>
      <c r="B64" s="5" t="s">
        <v>44</v>
      </c>
      <c r="C64" s="5" t="s">
        <v>371</v>
      </c>
      <c r="D64" s="5" t="s">
        <v>90</v>
      </c>
      <c r="E64" s="4" t="s">
        <v>372</v>
      </c>
      <c r="F64" s="4" t="s">
        <v>189</v>
      </c>
      <c r="G64" s="6" t="s">
        <v>373</v>
      </c>
      <c r="H64" s="8">
        <v>15</v>
      </c>
      <c r="I64" s="5" t="s">
        <v>191</v>
      </c>
      <c r="J64" s="5" t="s">
        <v>199</v>
      </c>
      <c r="K64" s="5" t="s">
        <v>193</v>
      </c>
      <c r="L64" s="5" t="s">
        <v>233</v>
      </c>
      <c r="M64" s="8">
        <v>20</v>
      </c>
      <c r="N64" s="5" t="s">
        <v>237</v>
      </c>
    </row>
    <row r="65" spans="1:14" x14ac:dyDescent="0.3">
      <c r="A65" s="1"/>
      <c r="B65" s="5" t="s">
        <v>44</v>
      </c>
      <c r="C65" s="5" t="s">
        <v>371</v>
      </c>
      <c r="D65" s="5" t="s">
        <v>90</v>
      </c>
      <c r="E65" s="4" t="s">
        <v>374</v>
      </c>
      <c r="F65" s="4" t="s">
        <v>375</v>
      </c>
      <c r="G65" s="6" t="s">
        <v>376</v>
      </c>
      <c r="H65" s="8">
        <v>15</v>
      </c>
      <c r="I65" s="5" t="s">
        <v>191</v>
      </c>
      <c r="J65" s="5" t="s">
        <v>199</v>
      </c>
      <c r="K65" s="5" t="s">
        <v>193</v>
      </c>
      <c r="L65" s="5" t="s">
        <v>224</v>
      </c>
      <c r="M65" s="8">
        <v>20</v>
      </c>
      <c r="N65" s="5" t="s">
        <v>237</v>
      </c>
    </row>
    <row r="66" spans="1:14" ht="26.4" x14ac:dyDescent="0.3">
      <c r="A66" s="1"/>
      <c r="B66" s="5" t="s">
        <v>44</v>
      </c>
      <c r="C66" s="5" t="s">
        <v>377</v>
      </c>
      <c r="D66" s="5" t="s">
        <v>17</v>
      </c>
      <c r="E66" s="4" t="s">
        <v>378</v>
      </c>
      <c r="F66" s="4" t="s">
        <v>379</v>
      </c>
      <c r="G66" s="6" t="s">
        <v>380</v>
      </c>
      <c r="H66" s="8">
        <v>132</v>
      </c>
      <c r="I66" s="5" t="s">
        <v>191</v>
      </c>
      <c r="J66" s="5" t="s">
        <v>199</v>
      </c>
      <c r="K66" s="5" t="s">
        <v>193</v>
      </c>
      <c r="L66" s="5" t="s">
        <v>233</v>
      </c>
      <c r="M66" s="8">
        <v>18306</v>
      </c>
      <c r="N66" s="5" t="s">
        <v>237</v>
      </c>
    </row>
    <row r="67" spans="1:14" x14ac:dyDescent="0.3">
      <c r="A67" s="1"/>
      <c r="B67" s="5" t="s">
        <v>44</v>
      </c>
      <c r="C67" s="5" t="s">
        <v>381</v>
      </c>
      <c r="D67" s="5" t="s">
        <v>382</v>
      </c>
      <c r="E67" s="4" t="s">
        <v>383</v>
      </c>
      <c r="F67" s="4" t="s">
        <v>384</v>
      </c>
      <c r="G67" s="6" t="s">
        <v>385</v>
      </c>
      <c r="H67" s="8">
        <v>0</v>
      </c>
      <c r="I67" s="5" t="s">
        <v>191</v>
      </c>
      <c r="J67" s="5" t="s">
        <v>199</v>
      </c>
      <c r="K67" s="5" t="s">
        <v>193</v>
      </c>
      <c r="L67" s="5" t="s">
        <v>194</v>
      </c>
      <c r="M67" s="8">
        <v>18790</v>
      </c>
      <c r="N67" s="5" t="s">
        <v>237</v>
      </c>
    </row>
    <row r="68" spans="1:14" x14ac:dyDescent="0.3">
      <c r="A68" s="1"/>
      <c r="B68" s="5" t="s">
        <v>44</v>
      </c>
      <c r="C68" s="5" t="s">
        <v>215</v>
      </c>
      <c r="D68" s="5" t="s">
        <v>17</v>
      </c>
      <c r="E68" s="4" t="s">
        <v>386</v>
      </c>
      <c r="F68" s="4" t="s">
        <v>387</v>
      </c>
      <c r="G68" s="6" t="s">
        <v>388</v>
      </c>
      <c r="H68" s="8">
        <v>30.8</v>
      </c>
      <c r="I68" s="5" t="s">
        <v>191</v>
      </c>
      <c r="J68" s="5" t="s">
        <v>199</v>
      </c>
      <c r="K68" s="5" t="s">
        <v>193</v>
      </c>
      <c r="L68" s="5" t="s">
        <v>194</v>
      </c>
      <c r="M68" s="8">
        <v>270</v>
      </c>
      <c r="N68" s="5" t="s">
        <v>237</v>
      </c>
    </row>
    <row r="69" spans="1:14" ht="26.4" x14ac:dyDescent="0.3">
      <c r="A69" s="1"/>
      <c r="B69" s="5" t="s">
        <v>44</v>
      </c>
      <c r="C69" s="5" t="s">
        <v>45</v>
      </c>
      <c r="D69" s="5" t="s">
        <v>47</v>
      </c>
      <c r="E69" s="4" t="s">
        <v>389</v>
      </c>
      <c r="F69" s="4" t="s">
        <v>390</v>
      </c>
      <c r="G69" s="6" t="s">
        <v>391</v>
      </c>
      <c r="H69" s="8">
        <v>66</v>
      </c>
      <c r="I69" s="5" t="s">
        <v>209</v>
      </c>
      <c r="J69" s="5" t="s">
        <v>199</v>
      </c>
      <c r="K69" s="5" t="s">
        <v>193</v>
      </c>
      <c r="L69" s="5" t="s">
        <v>194</v>
      </c>
      <c r="M69" s="8">
        <v>22</v>
      </c>
      <c r="N69" s="5" t="s">
        <v>237</v>
      </c>
    </row>
    <row r="70" spans="1:14" x14ac:dyDescent="0.3">
      <c r="A70" s="1"/>
      <c r="B70" s="5" t="s">
        <v>44</v>
      </c>
      <c r="C70" s="5" t="s">
        <v>392</v>
      </c>
      <c r="D70" s="5" t="s">
        <v>393</v>
      </c>
      <c r="E70" s="4" t="s">
        <v>188</v>
      </c>
      <c r="F70" s="4" t="s">
        <v>189</v>
      </c>
      <c r="G70" s="6" t="s">
        <v>394</v>
      </c>
      <c r="H70" s="8">
        <v>12</v>
      </c>
      <c r="I70" s="5" t="s">
        <v>191</v>
      </c>
      <c r="J70" s="5" t="s">
        <v>199</v>
      </c>
      <c r="K70" s="5" t="s">
        <v>193</v>
      </c>
      <c r="L70" s="5" t="s">
        <v>224</v>
      </c>
      <c r="M70" s="8">
        <v>21023</v>
      </c>
      <c r="N70" s="5" t="s">
        <v>237</v>
      </c>
    </row>
    <row r="71" spans="1:14" x14ac:dyDescent="0.3">
      <c r="A71" s="1"/>
      <c r="B71" s="5" t="s">
        <v>44</v>
      </c>
      <c r="C71" s="5" t="s">
        <v>392</v>
      </c>
      <c r="D71" s="5" t="s">
        <v>85</v>
      </c>
      <c r="E71" s="4" t="s">
        <v>188</v>
      </c>
      <c r="F71" s="4" t="s">
        <v>189</v>
      </c>
      <c r="G71" s="6" t="s">
        <v>395</v>
      </c>
      <c r="H71" s="8">
        <v>150</v>
      </c>
      <c r="I71" s="5" t="s">
        <v>191</v>
      </c>
      <c r="J71" s="5" t="s">
        <v>199</v>
      </c>
      <c r="K71" s="5" t="s">
        <v>193</v>
      </c>
      <c r="L71" s="5" t="s">
        <v>224</v>
      </c>
      <c r="M71" s="8">
        <v>14</v>
      </c>
      <c r="N71" s="5" t="s">
        <v>237</v>
      </c>
    </row>
    <row r="72" spans="1:14" x14ac:dyDescent="0.3">
      <c r="A72" s="1"/>
      <c r="B72" s="5" t="s">
        <v>44</v>
      </c>
      <c r="C72" s="5" t="s">
        <v>392</v>
      </c>
      <c r="D72" s="5" t="s">
        <v>85</v>
      </c>
      <c r="E72" s="4" t="s">
        <v>188</v>
      </c>
      <c r="F72" s="4" t="s">
        <v>189</v>
      </c>
      <c r="G72" s="6" t="s">
        <v>394</v>
      </c>
      <c r="H72" s="8">
        <v>150</v>
      </c>
      <c r="I72" s="5" t="s">
        <v>191</v>
      </c>
      <c r="J72" s="5" t="s">
        <v>199</v>
      </c>
      <c r="K72" s="5" t="s">
        <v>193</v>
      </c>
      <c r="L72" s="5" t="s">
        <v>224</v>
      </c>
      <c r="M72" s="8">
        <v>14</v>
      </c>
      <c r="N72" s="5" t="s">
        <v>237</v>
      </c>
    </row>
    <row r="73" spans="1:14" x14ac:dyDescent="0.3">
      <c r="A73" s="1"/>
      <c r="B73" s="5" t="s">
        <v>44</v>
      </c>
      <c r="C73" s="5" t="s">
        <v>392</v>
      </c>
      <c r="D73" s="5" t="s">
        <v>85</v>
      </c>
      <c r="E73" s="4" t="s">
        <v>188</v>
      </c>
      <c r="F73" s="4" t="s">
        <v>189</v>
      </c>
      <c r="G73" s="6" t="s">
        <v>396</v>
      </c>
      <c r="H73" s="8">
        <v>150</v>
      </c>
      <c r="I73" s="5" t="s">
        <v>191</v>
      </c>
      <c r="J73" s="5" t="s">
        <v>199</v>
      </c>
      <c r="K73" s="5" t="s">
        <v>193</v>
      </c>
      <c r="L73" s="5" t="s">
        <v>224</v>
      </c>
      <c r="M73" s="8">
        <v>14</v>
      </c>
      <c r="N73" s="5" t="s">
        <v>237</v>
      </c>
    </row>
    <row r="74" spans="1:14" x14ac:dyDescent="0.3">
      <c r="A74" s="1"/>
      <c r="B74" s="5" t="s">
        <v>44</v>
      </c>
      <c r="C74" s="5" t="s">
        <v>392</v>
      </c>
      <c r="D74" s="5" t="s">
        <v>397</v>
      </c>
      <c r="E74" s="4" t="s">
        <v>188</v>
      </c>
      <c r="F74" s="4" t="s">
        <v>189</v>
      </c>
      <c r="G74" s="6" t="s">
        <v>396</v>
      </c>
      <c r="H74" s="8">
        <v>0</v>
      </c>
      <c r="I74" s="5" t="s">
        <v>191</v>
      </c>
      <c r="J74" s="5" t="s">
        <v>199</v>
      </c>
      <c r="K74" s="5" t="s">
        <v>193</v>
      </c>
      <c r="L74" s="5" t="s">
        <v>224</v>
      </c>
      <c r="M74" s="8">
        <v>10891</v>
      </c>
      <c r="N74" s="5" t="s">
        <v>195</v>
      </c>
    </row>
    <row r="75" spans="1:14" x14ac:dyDescent="0.3">
      <c r="A75" s="1"/>
      <c r="B75" s="5" t="s">
        <v>398</v>
      </c>
      <c r="C75" s="5" t="s">
        <v>399</v>
      </c>
      <c r="D75" s="5" t="s">
        <v>17</v>
      </c>
      <c r="E75" s="4" t="s">
        <v>400</v>
      </c>
      <c r="F75" s="4" t="s">
        <v>401</v>
      </c>
      <c r="G75" s="6" t="s">
        <v>402</v>
      </c>
      <c r="H75" s="8">
        <v>2.2999999999999998</v>
      </c>
      <c r="I75" s="5" t="s">
        <v>209</v>
      </c>
      <c r="J75" s="5" t="s">
        <v>199</v>
      </c>
      <c r="K75" s="5" t="s">
        <v>193</v>
      </c>
      <c r="L75" s="5" t="s">
        <v>233</v>
      </c>
      <c r="M75" s="8">
        <v>14160</v>
      </c>
      <c r="N75" s="5" t="s">
        <v>237</v>
      </c>
    </row>
    <row r="76" spans="1:14" ht="26.4" x14ac:dyDescent="0.3">
      <c r="A76" s="1"/>
      <c r="B76" s="5" t="s">
        <v>403</v>
      </c>
      <c r="C76" s="5" t="s">
        <v>404</v>
      </c>
      <c r="D76" s="5" t="s">
        <v>47</v>
      </c>
      <c r="E76" s="4" t="s">
        <v>188</v>
      </c>
      <c r="F76" s="4" t="s">
        <v>189</v>
      </c>
      <c r="G76" s="6" t="s">
        <v>405</v>
      </c>
      <c r="H76" s="8">
        <v>1.5</v>
      </c>
      <c r="I76" s="5" t="s">
        <v>191</v>
      </c>
      <c r="J76" s="5" t="s">
        <v>199</v>
      </c>
      <c r="K76" s="5" t="s">
        <v>193</v>
      </c>
      <c r="L76" s="5" t="s">
        <v>224</v>
      </c>
      <c r="M76" s="8">
        <v>15113</v>
      </c>
      <c r="N76" s="5" t="s">
        <v>237</v>
      </c>
    </row>
    <row r="77" spans="1:14" ht="26.4" x14ac:dyDescent="0.3">
      <c r="A77" s="1"/>
      <c r="B77" s="5" t="s">
        <v>406</v>
      </c>
      <c r="C77" s="5" t="s">
        <v>407</v>
      </c>
      <c r="D77" s="5" t="s">
        <v>408</v>
      </c>
      <c r="E77" s="4" t="s">
        <v>409</v>
      </c>
      <c r="F77" s="4" t="s">
        <v>410</v>
      </c>
      <c r="G77" s="6" t="s">
        <v>411</v>
      </c>
      <c r="H77" s="8">
        <v>0</v>
      </c>
      <c r="I77" s="5" t="s">
        <v>191</v>
      </c>
      <c r="J77" s="5" t="s">
        <v>199</v>
      </c>
      <c r="K77" s="5" t="s">
        <v>193</v>
      </c>
      <c r="L77" s="5" t="s">
        <v>233</v>
      </c>
      <c r="M77" s="8">
        <v>19935</v>
      </c>
      <c r="N77" s="5" t="s">
        <v>195</v>
      </c>
    </row>
    <row r="78" spans="1:14" x14ac:dyDescent="0.3">
      <c r="A78" s="1"/>
      <c r="B78" s="5" t="s">
        <v>406</v>
      </c>
      <c r="C78" s="5" t="s">
        <v>219</v>
      </c>
      <c r="D78" s="5" t="s">
        <v>412</v>
      </c>
      <c r="E78" s="4" t="s">
        <v>413</v>
      </c>
      <c r="F78" s="4" t="s">
        <v>189</v>
      </c>
      <c r="G78" s="6" t="s">
        <v>414</v>
      </c>
      <c r="H78" s="8">
        <v>0</v>
      </c>
      <c r="I78" s="5" t="s">
        <v>191</v>
      </c>
      <c r="J78" s="5" t="s">
        <v>199</v>
      </c>
      <c r="K78" s="5" t="s">
        <v>193</v>
      </c>
      <c r="L78" s="5" t="s">
        <v>224</v>
      </c>
      <c r="M78" s="8">
        <v>20065</v>
      </c>
      <c r="N78" s="5" t="s">
        <v>195</v>
      </c>
    </row>
    <row r="79" spans="1:14" ht="26.4" x14ac:dyDescent="0.3">
      <c r="A79" s="1"/>
      <c r="B79" s="5" t="s">
        <v>415</v>
      </c>
      <c r="C79" s="5" t="s">
        <v>416</v>
      </c>
      <c r="D79" s="5" t="s">
        <v>417</v>
      </c>
      <c r="E79" s="4" t="s">
        <v>188</v>
      </c>
      <c r="F79" s="4" t="s">
        <v>189</v>
      </c>
      <c r="G79" s="6" t="s">
        <v>418</v>
      </c>
      <c r="H79" s="8">
        <v>0</v>
      </c>
      <c r="I79" s="5" t="s">
        <v>191</v>
      </c>
      <c r="J79" s="5" t="s">
        <v>192</v>
      </c>
      <c r="K79" s="5" t="s">
        <v>193</v>
      </c>
      <c r="L79" s="5" t="s">
        <v>194</v>
      </c>
      <c r="M79" s="8">
        <v>24124</v>
      </c>
      <c r="N79" s="5" t="s">
        <v>195</v>
      </c>
    </row>
    <row r="80" spans="1:14" ht="26.4" x14ac:dyDescent="0.3">
      <c r="A80" s="1"/>
      <c r="B80" s="5" t="s">
        <v>415</v>
      </c>
      <c r="C80" s="5" t="s">
        <v>419</v>
      </c>
      <c r="D80" s="5" t="s">
        <v>420</v>
      </c>
      <c r="E80" s="4" t="s">
        <v>421</v>
      </c>
      <c r="F80" s="4" t="s">
        <v>422</v>
      </c>
      <c r="G80" s="6" t="s">
        <v>423</v>
      </c>
      <c r="H80" s="8">
        <v>0</v>
      </c>
      <c r="I80" s="5" t="s">
        <v>191</v>
      </c>
      <c r="J80" s="5" t="s">
        <v>199</v>
      </c>
      <c r="K80" s="5" t="s">
        <v>193</v>
      </c>
      <c r="L80" s="5" t="s">
        <v>233</v>
      </c>
      <c r="M80" s="8">
        <v>17358</v>
      </c>
      <c r="N80" s="5" t="s">
        <v>195</v>
      </c>
    </row>
    <row r="81" spans="1:14" x14ac:dyDescent="0.3">
      <c r="A81" s="1"/>
      <c r="B81" s="5" t="s">
        <v>415</v>
      </c>
      <c r="C81" s="5" t="s">
        <v>424</v>
      </c>
      <c r="D81" s="5" t="s">
        <v>425</v>
      </c>
      <c r="E81" s="4" t="s">
        <v>188</v>
      </c>
      <c r="F81" s="4" t="s">
        <v>189</v>
      </c>
      <c r="G81" s="6" t="s">
        <v>426</v>
      </c>
      <c r="H81" s="8">
        <v>0</v>
      </c>
      <c r="I81" s="5" t="s">
        <v>191</v>
      </c>
      <c r="J81" s="5" t="s">
        <v>199</v>
      </c>
      <c r="K81" s="5" t="s">
        <v>193</v>
      </c>
      <c r="L81" s="5" t="s">
        <v>194</v>
      </c>
      <c r="M81" s="8">
        <v>352</v>
      </c>
      <c r="N81" s="5" t="s">
        <v>195</v>
      </c>
    </row>
    <row r="82" spans="1:14" ht="66" x14ac:dyDescent="0.3">
      <c r="A82" s="1"/>
      <c r="B82" s="5" t="s">
        <v>415</v>
      </c>
      <c r="C82" s="5" t="s">
        <v>424</v>
      </c>
      <c r="D82" s="5" t="s">
        <v>427</v>
      </c>
      <c r="E82" s="4" t="s">
        <v>188</v>
      </c>
      <c r="F82" s="4" t="s">
        <v>189</v>
      </c>
      <c r="G82" s="6" t="s">
        <v>428</v>
      </c>
      <c r="H82" s="8">
        <v>0</v>
      </c>
      <c r="I82" s="5" t="s">
        <v>191</v>
      </c>
      <c r="J82" s="5" t="s">
        <v>199</v>
      </c>
      <c r="K82" s="5" t="s">
        <v>193</v>
      </c>
      <c r="L82" s="5" t="s">
        <v>194</v>
      </c>
      <c r="M82" s="8">
        <v>8939</v>
      </c>
      <c r="N82" s="5" t="s">
        <v>195</v>
      </c>
    </row>
    <row r="83" spans="1:14" x14ac:dyDescent="0.3">
      <c r="A83" s="1"/>
      <c r="B83" s="5" t="s">
        <v>415</v>
      </c>
      <c r="C83" s="5" t="s">
        <v>424</v>
      </c>
      <c r="D83" s="5" t="s">
        <v>429</v>
      </c>
      <c r="E83" s="4" t="s">
        <v>430</v>
      </c>
      <c r="F83" s="4" t="s">
        <v>431</v>
      </c>
      <c r="G83" s="6" t="s">
        <v>432</v>
      </c>
      <c r="H83" s="8">
        <v>0</v>
      </c>
      <c r="I83" s="5" t="s">
        <v>191</v>
      </c>
      <c r="J83" s="5" t="s">
        <v>199</v>
      </c>
      <c r="K83" s="5" t="s">
        <v>193</v>
      </c>
      <c r="L83" s="5" t="s">
        <v>194</v>
      </c>
      <c r="M83" s="8">
        <v>341</v>
      </c>
      <c r="N83" s="5" t="s">
        <v>195</v>
      </c>
    </row>
    <row r="84" spans="1:14" ht="66" x14ac:dyDescent="0.3">
      <c r="A84" s="1"/>
      <c r="B84" s="5" t="s">
        <v>415</v>
      </c>
      <c r="C84" s="5" t="s">
        <v>433</v>
      </c>
      <c r="D84" s="5" t="s">
        <v>266</v>
      </c>
      <c r="E84" s="4" t="s">
        <v>188</v>
      </c>
      <c r="F84" s="4" t="s">
        <v>189</v>
      </c>
      <c r="G84" s="6" t="s">
        <v>434</v>
      </c>
      <c r="H84" s="8">
        <v>0</v>
      </c>
      <c r="I84" s="5" t="s">
        <v>191</v>
      </c>
      <c r="J84" s="5" t="s">
        <v>192</v>
      </c>
      <c r="K84" s="5" t="s">
        <v>193</v>
      </c>
      <c r="L84" s="5" t="s">
        <v>194</v>
      </c>
      <c r="M84" s="8">
        <v>11570</v>
      </c>
      <c r="N84" s="5" t="s">
        <v>195</v>
      </c>
    </row>
    <row r="85" spans="1:14" ht="26.4" x14ac:dyDescent="0.3">
      <c r="A85" s="1"/>
      <c r="B85" s="5" t="s">
        <v>415</v>
      </c>
      <c r="C85" s="5" t="s">
        <v>433</v>
      </c>
      <c r="D85" s="5" t="s">
        <v>435</v>
      </c>
      <c r="E85" s="4" t="s">
        <v>436</v>
      </c>
      <c r="F85" s="4" t="s">
        <v>437</v>
      </c>
      <c r="G85" s="6" t="s">
        <v>438</v>
      </c>
      <c r="H85" s="8">
        <v>0</v>
      </c>
      <c r="I85" s="5" t="s">
        <v>191</v>
      </c>
      <c r="J85" s="5" t="s">
        <v>199</v>
      </c>
      <c r="K85" s="5" t="s">
        <v>193</v>
      </c>
      <c r="L85" s="5" t="s">
        <v>224</v>
      </c>
      <c r="M85" s="8">
        <v>11592</v>
      </c>
      <c r="N85" s="5" t="s">
        <v>195</v>
      </c>
    </row>
    <row r="86" spans="1:14" ht="26.4" x14ac:dyDescent="0.3">
      <c r="A86" s="1"/>
      <c r="B86" s="5" t="s">
        <v>415</v>
      </c>
      <c r="C86" s="5" t="s">
        <v>439</v>
      </c>
      <c r="D86" s="5" t="s">
        <v>440</v>
      </c>
      <c r="E86" s="4" t="s">
        <v>188</v>
      </c>
      <c r="F86" s="4" t="s">
        <v>189</v>
      </c>
      <c r="G86" s="6" t="s">
        <v>441</v>
      </c>
      <c r="H86" s="8">
        <v>0</v>
      </c>
      <c r="I86" s="5" t="s">
        <v>191</v>
      </c>
      <c r="J86" s="5" t="s">
        <v>192</v>
      </c>
      <c r="K86" s="5" t="s">
        <v>193</v>
      </c>
      <c r="L86" s="5" t="s">
        <v>194</v>
      </c>
      <c r="M86" s="8">
        <v>23258</v>
      </c>
      <c r="N86" s="5" t="s">
        <v>195</v>
      </c>
    </row>
    <row r="87" spans="1:14" ht="26.4" x14ac:dyDescent="0.3">
      <c r="A87" s="1"/>
      <c r="B87" s="5" t="s">
        <v>415</v>
      </c>
      <c r="C87" s="5" t="s">
        <v>442</v>
      </c>
      <c r="D87" s="5" t="s">
        <v>443</v>
      </c>
      <c r="E87" s="4" t="s">
        <v>188</v>
      </c>
      <c r="F87" s="4" t="s">
        <v>189</v>
      </c>
      <c r="G87" s="6" t="s">
        <v>444</v>
      </c>
      <c r="H87" s="8">
        <v>0</v>
      </c>
      <c r="I87" s="5" t="s">
        <v>191</v>
      </c>
      <c r="J87" s="5" t="s">
        <v>199</v>
      </c>
      <c r="K87" s="5" t="s">
        <v>193</v>
      </c>
      <c r="L87" s="5" t="s">
        <v>194</v>
      </c>
      <c r="M87" s="8">
        <v>853</v>
      </c>
      <c r="N87" s="5" t="s">
        <v>195</v>
      </c>
    </row>
    <row r="88" spans="1:14" ht="52.8" x14ac:dyDescent="0.3">
      <c r="A88" s="1"/>
      <c r="B88" s="5" t="s">
        <v>415</v>
      </c>
      <c r="C88" s="5" t="s">
        <v>445</v>
      </c>
      <c r="D88" s="5" t="s">
        <v>446</v>
      </c>
      <c r="E88" s="4" t="s">
        <v>188</v>
      </c>
      <c r="F88" s="4" t="s">
        <v>189</v>
      </c>
      <c r="G88" s="6" t="s">
        <v>447</v>
      </c>
      <c r="H88" s="8">
        <v>0</v>
      </c>
      <c r="I88" s="5" t="s">
        <v>191</v>
      </c>
      <c r="J88" s="5" t="s">
        <v>199</v>
      </c>
      <c r="K88" s="5" t="s">
        <v>193</v>
      </c>
      <c r="L88" s="5" t="s">
        <v>194</v>
      </c>
      <c r="M88" s="8">
        <v>834</v>
      </c>
      <c r="N88" s="5" t="s">
        <v>195</v>
      </c>
    </row>
    <row r="89" spans="1:14" ht="39.6" x14ac:dyDescent="0.3">
      <c r="A89" s="1"/>
      <c r="B89" s="5" t="s">
        <v>415</v>
      </c>
      <c r="C89" s="5" t="s">
        <v>445</v>
      </c>
      <c r="D89" s="5" t="s">
        <v>448</v>
      </c>
      <c r="E89" s="4" t="s">
        <v>188</v>
      </c>
      <c r="F89" s="4" t="s">
        <v>189</v>
      </c>
      <c r="G89" s="6" t="s">
        <v>449</v>
      </c>
      <c r="H89" s="8">
        <v>0</v>
      </c>
      <c r="I89" s="5" t="s">
        <v>191</v>
      </c>
      <c r="J89" s="5" t="s">
        <v>199</v>
      </c>
      <c r="K89" s="5" t="s">
        <v>193</v>
      </c>
      <c r="L89" s="5" t="s">
        <v>194</v>
      </c>
      <c r="M89" s="8">
        <v>1601</v>
      </c>
      <c r="N89" s="5" t="s">
        <v>195</v>
      </c>
    </row>
    <row r="90" spans="1:14" ht="52.8" x14ac:dyDescent="0.3">
      <c r="A90" s="1"/>
      <c r="B90" s="5" t="s">
        <v>415</v>
      </c>
      <c r="C90" s="5" t="s">
        <v>445</v>
      </c>
      <c r="D90" s="5" t="s">
        <v>450</v>
      </c>
      <c r="E90" s="4" t="s">
        <v>188</v>
      </c>
      <c r="F90" s="4" t="s">
        <v>189</v>
      </c>
      <c r="G90" s="6" t="s">
        <v>451</v>
      </c>
      <c r="H90" s="8">
        <v>0</v>
      </c>
      <c r="I90" s="5" t="s">
        <v>191</v>
      </c>
      <c r="J90" s="5" t="s">
        <v>199</v>
      </c>
      <c r="K90" s="5" t="s">
        <v>193</v>
      </c>
      <c r="L90" s="5" t="s">
        <v>194</v>
      </c>
      <c r="M90" s="8">
        <v>9267</v>
      </c>
      <c r="N90" s="5" t="s">
        <v>195</v>
      </c>
    </row>
    <row r="91" spans="1:14" ht="26.4" x14ac:dyDescent="0.3">
      <c r="A91" s="1"/>
      <c r="B91" s="5" t="s">
        <v>415</v>
      </c>
      <c r="C91" s="5" t="s">
        <v>445</v>
      </c>
      <c r="D91" s="5" t="s">
        <v>452</v>
      </c>
      <c r="E91" s="4" t="s">
        <v>188</v>
      </c>
      <c r="F91" s="4" t="s">
        <v>189</v>
      </c>
      <c r="G91" s="6" t="s">
        <v>453</v>
      </c>
      <c r="H91" s="8">
        <v>0</v>
      </c>
      <c r="I91" s="5" t="s">
        <v>191</v>
      </c>
      <c r="J91" s="5" t="s">
        <v>192</v>
      </c>
      <c r="K91" s="5" t="s">
        <v>193</v>
      </c>
      <c r="L91" s="5" t="s">
        <v>194</v>
      </c>
      <c r="M91" s="8">
        <v>464</v>
      </c>
      <c r="N91" s="5" t="s">
        <v>195</v>
      </c>
    </row>
    <row r="92" spans="1:14" x14ac:dyDescent="0.3">
      <c r="A92" s="1"/>
      <c r="B92" s="5" t="s">
        <v>415</v>
      </c>
      <c r="C92" s="5" t="s">
        <v>445</v>
      </c>
      <c r="D92" s="5" t="s">
        <v>454</v>
      </c>
      <c r="E92" s="4" t="s">
        <v>400</v>
      </c>
      <c r="F92" s="4" t="s">
        <v>455</v>
      </c>
      <c r="G92" s="6" t="s">
        <v>456</v>
      </c>
      <c r="H92" s="8">
        <v>0</v>
      </c>
      <c r="I92" s="5" t="s">
        <v>191</v>
      </c>
      <c r="J92" s="5" t="s">
        <v>199</v>
      </c>
      <c r="K92" s="5" t="s">
        <v>193</v>
      </c>
      <c r="L92" s="5" t="s">
        <v>224</v>
      </c>
      <c r="M92" s="8">
        <v>11916</v>
      </c>
      <c r="N92" s="5" t="s">
        <v>195</v>
      </c>
    </row>
    <row r="93" spans="1:14" ht="26.4" x14ac:dyDescent="0.3">
      <c r="A93" s="1"/>
      <c r="B93" s="5" t="s">
        <v>415</v>
      </c>
      <c r="C93" s="5" t="s">
        <v>457</v>
      </c>
      <c r="D93" s="5" t="s">
        <v>458</v>
      </c>
      <c r="E93" s="4" t="s">
        <v>188</v>
      </c>
      <c r="F93" s="4" t="s">
        <v>189</v>
      </c>
      <c r="G93" s="6" t="s">
        <v>459</v>
      </c>
      <c r="H93" s="8">
        <v>0</v>
      </c>
      <c r="I93" s="5" t="s">
        <v>191</v>
      </c>
      <c r="J93" s="5" t="s">
        <v>192</v>
      </c>
      <c r="K93" s="5" t="s">
        <v>193</v>
      </c>
      <c r="L93" s="5" t="s">
        <v>194</v>
      </c>
      <c r="M93" s="8">
        <v>1987</v>
      </c>
      <c r="N93" s="5" t="s">
        <v>195</v>
      </c>
    </row>
    <row r="94" spans="1:14" ht="52.8" x14ac:dyDescent="0.3">
      <c r="A94" s="1"/>
      <c r="B94" s="5" t="s">
        <v>415</v>
      </c>
      <c r="C94" s="5" t="s">
        <v>460</v>
      </c>
      <c r="D94" s="5" t="s">
        <v>461</v>
      </c>
      <c r="E94" s="4" t="s">
        <v>188</v>
      </c>
      <c r="F94" s="4" t="s">
        <v>189</v>
      </c>
      <c r="G94" s="6" t="s">
        <v>462</v>
      </c>
      <c r="H94" s="8">
        <v>0</v>
      </c>
      <c r="I94" s="5" t="s">
        <v>191</v>
      </c>
      <c r="J94" s="5" t="s">
        <v>199</v>
      </c>
      <c r="K94" s="5" t="s">
        <v>193</v>
      </c>
      <c r="L94" s="5" t="s">
        <v>194</v>
      </c>
      <c r="M94" s="8">
        <v>11702</v>
      </c>
      <c r="N94" s="5" t="s">
        <v>195</v>
      </c>
    </row>
    <row r="95" spans="1:14" ht="39.6" x14ac:dyDescent="0.3">
      <c r="A95" s="1"/>
      <c r="B95" s="5" t="s">
        <v>415</v>
      </c>
      <c r="C95" s="5" t="s">
        <v>460</v>
      </c>
      <c r="D95" s="5" t="s">
        <v>461</v>
      </c>
      <c r="E95" s="4" t="s">
        <v>188</v>
      </c>
      <c r="F95" s="4" t="s">
        <v>189</v>
      </c>
      <c r="G95" s="6" t="s">
        <v>463</v>
      </c>
      <c r="H95" s="8">
        <v>0</v>
      </c>
      <c r="I95" s="5" t="s">
        <v>191</v>
      </c>
      <c r="J95" s="5" t="s">
        <v>199</v>
      </c>
      <c r="K95" s="5" t="s">
        <v>193</v>
      </c>
      <c r="L95" s="5" t="s">
        <v>224</v>
      </c>
      <c r="M95" s="8">
        <v>11702</v>
      </c>
      <c r="N95" s="5" t="s">
        <v>195</v>
      </c>
    </row>
    <row r="96" spans="1:14" ht="26.4" x14ac:dyDescent="0.3">
      <c r="A96" s="1"/>
      <c r="B96" s="5" t="s">
        <v>415</v>
      </c>
      <c r="C96" s="5" t="s">
        <v>464</v>
      </c>
      <c r="D96" s="5" t="s">
        <v>465</v>
      </c>
      <c r="E96" s="4" t="s">
        <v>188</v>
      </c>
      <c r="F96" s="4" t="s">
        <v>189</v>
      </c>
      <c r="G96" s="6" t="s">
        <v>466</v>
      </c>
      <c r="H96" s="8">
        <v>0</v>
      </c>
      <c r="I96" s="5" t="s">
        <v>191</v>
      </c>
      <c r="J96" s="5" t="s">
        <v>192</v>
      </c>
      <c r="K96" s="5" t="s">
        <v>193</v>
      </c>
      <c r="L96" s="5" t="s">
        <v>194</v>
      </c>
      <c r="M96" s="8">
        <v>24318</v>
      </c>
      <c r="N96" s="5" t="s">
        <v>195</v>
      </c>
    </row>
    <row r="97" spans="1:14" x14ac:dyDescent="0.3">
      <c r="A97" s="1"/>
      <c r="B97" s="5" t="s">
        <v>415</v>
      </c>
      <c r="C97" s="5" t="s">
        <v>464</v>
      </c>
      <c r="D97" s="5" t="s">
        <v>467</v>
      </c>
      <c r="E97" s="4" t="s">
        <v>468</v>
      </c>
      <c r="F97" s="4" t="s">
        <v>469</v>
      </c>
      <c r="G97" s="6" t="s">
        <v>470</v>
      </c>
      <c r="H97" s="8">
        <v>0</v>
      </c>
      <c r="I97" s="5" t="s">
        <v>191</v>
      </c>
      <c r="J97" s="5" t="s">
        <v>199</v>
      </c>
      <c r="K97" s="5" t="s">
        <v>193</v>
      </c>
      <c r="L97" s="5" t="s">
        <v>194</v>
      </c>
      <c r="M97" s="8">
        <v>13206</v>
      </c>
      <c r="N97" s="5" t="s">
        <v>195</v>
      </c>
    </row>
    <row r="98" spans="1:14" ht="66" x14ac:dyDescent="0.3">
      <c r="A98" s="1"/>
      <c r="B98" s="5" t="s">
        <v>415</v>
      </c>
      <c r="C98" s="5" t="s">
        <v>471</v>
      </c>
      <c r="D98" s="5" t="s">
        <v>472</v>
      </c>
      <c r="E98" s="4" t="s">
        <v>188</v>
      </c>
      <c r="F98" s="4" t="s">
        <v>189</v>
      </c>
      <c r="G98" s="6" t="s">
        <v>473</v>
      </c>
      <c r="H98" s="8">
        <v>0</v>
      </c>
      <c r="I98" s="5" t="s">
        <v>191</v>
      </c>
      <c r="J98" s="5" t="s">
        <v>199</v>
      </c>
      <c r="K98" s="5" t="s">
        <v>193</v>
      </c>
      <c r="L98" s="5" t="s">
        <v>194</v>
      </c>
      <c r="M98" s="8">
        <v>8680</v>
      </c>
      <c r="N98" s="5" t="s">
        <v>195</v>
      </c>
    </row>
    <row r="99" spans="1:14" ht="52.8" x14ac:dyDescent="0.3">
      <c r="A99" s="1"/>
      <c r="B99" s="5" t="s">
        <v>415</v>
      </c>
      <c r="C99" s="5" t="s">
        <v>474</v>
      </c>
      <c r="D99" s="5" t="s">
        <v>475</v>
      </c>
      <c r="E99" s="4" t="s">
        <v>188</v>
      </c>
      <c r="F99" s="4" t="s">
        <v>189</v>
      </c>
      <c r="G99" s="6" t="s">
        <v>476</v>
      </c>
      <c r="H99" s="8">
        <v>0</v>
      </c>
      <c r="I99" s="5" t="s">
        <v>191</v>
      </c>
      <c r="J99" s="5" t="s">
        <v>192</v>
      </c>
      <c r="K99" s="5" t="s">
        <v>193</v>
      </c>
      <c r="L99" s="5" t="s">
        <v>194</v>
      </c>
      <c r="M99" s="8">
        <v>508</v>
      </c>
      <c r="N99" s="5" t="s">
        <v>195</v>
      </c>
    </row>
    <row r="100" spans="1:14" ht="26.4" x14ac:dyDescent="0.3">
      <c r="A100" s="1"/>
      <c r="B100" s="5" t="s">
        <v>415</v>
      </c>
      <c r="C100" s="5" t="s">
        <v>477</v>
      </c>
      <c r="D100" s="5" t="s">
        <v>478</v>
      </c>
      <c r="E100" s="4" t="s">
        <v>188</v>
      </c>
      <c r="F100" s="4" t="s">
        <v>189</v>
      </c>
      <c r="G100" s="6" t="s">
        <v>479</v>
      </c>
      <c r="H100" s="8">
        <v>0</v>
      </c>
      <c r="I100" s="5" t="s">
        <v>191</v>
      </c>
      <c r="J100" s="5" t="s">
        <v>199</v>
      </c>
      <c r="K100" s="5" t="s">
        <v>193</v>
      </c>
      <c r="L100" s="5" t="s">
        <v>194</v>
      </c>
      <c r="M100" s="8">
        <v>839</v>
      </c>
      <c r="N100" s="5" t="s">
        <v>195</v>
      </c>
    </row>
    <row r="101" spans="1:14" ht="52.8" x14ac:dyDescent="0.3">
      <c r="A101" s="1"/>
      <c r="B101" s="5" t="s">
        <v>415</v>
      </c>
      <c r="C101" s="5" t="s">
        <v>480</v>
      </c>
      <c r="D101" s="5" t="s">
        <v>266</v>
      </c>
      <c r="E101" s="4" t="s">
        <v>188</v>
      </c>
      <c r="F101" s="4" t="s">
        <v>189</v>
      </c>
      <c r="G101" s="6" t="s">
        <v>481</v>
      </c>
      <c r="H101" s="8">
        <v>0</v>
      </c>
      <c r="I101" s="5" t="s">
        <v>191</v>
      </c>
      <c r="J101" s="5" t="s">
        <v>192</v>
      </c>
      <c r="K101" s="5" t="s">
        <v>193</v>
      </c>
      <c r="L101" s="5" t="s">
        <v>194</v>
      </c>
      <c r="M101" s="8">
        <v>1422</v>
      </c>
      <c r="N101" s="5" t="s">
        <v>195</v>
      </c>
    </row>
    <row r="102" spans="1:14" ht="52.8" x14ac:dyDescent="0.3">
      <c r="A102" s="1"/>
      <c r="B102" s="5" t="s">
        <v>415</v>
      </c>
      <c r="C102" s="5" t="s">
        <v>482</v>
      </c>
      <c r="D102" s="5" t="s">
        <v>483</v>
      </c>
      <c r="E102" s="4" t="s">
        <v>188</v>
      </c>
      <c r="F102" s="4" t="s">
        <v>189</v>
      </c>
      <c r="G102" s="6" t="s">
        <v>484</v>
      </c>
      <c r="H102" s="8">
        <v>0</v>
      </c>
      <c r="I102" s="5" t="s">
        <v>191</v>
      </c>
      <c r="J102" s="5" t="s">
        <v>192</v>
      </c>
      <c r="K102" s="5" t="s">
        <v>193</v>
      </c>
      <c r="L102" s="5" t="s">
        <v>194</v>
      </c>
      <c r="M102" s="8">
        <v>642</v>
      </c>
      <c r="N102" s="5" t="s">
        <v>195</v>
      </c>
    </row>
    <row r="103" spans="1:14" ht="26.4" x14ac:dyDescent="0.3">
      <c r="A103" s="1"/>
      <c r="B103" s="5" t="s">
        <v>415</v>
      </c>
      <c r="C103" s="5" t="s">
        <v>485</v>
      </c>
      <c r="D103" s="5" t="s">
        <v>486</v>
      </c>
      <c r="E103" s="4" t="s">
        <v>188</v>
      </c>
      <c r="F103" s="4" t="s">
        <v>189</v>
      </c>
      <c r="G103" s="6" t="s">
        <v>487</v>
      </c>
      <c r="H103" s="8">
        <v>0</v>
      </c>
      <c r="I103" s="5" t="s">
        <v>191</v>
      </c>
      <c r="J103" s="5" t="s">
        <v>192</v>
      </c>
      <c r="K103" s="5" t="s">
        <v>193</v>
      </c>
      <c r="L103" s="5" t="s">
        <v>194</v>
      </c>
      <c r="M103" s="8">
        <v>19929</v>
      </c>
      <c r="N103" s="5" t="s">
        <v>195</v>
      </c>
    </row>
    <row r="104" spans="1:14" ht="39.6" x14ac:dyDescent="0.3">
      <c r="A104" s="1"/>
      <c r="B104" s="5" t="s">
        <v>415</v>
      </c>
      <c r="C104" s="5" t="s">
        <v>485</v>
      </c>
      <c r="D104" s="5" t="s">
        <v>488</v>
      </c>
      <c r="E104" s="4" t="s">
        <v>188</v>
      </c>
      <c r="F104" s="4" t="s">
        <v>189</v>
      </c>
      <c r="G104" s="6" t="s">
        <v>489</v>
      </c>
      <c r="H104" s="8">
        <v>0</v>
      </c>
      <c r="I104" s="5" t="s">
        <v>191</v>
      </c>
      <c r="J104" s="5" t="s">
        <v>192</v>
      </c>
      <c r="K104" s="5" t="s">
        <v>193</v>
      </c>
      <c r="L104" s="5" t="s">
        <v>194</v>
      </c>
      <c r="M104" s="8">
        <v>1110</v>
      </c>
      <c r="N104" s="5" t="s">
        <v>195</v>
      </c>
    </row>
    <row r="105" spans="1:14" x14ac:dyDescent="0.3">
      <c r="A105" s="1"/>
      <c r="B105" s="5" t="s">
        <v>490</v>
      </c>
      <c r="C105" s="5" t="s">
        <v>477</v>
      </c>
      <c r="D105" s="5" t="s">
        <v>491</v>
      </c>
      <c r="E105" s="4" t="s">
        <v>188</v>
      </c>
      <c r="F105" s="4" t="s">
        <v>492</v>
      </c>
      <c r="G105" s="6" t="s">
        <v>493</v>
      </c>
      <c r="H105" s="8">
        <v>16.399999999999999</v>
      </c>
      <c r="I105" s="5" t="s">
        <v>191</v>
      </c>
      <c r="J105" s="5" t="s">
        <v>199</v>
      </c>
      <c r="K105" s="5" t="s">
        <v>193</v>
      </c>
      <c r="L105" s="5" t="s">
        <v>297</v>
      </c>
      <c r="M105" s="8">
        <v>58</v>
      </c>
      <c r="N105" s="5" t="s">
        <v>237</v>
      </c>
    </row>
    <row r="106" spans="1:14" x14ac:dyDescent="0.3">
      <c r="A106" s="1"/>
      <c r="B106" s="5" t="s">
        <v>490</v>
      </c>
      <c r="C106" s="5" t="s">
        <v>477</v>
      </c>
      <c r="D106" s="5" t="s">
        <v>494</v>
      </c>
      <c r="E106" s="4" t="s">
        <v>188</v>
      </c>
      <c r="F106" s="4" t="s">
        <v>189</v>
      </c>
      <c r="G106" s="6" t="s">
        <v>495</v>
      </c>
      <c r="H106" s="8">
        <v>24.26</v>
      </c>
      <c r="I106" s="5" t="s">
        <v>191</v>
      </c>
      <c r="J106" s="5" t="s">
        <v>199</v>
      </c>
      <c r="K106" s="5" t="s">
        <v>193</v>
      </c>
      <c r="L106" s="5" t="s">
        <v>233</v>
      </c>
      <c r="M106" s="8">
        <v>60</v>
      </c>
      <c r="N106" s="5" t="s">
        <v>237</v>
      </c>
    </row>
    <row r="107" spans="1:14" x14ac:dyDescent="0.3">
      <c r="A107" s="1"/>
      <c r="B107" s="5" t="s">
        <v>14</v>
      </c>
      <c r="C107" s="5" t="s">
        <v>496</v>
      </c>
      <c r="D107" s="5" t="s">
        <v>497</v>
      </c>
      <c r="E107" s="4" t="s">
        <v>188</v>
      </c>
      <c r="F107" s="4" t="s">
        <v>189</v>
      </c>
      <c r="G107" s="6" t="s">
        <v>498</v>
      </c>
      <c r="H107" s="8">
        <v>0</v>
      </c>
      <c r="I107" s="5" t="s">
        <v>191</v>
      </c>
      <c r="J107" s="5" t="s">
        <v>199</v>
      </c>
      <c r="K107" s="5" t="s">
        <v>193</v>
      </c>
      <c r="L107" s="5" t="s">
        <v>194</v>
      </c>
      <c r="M107" s="8">
        <v>681</v>
      </c>
      <c r="N107" s="5" t="s">
        <v>195</v>
      </c>
    </row>
    <row r="108" spans="1:14" x14ac:dyDescent="0.3">
      <c r="A108" s="1"/>
      <c r="B108" s="5" t="s">
        <v>14</v>
      </c>
      <c r="C108" s="5" t="s">
        <v>496</v>
      </c>
      <c r="D108" s="5" t="s">
        <v>499</v>
      </c>
      <c r="E108" s="4" t="s">
        <v>188</v>
      </c>
      <c r="F108" s="4" t="s">
        <v>189</v>
      </c>
      <c r="G108" s="6" t="s">
        <v>500</v>
      </c>
      <c r="H108" s="8">
        <v>0</v>
      </c>
      <c r="I108" s="5" t="s">
        <v>191</v>
      </c>
      <c r="J108" s="5" t="s">
        <v>192</v>
      </c>
      <c r="K108" s="5" t="s">
        <v>193</v>
      </c>
      <c r="L108" s="5" t="s">
        <v>194</v>
      </c>
      <c r="M108" s="8">
        <v>680</v>
      </c>
      <c r="N108" s="5" t="s">
        <v>195</v>
      </c>
    </row>
    <row r="109" spans="1:14" x14ac:dyDescent="0.3">
      <c r="A109" s="1"/>
      <c r="B109" s="5" t="s">
        <v>168</v>
      </c>
      <c r="C109" s="5" t="s">
        <v>324</v>
      </c>
      <c r="D109" s="5" t="s">
        <v>17</v>
      </c>
      <c r="E109" s="4" t="s">
        <v>188</v>
      </c>
      <c r="F109" s="4" t="s">
        <v>189</v>
      </c>
      <c r="G109" s="6" t="s">
        <v>501</v>
      </c>
      <c r="H109" s="8">
        <v>0</v>
      </c>
      <c r="I109" s="5" t="s">
        <v>191</v>
      </c>
      <c r="J109" s="5" t="s">
        <v>192</v>
      </c>
      <c r="K109" s="5" t="s">
        <v>193</v>
      </c>
      <c r="L109" s="5" t="s">
        <v>194</v>
      </c>
      <c r="M109" s="8">
        <v>258</v>
      </c>
      <c r="N109" s="5" t="s">
        <v>237</v>
      </c>
    </row>
    <row r="110" spans="1:14" ht="66" x14ac:dyDescent="0.3">
      <c r="A110" s="1"/>
      <c r="B110" s="5" t="s">
        <v>502</v>
      </c>
      <c r="C110" s="5" t="s">
        <v>503</v>
      </c>
      <c r="D110" s="5" t="s">
        <v>504</v>
      </c>
      <c r="E110" s="4" t="s">
        <v>188</v>
      </c>
      <c r="F110" s="4" t="s">
        <v>189</v>
      </c>
      <c r="G110" s="6" t="s">
        <v>505</v>
      </c>
      <c r="H110" s="8">
        <v>0</v>
      </c>
      <c r="I110" s="5" t="s">
        <v>191</v>
      </c>
      <c r="J110" s="5" t="s">
        <v>192</v>
      </c>
      <c r="K110" s="5" t="s">
        <v>193</v>
      </c>
      <c r="L110" s="5" t="s">
        <v>194</v>
      </c>
      <c r="M110" s="8">
        <v>23025</v>
      </c>
      <c r="N110" s="5" t="s">
        <v>195</v>
      </c>
    </row>
    <row r="111" spans="1:14" ht="52.8" x14ac:dyDescent="0.3">
      <c r="A111" s="1"/>
      <c r="B111" s="5" t="s">
        <v>502</v>
      </c>
      <c r="C111" s="5" t="s">
        <v>506</v>
      </c>
      <c r="D111" s="5" t="s">
        <v>507</v>
      </c>
      <c r="E111" s="4" t="s">
        <v>188</v>
      </c>
      <c r="F111" s="4" t="s">
        <v>189</v>
      </c>
      <c r="G111" s="6" t="s">
        <v>508</v>
      </c>
      <c r="H111" s="8">
        <v>0</v>
      </c>
      <c r="I111" s="5" t="s">
        <v>191</v>
      </c>
      <c r="J111" s="5" t="s">
        <v>192</v>
      </c>
      <c r="K111" s="5" t="s">
        <v>193</v>
      </c>
      <c r="L111" s="5" t="s">
        <v>194</v>
      </c>
      <c r="M111" s="8">
        <v>22626</v>
      </c>
      <c r="N111" s="5" t="s">
        <v>195</v>
      </c>
    </row>
    <row r="112" spans="1:14" ht="26.4" x14ac:dyDescent="0.3">
      <c r="A112" s="1"/>
      <c r="B112" s="5" t="s">
        <v>502</v>
      </c>
      <c r="C112" s="5" t="s">
        <v>506</v>
      </c>
      <c r="D112" s="5" t="s">
        <v>509</v>
      </c>
      <c r="E112" s="4" t="s">
        <v>188</v>
      </c>
      <c r="F112" s="4" t="s">
        <v>189</v>
      </c>
      <c r="G112" s="6" t="s">
        <v>510</v>
      </c>
      <c r="H112" s="8">
        <v>0</v>
      </c>
      <c r="I112" s="5" t="s">
        <v>191</v>
      </c>
      <c r="J112" s="5" t="s">
        <v>199</v>
      </c>
      <c r="K112" s="5" t="s">
        <v>193</v>
      </c>
      <c r="L112" s="5" t="s">
        <v>194</v>
      </c>
      <c r="M112" s="8">
        <v>22636</v>
      </c>
      <c r="N112" s="5" t="s">
        <v>195</v>
      </c>
    </row>
    <row r="113" spans="1:14" ht="39.6" x14ac:dyDescent="0.3">
      <c r="A113" s="1"/>
      <c r="B113" s="5" t="s">
        <v>502</v>
      </c>
      <c r="C113" s="5" t="s">
        <v>511</v>
      </c>
      <c r="D113" s="5" t="s">
        <v>512</v>
      </c>
      <c r="E113" s="4" t="s">
        <v>188</v>
      </c>
      <c r="F113" s="4" t="s">
        <v>189</v>
      </c>
      <c r="G113" s="6" t="s">
        <v>513</v>
      </c>
      <c r="H113" s="8">
        <v>0</v>
      </c>
      <c r="I113" s="5" t="s">
        <v>191</v>
      </c>
      <c r="J113" s="5" t="s">
        <v>192</v>
      </c>
      <c r="K113" s="5" t="s">
        <v>193</v>
      </c>
      <c r="L113" s="5" t="s">
        <v>194</v>
      </c>
      <c r="M113" s="8">
        <v>13666</v>
      </c>
      <c r="N113" s="5" t="s">
        <v>195</v>
      </c>
    </row>
    <row r="114" spans="1:14" ht="39.6" x14ac:dyDescent="0.3">
      <c r="A114" s="1"/>
      <c r="B114" s="5" t="s">
        <v>502</v>
      </c>
      <c r="C114" s="5" t="s">
        <v>514</v>
      </c>
      <c r="D114" s="5" t="s">
        <v>515</v>
      </c>
      <c r="E114" s="4" t="s">
        <v>188</v>
      </c>
      <c r="F114" s="4" t="s">
        <v>189</v>
      </c>
      <c r="G114" s="6" t="s">
        <v>516</v>
      </c>
      <c r="H114" s="8">
        <v>0</v>
      </c>
      <c r="I114" s="5" t="s">
        <v>191</v>
      </c>
      <c r="J114" s="5" t="s">
        <v>192</v>
      </c>
      <c r="K114" s="5" t="s">
        <v>193</v>
      </c>
      <c r="L114" s="5" t="s">
        <v>194</v>
      </c>
      <c r="M114" s="8">
        <v>13658</v>
      </c>
      <c r="N114" s="5" t="s">
        <v>195</v>
      </c>
    </row>
    <row r="115" spans="1:14" ht="26.4" x14ac:dyDescent="0.3">
      <c r="A115" s="1"/>
      <c r="B115" s="5" t="s">
        <v>502</v>
      </c>
      <c r="C115" s="5" t="s">
        <v>514</v>
      </c>
      <c r="D115" s="5" t="s">
        <v>517</v>
      </c>
      <c r="E115" s="4" t="s">
        <v>188</v>
      </c>
      <c r="F115" s="4" t="s">
        <v>189</v>
      </c>
      <c r="G115" s="6" t="s">
        <v>518</v>
      </c>
      <c r="H115" s="8">
        <v>0</v>
      </c>
      <c r="I115" s="5" t="s">
        <v>191</v>
      </c>
      <c r="J115" s="5" t="s">
        <v>199</v>
      </c>
      <c r="K115" s="5" t="s">
        <v>193</v>
      </c>
      <c r="L115" s="5" t="s">
        <v>194</v>
      </c>
      <c r="M115" s="8">
        <v>23317</v>
      </c>
      <c r="N115" s="5" t="s">
        <v>195</v>
      </c>
    </row>
    <row r="116" spans="1:14" ht="52.8" x14ac:dyDescent="0.3">
      <c r="A116" s="1"/>
      <c r="B116" s="5" t="s">
        <v>502</v>
      </c>
      <c r="C116" s="5" t="s">
        <v>519</v>
      </c>
      <c r="D116" s="5" t="s">
        <v>520</v>
      </c>
      <c r="E116" s="4" t="s">
        <v>188</v>
      </c>
      <c r="F116" s="4" t="s">
        <v>189</v>
      </c>
      <c r="G116" s="6" t="s">
        <v>521</v>
      </c>
      <c r="H116" s="8">
        <v>0</v>
      </c>
      <c r="I116" s="5" t="s">
        <v>191</v>
      </c>
      <c r="J116" s="5" t="s">
        <v>192</v>
      </c>
      <c r="K116" s="5" t="s">
        <v>193</v>
      </c>
      <c r="L116" s="5" t="s">
        <v>194</v>
      </c>
      <c r="M116" s="8">
        <v>17377</v>
      </c>
      <c r="N116" s="5" t="s">
        <v>195</v>
      </c>
    </row>
    <row r="117" spans="1:14" ht="39.6" x14ac:dyDescent="0.3">
      <c r="A117" s="1"/>
      <c r="B117" s="5" t="s">
        <v>502</v>
      </c>
      <c r="C117" s="5" t="s">
        <v>522</v>
      </c>
      <c r="D117" s="5" t="s">
        <v>523</v>
      </c>
      <c r="E117" s="4" t="s">
        <v>188</v>
      </c>
      <c r="F117" s="4" t="s">
        <v>189</v>
      </c>
      <c r="G117" s="6" t="s">
        <v>524</v>
      </c>
      <c r="H117" s="8">
        <v>0</v>
      </c>
      <c r="I117" s="5" t="s">
        <v>191</v>
      </c>
      <c r="J117" s="5" t="s">
        <v>199</v>
      </c>
      <c r="K117" s="5" t="s">
        <v>193</v>
      </c>
      <c r="L117" s="5" t="s">
        <v>194</v>
      </c>
      <c r="M117" s="8">
        <v>11823</v>
      </c>
      <c r="N117" s="5" t="s">
        <v>195</v>
      </c>
    </row>
    <row r="118" spans="1:14" ht="26.4" x14ac:dyDescent="0.3">
      <c r="A118" s="1"/>
      <c r="B118" s="5" t="s">
        <v>502</v>
      </c>
      <c r="C118" s="5" t="s">
        <v>522</v>
      </c>
      <c r="D118" s="5" t="s">
        <v>525</v>
      </c>
      <c r="E118" s="4" t="s">
        <v>188</v>
      </c>
      <c r="F118" s="4" t="s">
        <v>189</v>
      </c>
      <c r="G118" s="6" t="s">
        <v>526</v>
      </c>
      <c r="H118" s="8">
        <v>0</v>
      </c>
      <c r="I118" s="5" t="s">
        <v>191</v>
      </c>
      <c r="J118" s="5" t="s">
        <v>192</v>
      </c>
      <c r="K118" s="5" t="s">
        <v>193</v>
      </c>
      <c r="L118" s="5" t="s">
        <v>194</v>
      </c>
      <c r="M118" s="8">
        <v>14380</v>
      </c>
      <c r="N118" s="5" t="s">
        <v>195</v>
      </c>
    </row>
    <row r="119" spans="1:14" ht="26.4" x14ac:dyDescent="0.3">
      <c r="A119" s="1"/>
      <c r="B119" s="5" t="s">
        <v>502</v>
      </c>
      <c r="C119" s="5" t="s">
        <v>522</v>
      </c>
      <c r="D119" s="5" t="s">
        <v>527</v>
      </c>
      <c r="E119" s="4" t="s">
        <v>188</v>
      </c>
      <c r="F119" s="4" t="s">
        <v>189</v>
      </c>
      <c r="G119" s="6" t="s">
        <v>528</v>
      </c>
      <c r="H119" s="8">
        <v>0</v>
      </c>
      <c r="I119" s="5" t="s">
        <v>191</v>
      </c>
      <c r="J119" s="5" t="s">
        <v>192</v>
      </c>
      <c r="K119" s="5" t="s">
        <v>193</v>
      </c>
      <c r="L119" s="5" t="s">
        <v>194</v>
      </c>
      <c r="M119" s="8">
        <v>1344</v>
      </c>
      <c r="N119" s="5" t="s">
        <v>195</v>
      </c>
    </row>
    <row r="120" spans="1:14" x14ac:dyDescent="0.3">
      <c r="A120" s="1"/>
      <c r="B120" s="5" t="s">
        <v>502</v>
      </c>
      <c r="C120" s="5" t="s">
        <v>529</v>
      </c>
      <c r="D120" s="5" t="s">
        <v>530</v>
      </c>
      <c r="E120" s="4" t="s">
        <v>188</v>
      </c>
      <c r="F120" s="4" t="s">
        <v>189</v>
      </c>
      <c r="G120" s="6" t="s">
        <v>531</v>
      </c>
      <c r="H120" s="8">
        <v>0</v>
      </c>
      <c r="I120" s="5" t="s">
        <v>191</v>
      </c>
      <c r="J120" s="5" t="s">
        <v>199</v>
      </c>
      <c r="K120" s="5" t="s">
        <v>193</v>
      </c>
      <c r="L120" s="5" t="s">
        <v>194</v>
      </c>
      <c r="M120" s="8">
        <v>21426</v>
      </c>
      <c r="N120" s="5" t="s">
        <v>195</v>
      </c>
    </row>
    <row r="121" spans="1:14" x14ac:dyDescent="0.3">
      <c r="A121" s="1"/>
      <c r="B121" s="5" t="s">
        <v>502</v>
      </c>
      <c r="C121" s="5" t="s">
        <v>532</v>
      </c>
      <c r="D121" s="5" t="s">
        <v>533</v>
      </c>
      <c r="E121" s="4" t="s">
        <v>188</v>
      </c>
      <c r="F121" s="4" t="s">
        <v>189</v>
      </c>
      <c r="G121" s="6" t="s">
        <v>534</v>
      </c>
      <c r="H121" s="8">
        <v>0</v>
      </c>
      <c r="I121" s="5" t="s">
        <v>191</v>
      </c>
      <c r="J121" s="5" t="s">
        <v>192</v>
      </c>
      <c r="K121" s="5" t="s">
        <v>193</v>
      </c>
      <c r="L121" s="5" t="s">
        <v>194</v>
      </c>
      <c r="M121" s="8">
        <v>17410</v>
      </c>
      <c r="N121" s="5" t="s">
        <v>195</v>
      </c>
    </row>
    <row r="122" spans="1:14" ht="39.6" x14ac:dyDescent="0.3">
      <c r="A122" s="1"/>
      <c r="B122" s="5" t="s">
        <v>502</v>
      </c>
      <c r="C122" s="5" t="s">
        <v>535</v>
      </c>
      <c r="D122" s="5" t="s">
        <v>536</v>
      </c>
      <c r="E122" s="4" t="s">
        <v>188</v>
      </c>
      <c r="F122" s="4" t="s">
        <v>189</v>
      </c>
      <c r="G122" s="6" t="s">
        <v>537</v>
      </c>
      <c r="H122" s="8">
        <v>0</v>
      </c>
      <c r="I122" s="5" t="s">
        <v>191</v>
      </c>
      <c r="J122" s="5" t="s">
        <v>192</v>
      </c>
      <c r="K122" s="5" t="s">
        <v>193</v>
      </c>
      <c r="L122" s="5" t="s">
        <v>194</v>
      </c>
      <c r="M122" s="8">
        <v>13179</v>
      </c>
      <c r="N122" s="5" t="s">
        <v>195</v>
      </c>
    </row>
    <row r="123" spans="1:14" ht="52.8" x14ac:dyDescent="0.3">
      <c r="A123" s="1"/>
      <c r="B123" s="5" t="s">
        <v>502</v>
      </c>
      <c r="C123" s="5" t="s">
        <v>538</v>
      </c>
      <c r="D123" s="5" t="s">
        <v>539</v>
      </c>
      <c r="E123" s="4" t="s">
        <v>188</v>
      </c>
      <c r="F123" s="4" t="s">
        <v>189</v>
      </c>
      <c r="G123" s="6" t="s">
        <v>521</v>
      </c>
      <c r="H123" s="8">
        <v>0</v>
      </c>
      <c r="I123" s="5" t="s">
        <v>191</v>
      </c>
      <c r="J123" s="5" t="s">
        <v>192</v>
      </c>
      <c r="K123" s="5" t="s">
        <v>193</v>
      </c>
      <c r="L123" s="5" t="s">
        <v>194</v>
      </c>
      <c r="M123" s="8">
        <v>17433</v>
      </c>
      <c r="N123" s="5" t="s">
        <v>195</v>
      </c>
    </row>
    <row r="124" spans="1:14" ht="39.6" x14ac:dyDescent="0.3">
      <c r="A124" s="1"/>
      <c r="B124" s="5" t="s">
        <v>502</v>
      </c>
      <c r="C124" s="5" t="s">
        <v>538</v>
      </c>
      <c r="D124" s="5" t="s">
        <v>540</v>
      </c>
      <c r="E124" s="4" t="s">
        <v>188</v>
      </c>
      <c r="F124" s="4" t="s">
        <v>189</v>
      </c>
      <c r="G124" s="6" t="s">
        <v>541</v>
      </c>
      <c r="H124" s="8">
        <v>0</v>
      </c>
      <c r="I124" s="5" t="s">
        <v>191</v>
      </c>
      <c r="J124" s="5" t="s">
        <v>192</v>
      </c>
      <c r="K124" s="5" t="s">
        <v>193</v>
      </c>
      <c r="L124" s="5" t="s">
        <v>194</v>
      </c>
      <c r="M124" s="8">
        <v>17424</v>
      </c>
      <c r="N124" s="5" t="s">
        <v>195</v>
      </c>
    </row>
    <row r="125" spans="1:14" ht="39.6" x14ac:dyDescent="0.3">
      <c r="A125" s="1"/>
      <c r="B125" s="5" t="s">
        <v>502</v>
      </c>
      <c r="C125" s="5" t="s">
        <v>538</v>
      </c>
      <c r="D125" s="5" t="s">
        <v>542</v>
      </c>
      <c r="E125" s="4" t="s">
        <v>188</v>
      </c>
      <c r="F125" s="4" t="s">
        <v>189</v>
      </c>
      <c r="G125" s="6" t="s">
        <v>543</v>
      </c>
      <c r="H125" s="8">
        <v>0</v>
      </c>
      <c r="I125" s="5" t="s">
        <v>191</v>
      </c>
      <c r="J125" s="5" t="s">
        <v>199</v>
      </c>
      <c r="K125" s="5" t="s">
        <v>193</v>
      </c>
      <c r="L125" s="5" t="s">
        <v>194</v>
      </c>
      <c r="M125" s="8">
        <v>17437</v>
      </c>
      <c r="N125" s="5" t="s">
        <v>195</v>
      </c>
    </row>
    <row r="126" spans="1:14" ht="39.6" x14ac:dyDescent="0.3">
      <c r="A126" s="1"/>
      <c r="B126" s="5" t="s">
        <v>502</v>
      </c>
      <c r="C126" s="5" t="s">
        <v>538</v>
      </c>
      <c r="D126" s="5" t="s">
        <v>266</v>
      </c>
      <c r="E126" s="4" t="s">
        <v>188</v>
      </c>
      <c r="F126" s="4" t="s">
        <v>189</v>
      </c>
      <c r="G126" s="6" t="s">
        <v>544</v>
      </c>
      <c r="H126" s="8">
        <v>0</v>
      </c>
      <c r="I126" s="5" t="s">
        <v>191</v>
      </c>
      <c r="J126" s="5" t="s">
        <v>192</v>
      </c>
      <c r="K126" s="5" t="s">
        <v>193</v>
      </c>
      <c r="L126" s="5" t="s">
        <v>194</v>
      </c>
      <c r="M126" s="8">
        <v>17419</v>
      </c>
      <c r="N126" s="5" t="s">
        <v>195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545</v>
      </c>
      <c r="B5" s="1"/>
      <c r="C5" s="1"/>
      <c r="D5" s="1"/>
      <c r="E5" s="1"/>
    </row>
    <row r="6" spans="1:6" ht="34.950000000000003" customHeight="1" x14ac:dyDescent="0.3">
      <c r="A6" s="3" t="s">
        <v>3</v>
      </c>
      <c r="B6" s="3" t="s">
        <v>5</v>
      </c>
      <c r="C6" s="3" t="s">
        <v>4</v>
      </c>
      <c r="D6" s="3" t="s">
        <v>6</v>
      </c>
      <c r="E6" s="3" t="s">
        <v>546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55" zoomScaleNormal="55" workbookViewId="0">
      <pane xSplit="2" ySplit="10" topLeftCell="FH33" activePane="bottomRight" state="frozen"/>
      <selection pane="topRight" activeCell="C1" sqref="C1"/>
      <selection pane="bottomLeft" activeCell="A11" sqref="A11"/>
      <selection pane="bottomRight" activeCell="FP3" sqref="FP3"/>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0" t="s">
        <v>547</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1"/>
      <c r="FQ5" s="203" t="s">
        <v>548</v>
      </c>
      <c r="FR5" s="202"/>
      <c r="FS5" s="202"/>
      <c r="FT5" s="202"/>
      <c r="FU5" s="202"/>
      <c r="FV5" s="202"/>
      <c r="FW5" s="202"/>
      <c r="FX5" s="202"/>
      <c r="FY5" s="202"/>
    </row>
    <row r="6" spans="1:181" ht="22.05" hidden="1" customHeight="1" x14ac:dyDescent="0.3">
      <c r="A6" s="199" t="s">
        <v>61</v>
      </c>
      <c r="B6" s="199" t="s">
        <v>549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9" t="s">
        <v>550</v>
      </c>
      <c r="FP6" s="1"/>
      <c r="FQ6" s="10">
        <v>221</v>
      </c>
      <c r="FR6" s="10">
        <v>222</v>
      </c>
      <c r="FS6" s="10">
        <v>224</v>
      </c>
      <c r="FT6" s="10">
        <v>2187</v>
      </c>
      <c r="FU6" s="10">
        <v>227</v>
      </c>
      <c r="FV6" s="10">
        <v>49400</v>
      </c>
      <c r="FW6" s="10">
        <v>199</v>
      </c>
      <c r="FX6" s="10">
        <v>200</v>
      </c>
      <c r="FY6" s="202" t="s">
        <v>551</v>
      </c>
    </row>
    <row r="7" spans="1:181" ht="15" hidden="1" customHeight="1" x14ac:dyDescent="0.3">
      <c r="A7" s="199"/>
      <c r="B7" s="199"/>
      <c r="C7" s="9" t="s">
        <v>552</v>
      </c>
      <c r="D7" s="9" t="s">
        <v>553</v>
      </c>
      <c r="E7" s="9" t="s">
        <v>553</v>
      </c>
      <c r="F7" s="9" t="s">
        <v>554</v>
      </c>
      <c r="G7" s="9" t="s">
        <v>554</v>
      </c>
      <c r="H7" s="9" t="s">
        <v>554</v>
      </c>
      <c r="I7" s="9" t="s">
        <v>554</v>
      </c>
      <c r="J7" s="9" t="s">
        <v>553</v>
      </c>
      <c r="K7" s="9" t="s">
        <v>553</v>
      </c>
      <c r="L7" s="9" t="s">
        <v>553</v>
      </c>
      <c r="M7" s="9" t="s">
        <v>553</v>
      </c>
      <c r="N7" s="9" t="s">
        <v>553</v>
      </c>
      <c r="O7" s="9" t="s">
        <v>553</v>
      </c>
      <c r="P7" s="9" t="s">
        <v>553</v>
      </c>
      <c r="Q7" s="9" t="s">
        <v>553</v>
      </c>
      <c r="R7" s="9" t="s">
        <v>553</v>
      </c>
      <c r="S7" s="9" t="s">
        <v>553</v>
      </c>
      <c r="T7" s="9" t="s">
        <v>553</v>
      </c>
      <c r="U7" s="9" t="s">
        <v>553</v>
      </c>
      <c r="V7" s="9" t="s">
        <v>553</v>
      </c>
      <c r="W7" s="9" t="s">
        <v>553</v>
      </c>
      <c r="X7" s="9" t="s">
        <v>552</v>
      </c>
      <c r="Y7" s="9" t="s">
        <v>552</v>
      </c>
      <c r="Z7" s="9" t="s">
        <v>552</v>
      </c>
      <c r="AA7" s="9" t="s">
        <v>553</v>
      </c>
      <c r="AB7" s="9" t="s">
        <v>552</v>
      </c>
      <c r="AC7" s="9" t="s">
        <v>552</v>
      </c>
      <c r="AD7" s="9" t="s">
        <v>552</v>
      </c>
      <c r="AE7" s="9" t="s">
        <v>552</v>
      </c>
      <c r="AF7" s="9" t="s">
        <v>552</v>
      </c>
      <c r="AG7" s="9" t="s">
        <v>552</v>
      </c>
      <c r="AH7" s="9" t="s">
        <v>552</v>
      </c>
      <c r="AI7" s="9" t="s">
        <v>552</v>
      </c>
      <c r="AJ7" s="9" t="s">
        <v>553</v>
      </c>
      <c r="AK7" s="9" t="s">
        <v>554</v>
      </c>
      <c r="AL7" s="9" t="s">
        <v>554</v>
      </c>
      <c r="AM7" s="9" t="s">
        <v>554</v>
      </c>
      <c r="AN7" s="9" t="s">
        <v>553</v>
      </c>
      <c r="AO7" s="9" t="s">
        <v>553</v>
      </c>
      <c r="AP7" s="9" t="s">
        <v>553</v>
      </c>
      <c r="AQ7" s="9" t="s">
        <v>553</v>
      </c>
      <c r="AR7" s="9" t="s">
        <v>553</v>
      </c>
      <c r="AS7" s="9" t="s">
        <v>553</v>
      </c>
      <c r="AT7" s="9" t="s">
        <v>553</v>
      </c>
      <c r="AU7" s="9" t="s">
        <v>552</v>
      </c>
      <c r="AV7" s="9" t="s">
        <v>553</v>
      </c>
      <c r="AW7" s="9" t="s">
        <v>553</v>
      </c>
      <c r="AX7" s="9" t="s">
        <v>553</v>
      </c>
      <c r="AY7" s="9" t="s">
        <v>553</v>
      </c>
      <c r="AZ7" s="9" t="s">
        <v>553</v>
      </c>
      <c r="BA7" s="9" t="s">
        <v>553</v>
      </c>
      <c r="BB7" s="9" t="s">
        <v>552</v>
      </c>
      <c r="BC7" s="9" t="s">
        <v>554</v>
      </c>
      <c r="BD7" s="9" t="s">
        <v>553</v>
      </c>
      <c r="BE7" s="9" t="s">
        <v>553</v>
      </c>
      <c r="BF7" s="9" t="s">
        <v>553</v>
      </c>
      <c r="BG7" s="9" t="s">
        <v>553</v>
      </c>
      <c r="BH7" s="9" t="s">
        <v>554</v>
      </c>
      <c r="BI7" s="9" t="s">
        <v>554</v>
      </c>
      <c r="BJ7" s="9" t="s">
        <v>554</v>
      </c>
      <c r="BK7" s="9" t="s">
        <v>552</v>
      </c>
      <c r="BL7" s="9" t="s">
        <v>552</v>
      </c>
      <c r="BM7" s="9" t="s">
        <v>552</v>
      </c>
      <c r="BN7" s="9" t="s">
        <v>553</v>
      </c>
      <c r="BO7" s="9" t="s">
        <v>553</v>
      </c>
      <c r="BP7" s="9" t="s">
        <v>553</v>
      </c>
      <c r="BQ7" s="9" t="s">
        <v>553</v>
      </c>
      <c r="BR7" s="9" t="s">
        <v>553</v>
      </c>
      <c r="BS7" s="9" t="s">
        <v>553</v>
      </c>
      <c r="BT7" s="9" t="s">
        <v>553</v>
      </c>
      <c r="BU7" s="9" t="s">
        <v>552</v>
      </c>
      <c r="BV7" s="9" t="s">
        <v>552</v>
      </c>
      <c r="BW7" s="9" t="s">
        <v>552</v>
      </c>
      <c r="BX7" s="9" t="s">
        <v>554</v>
      </c>
      <c r="BY7" s="9" t="s">
        <v>552</v>
      </c>
      <c r="BZ7" s="9" t="s">
        <v>553</v>
      </c>
      <c r="CA7" s="9" t="s">
        <v>554</v>
      </c>
      <c r="CB7" s="9" t="s">
        <v>553</v>
      </c>
      <c r="CC7" s="9" t="s">
        <v>553</v>
      </c>
      <c r="CD7" s="9" t="s">
        <v>553</v>
      </c>
      <c r="CE7" s="9" t="s">
        <v>553</v>
      </c>
      <c r="CF7" s="9" t="s">
        <v>553</v>
      </c>
      <c r="CG7" s="9" t="s">
        <v>553</v>
      </c>
      <c r="CH7" s="9" t="s">
        <v>553</v>
      </c>
      <c r="CI7" s="9" t="s">
        <v>553</v>
      </c>
      <c r="CJ7" s="9" t="s">
        <v>553</v>
      </c>
      <c r="CK7" s="9" t="s">
        <v>553</v>
      </c>
      <c r="CL7" s="9" t="s">
        <v>553</v>
      </c>
      <c r="CM7" s="9" t="s">
        <v>553</v>
      </c>
      <c r="CN7" s="9" t="s">
        <v>552</v>
      </c>
      <c r="CO7" s="9" t="s">
        <v>552</v>
      </c>
      <c r="CP7" s="9" t="s">
        <v>552</v>
      </c>
      <c r="CQ7" s="9" t="s">
        <v>552</v>
      </c>
      <c r="CR7" s="9" t="s">
        <v>553</v>
      </c>
      <c r="CS7" s="9" t="s">
        <v>553</v>
      </c>
      <c r="CT7" s="9" t="s">
        <v>553</v>
      </c>
      <c r="CU7" s="9" t="s">
        <v>553</v>
      </c>
      <c r="CV7" s="9" t="s">
        <v>554</v>
      </c>
      <c r="CW7" s="9" t="s">
        <v>553</v>
      </c>
      <c r="CX7" s="9" t="s">
        <v>553</v>
      </c>
      <c r="CY7" s="9" t="s">
        <v>552</v>
      </c>
      <c r="CZ7" s="9" t="s">
        <v>554</v>
      </c>
      <c r="DA7" s="9" t="s">
        <v>554</v>
      </c>
      <c r="DB7" s="9" t="s">
        <v>553</v>
      </c>
      <c r="DC7" s="9" t="s">
        <v>554</v>
      </c>
      <c r="DD7" s="9" t="s">
        <v>554</v>
      </c>
      <c r="DE7" s="9" t="s">
        <v>552</v>
      </c>
      <c r="DF7" s="9" t="s">
        <v>552</v>
      </c>
      <c r="DG7" s="9" t="s">
        <v>552</v>
      </c>
      <c r="DH7" s="9" t="s">
        <v>553</v>
      </c>
      <c r="DI7" s="9" t="s">
        <v>553</v>
      </c>
      <c r="DJ7" s="9" t="s">
        <v>553</v>
      </c>
      <c r="DK7" s="9" t="s">
        <v>554</v>
      </c>
      <c r="DL7" s="9" t="s">
        <v>554</v>
      </c>
      <c r="DM7" s="9" t="s">
        <v>553</v>
      </c>
      <c r="DN7" s="9" t="s">
        <v>553</v>
      </c>
      <c r="DO7" s="9" t="s">
        <v>552</v>
      </c>
      <c r="DP7" s="9" t="s">
        <v>552</v>
      </c>
      <c r="DQ7" s="9" t="s">
        <v>553</v>
      </c>
      <c r="DR7" s="9" t="s">
        <v>553</v>
      </c>
      <c r="DS7" s="9" t="s">
        <v>552</v>
      </c>
      <c r="DT7" s="9" t="s">
        <v>553</v>
      </c>
      <c r="DU7" s="9" t="s">
        <v>553</v>
      </c>
      <c r="DV7" s="9" t="s">
        <v>554</v>
      </c>
      <c r="DW7" s="9" t="s">
        <v>553</v>
      </c>
      <c r="DX7" s="9" t="s">
        <v>553</v>
      </c>
      <c r="DY7" s="9" t="s">
        <v>553</v>
      </c>
      <c r="DZ7" s="9" t="s">
        <v>554</v>
      </c>
      <c r="EA7" s="9" t="s">
        <v>553</v>
      </c>
      <c r="EB7" s="9" t="s">
        <v>553</v>
      </c>
      <c r="EC7" s="9" t="s">
        <v>554</v>
      </c>
      <c r="ED7" s="9" t="s">
        <v>554</v>
      </c>
      <c r="EE7" s="9" t="s">
        <v>552</v>
      </c>
      <c r="EF7" s="9" t="s">
        <v>553</v>
      </c>
      <c r="EG7" s="9" t="s">
        <v>553</v>
      </c>
      <c r="EH7" s="9" t="s">
        <v>553</v>
      </c>
      <c r="EI7" s="9" t="s">
        <v>553</v>
      </c>
      <c r="EJ7" s="9" t="s">
        <v>552</v>
      </c>
      <c r="EK7" s="9" t="s">
        <v>553</v>
      </c>
      <c r="EL7" s="9" t="s">
        <v>553</v>
      </c>
      <c r="EM7" s="9" t="s">
        <v>552</v>
      </c>
      <c r="EN7" s="9" t="s">
        <v>552</v>
      </c>
      <c r="EO7" s="9" t="s">
        <v>552</v>
      </c>
      <c r="EP7" s="9" t="s">
        <v>552</v>
      </c>
      <c r="EQ7" s="9" t="s">
        <v>554</v>
      </c>
      <c r="ER7" s="9" t="s">
        <v>552</v>
      </c>
      <c r="ES7" s="9" t="s">
        <v>552</v>
      </c>
      <c r="ET7" s="9" t="s">
        <v>552</v>
      </c>
      <c r="EU7" s="9" t="s">
        <v>553</v>
      </c>
      <c r="EV7" s="9" t="s">
        <v>553</v>
      </c>
      <c r="EW7" s="9" t="s">
        <v>553</v>
      </c>
      <c r="EX7" s="9" t="s">
        <v>552</v>
      </c>
      <c r="EY7" s="9" t="s">
        <v>553</v>
      </c>
      <c r="EZ7" s="9" t="s">
        <v>553</v>
      </c>
      <c r="FA7" s="9" t="s">
        <v>553</v>
      </c>
      <c r="FB7" s="9" t="s">
        <v>553</v>
      </c>
      <c r="FC7" s="9" t="s">
        <v>552</v>
      </c>
      <c r="FD7" s="9" t="s">
        <v>554</v>
      </c>
      <c r="FE7" s="9" t="s">
        <v>553</v>
      </c>
      <c r="FF7" s="9" t="s">
        <v>553</v>
      </c>
      <c r="FG7" s="9" t="s">
        <v>554</v>
      </c>
      <c r="FH7" s="9" t="s">
        <v>554</v>
      </c>
      <c r="FI7" s="9" t="s">
        <v>554</v>
      </c>
      <c r="FJ7" s="9" t="s">
        <v>553</v>
      </c>
      <c r="FK7" s="9" t="s">
        <v>554</v>
      </c>
      <c r="FL7" s="9" t="s">
        <v>554</v>
      </c>
      <c r="FM7" s="9" t="s">
        <v>554</v>
      </c>
      <c r="FN7" s="9" t="s">
        <v>554</v>
      </c>
      <c r="FO7" s="199"/>
      <c r="FP7" s="1"/>
      <c r="FQ7" s="10" t="s">
        <v>554</v>
      </c>
      <c r="FR7" s="10" t="s">
        <v>553</v>
      </c>
      <c r="FS7" s="10" t="s">
        <v>554</v>
      </c>
      <c r="FT7" s="10" t="s">
        <v>554</v>
      </c>
      <c r="FU7" s="10" t="s">
        <v>554</v>
      </c>
      <c r="FV7" s="10" t="s">
        <v>554</v>
      </c>
      <c r="FW7" s="10" t="s">
        <v>554</v>
      </c>
      <c r="FX7" s="10" t="s">
        <v>554</v>
      </c>
      <c r="FY7" s="202"/>
    </row>
    <row r="8" spans="1:181" ht="15" hidden="1" customHeight="1" x14ac:dyDescent="0.3">
      <c r="A8" s="199"/>
      <c r="B8" s="199"/>
      <c r="C8" s="9" t="s">
        <v>555</v>
      </c>
      <c r="D8" s="9" t="s">
        <v>555</v>
      </c>
      <c r="E8" s="9" t="s">
        <v>555</v>
      </c>
      <c r="F8" s="9" t="s">
        <v>556</v>
      </c>
      <c r="G8" s="9" t="s">
        <v>556</v>
      </c>
      <c r="H8" s="9" t="s">
        <v>555</v>
      </c>
      <c r="I8" s="9" t="s">
        <v>555</v>
      </c>
      <c r="J8" s="9" t="s">
        <v>556</v>
      </c>
      <c r="K8" s="9" t="s">
        <v>556</v>
      </c>
      <c r="L8" s="9" t="s">
        <v>556</v>
      </c>
      <c r="M8" s="9" t="s">
        <v>556</v>
      </c>
      <c r="N8" s="9" t="s">
        <v>556</v>
      </c>
      <c r="O8" s="9" t="s">
        <v>556</v>
      </c>
      <c r="P8" s="9" t="s">
        <v>556</v>
      </c>
      <c r="Q8" s="9" t="s">
        <v>556</v>
      </c>
      <c r="R8" s="9" t="s">
        <v>555</v>
      </c>
      <c r="S8" s="9" t="s">
        <v>555</v>
      </c>
      <c r="T8" s="9" t="s">
        <v>556</v>
      </c>
      <c r="U8" s="9" t="s">
        <v>556</v>
      </c>
      <c r="V8" s="9" t="s">
        <v>556</v>
      </c>
      <c r="W8" s="9" t="s">
        <v>556</v>
      </c>
      <c r="X8" s="9" t="s">
        <v>555</v>
      </c>
      <c r="Y8" s="9" t="s">
        <v>555</v>
      </c>
      <c r="Z8" s="9" t="s">
        <v>555</v>
      </c>
      <c r="AA8" s="9" t="s">
        <v>556</v>
      </c>
      <c r="AB8" s="9" t="s">
        <v>555</v>
      </c>
      <c r="AC8" s="9" t="s">
        <v>555</v>
      </c>
      <c r="AD8" s="9" t="s">
        <v>555</v>
      </c>
      <c r="AE8" s="9" t="s">
        <v>555</v>
      </c>
      <c r="AF8" s="9" t="s">
        <v>556</v>
      </c>
      <c r="AG8" s="9" t="s">
        <v>556</v>
      </c>
      <c r="AH8" s="9" t="s">
        <v>556</v>
      </c>
      <c r="AI8" s="9" t="s">
        <v>555</v>
      </c>
      <c r="AJ8" s="9" t="s">
        <v>555</v>
      </c>
      <c r="AK8" s="9" t="s">
        <v>556</v>
      </c>
      <c r="AL8" s="9" t="s">
        <v>556</v>
      </c>
      <c r="AM8" s="9" t="s">
        <v>556</v>
      </c>
      <c r="AN8" s="9" t="s">
        <v>555</v>
      </c>
      <c r="AO8" s="9" t="s">
        <v>555</v>
      </c>
      <c r="AP8" s="9" t="s">
        <v>555</v>
      </c>
      <c r="AQ8" s="9" t="s">
        <v>555</v>
      </c>
      <c r="AR8" s="9" t="s">
        <v>555</v>
      </c>
      <c r="AS8" s="9" t="s">
        <v>555</v>
      </c>
      <c r="AT8" s="9" t="s">
        <v>555</v>
      </c>
      <c r="AU8" s="9" t="s">
        <v>555</v>
      </c>
      <c r="AV8" s="9" t="s">
        <v>556</v>
      </c>
      <c r="AW8" s="9" t="s">
        <v>556</v>
      </c>
      <c r="AX8" s="9" t="s">
        <v>556</v>
      </c>
      <c r="AY8" s="9" t="s">
        <v>555</v>
      </c>
      <c r="AZ8" s="9" t="s">
        <v>555</v>
      </c>
      <c r="BA8" s="9" t="s">
        <v>555</v>
      </c>
      <c r="BB8" s="9" t="s">
        <v>555</v>
      </c>
      <c r="BC8" s="9" t="s">
        <v>555</v>
      </c>
      <c r="BD8" s="9" t="s">
        <v>555</v>
      </c>
      <c r="BE8" s="9" t="s">
        <v>555</v>
      </c>
      <c r="BF8" s="9" t="s">
        <v>555</v>
      </c>
      <c r="BG8" s="9" t="s">
        <v>555</v>
      </c>
      <c r="BH8" s="9" t="s">
        <v>556</v>
      </c>
      <c r="BI8" s="9" t="s">
        <v>556</v>
      </c>
      <c r="BJ8" s="9" t="s">
        <v>556</v>
      </c>
      <c r="BK8" s="9" t="s">
        <v>556</v>
      </c>
      <c r="BL8" s="9" t="s">
        <v>556</v>
      </c>
      <c r="BM8" s="9" t="s">
        <v>556</v>
      </c>
      <c r="BN8" s="9" t="s">
        <v>555</v>
      </c>
      <c r="BO8" s="9" t="s">
        <v>556</v>
      </c>
      <c r="BP8" s="9" t="s">
        <v>556</v>
      </c>
      <c r="BQ8" s="9" t="s">
        <v>556</v>
      </c>
      <c r="BR8" s="9" t="s">
        <v>556</v>
      </c>
      <c r="BS8" s="9" t="s">
        <v>556</v>
      </c>
      <c r="BT8" s="9" t="s">
        <v>556</v>
      </c>
      <c r="BU8" s="9" t="s">
        <v>556</v>
      </c>
      <c r="BV8" s="9" t="s">
        <v>556</v>
      </c>
      <c r="BW8" s="9" t="s">
        <v>556</v>
      </c>
      <c r="BX8" s="9" t="s">
        <v>555</v>
      </c>
      <c r="BY8" s="9" t="s">
        <v>556</v>
      </c>
      <c r="BZ8" s="9" t="s">
        <v>556</v>
      </c>
      <c r="CA8" s="9" t="s">
        <v>555</v>
      </c>
      <c r="CB8" s="9" t="s">
        <v>555</v>
      </c>
      <c r="CC8" s="9" t="s">
        <v>555</v>
      </c>
      <c r="CD8" s="9" t="s">
        <v>555</v>
      </c>
      <c r="CE8" s="9" t="s">
        <v>555</v>
      </c>
      <c r="CF8" s="9" t="s">
        <v>555</v>
      </c>
      <c r="CG8" s="9" t="s">
        <v>556</v>
      </c>
      <c r="CH8" s="9" t="s">
        <v>556</v>
      </c>
      <c r="CI8" s="9" t="s">
        <v>556</v>
      </c>
      <c r="CJ8" s="9" t="s">
        <v>556</v>
      </c>
      <c r="CK8" s="9" t="s">
        <v>556</v>
      </c>
      <c r="CL8" s="9" t="s">
        <v>556</v>
      </c>
      <c r="CM8" s="9" t="s">
        <v>556</v>
      </c>
      <c r="CN8" s="9" t="s">
        <v>556</v>
      </c>
      <c r="CO8" s="9" t="s">
        <v>556</v>
      </c>
      <c r="CP8" s="9" t="s">
        <v>556</v>
      </c>
      <c r="CQ8" s="9" t="s">
        <v>556</v>
      </c>
      <c r="CR8" s="9" t="s">
        <v>556</v>
      </c>
      <c r="CS8" s="9" t="s">
        <v>556</v>
      </c>
      <c r="CT8" s="9" t="s">
        <v>555</v>
      </c>
      <c r="CU8" s="9" t="s">
        <v>555</v>
      </c>
      <c r="CV8" s="9" t="s">
        <v>555</v>
      </c>
      <c r="CW8" s="9" t="s">
        <v>557</v>
      </c>
      <c r="CX8" s="9" t="s">
        <v>558</v>
      </c>
      <c r="CY8" s="9" t="s">
        <v>557</v>
      </c>
      <c r="CZ8" s="9" t="s">
        <v>558</v>
      </c>
      <c r="DA8" s="9" t="s">
        <v>557</v>
      </c>
      <c r="DB8" s="9" t="s">
        <v>555</v>
      </c>
      <c r="DC8" s="9" t="s">
        <v>555</v>
      </c>
      <c r="DD8" s="9" t="s">
        <v>555</v>
      </c>
      <c r="DE8" s="9" t="s">
        <v>557</v>
      </c>
      <c r="DF8" s="9" t="s">
        <v>557</v>
      </c>
      <c r="DG8" s="9" t="s">
        <v>555</v>
      </c>
      <c r="DH8" s="9" t="s">
        <v>555</v>
      </c>
      <c r="DI8" s="9" t="s">
        <v>555</v>
      </c>
      <c r="DJ8" s="9" t="s">
        <v>555</v>
      </c>
      <c r="DK8" s="9" t="s">
        <v>555</v>
      </c>
      <c r="DL8" s="9" t="s">
        <v>555</v>
      </c>
      <c r="DM8" s="9" t="s">
        <v>555</v>
      </c>
      <c r="DN8" s="9" t="s">
        <v>555</v>
      </c>
      <c r="DO8" s="9" t="s">
        <v>557</v>
      </c>
      <c r="DP8" s="9" t="s">
        <v>557</v>
      </c>
      <c r="DQ8" s="9" t="s">
        <v>558</v>
      </c>
      <c r="DR8" s="9" t="s">
        <v>558</v>
      </c>
      <c r="DS8" s="9" t="s">
        <v>557</v>
      </c>
      <c r="DT8" s="9" t="s">
        <v>555</v>
      </c>
      <c r="DU8" s="9" t="s">
        <v>555</v>
      </c>
      <c r="DV8" s="9" t="s">
        <v>555</v>
      </c>
      <c r="DW8" s="9" t="s">
        <v>555</v>
      </c>
      <c r="DX8" s="9" t="s">
        <v>557</v>
      </c>
      <c r="DY8" s="9" t="s">
        <v>555</v>
      </c>
      <c r="DZ8" s="9" t="s">
        <v>555</v>
      </c>
      <c r="EA8" s="9" t="s">
        <v>555</v>
      </c>
      <c r="EB8" s="9" t="s">
        <v>555</v>
      </c>
      <c r="EC8" s="9" t="s">
        <v>558</v>
      </c>
      <c r="ED8" s="9" t="s">
        <v>558</v>
      </c>
      <c r="EE8" s="9" t="s">
        <v>557</v>
      </c>
      <c r="EF8" s="9" t="s">
        <v>558</v>
      </c>
      <c r="EG8" s="9" t="s">
        <v>558</v>
      </c>
      <c r="EH8" s="9" t="s">
        <v>558</v>
      </c>
      <c r="EI8" s="9" t="s">
        <v>558</v>
      </c>
      <c r="EJ8" s="9" t="s">
        <v>557</v>
      </c>
      <c r="EK8" s="9" t="s">
        <v>555</v>
      </c>
      <c r="EL8" s="9" t="s">
        <v>555</v>
      </c>
      <c r="EM8" s="9" t="s">
        <v>555</v>
      </c>
      <c r="EN8" s="9" t="s">
        <v>555</v>
      </c>
      <c r="EO8" s="9" t="s">
        <v>555</v>
      </c>
      <c r="EP8" s="9" t="s">
        <v>555</v>
      </c>
      <c r="EQ8" s="9" t="s">
        <v>558</v>
      </c>
      <c r="ER8" s="9" t="s">
        <v>557</v>
      </c>
      <c r="ES8" s="9" t="s">
        <v>557</v>
      </c>
      <c r="ET8" s="9" t="s">
        <v>557</v>
      </c>
      <c r="EU8" s="9" t="s">
        <v>555</v>
      </c>
      <c r="EV8" s="9" t="s">
        <v>558</v>
      </c>
      <c r="EW8" s="9" t="s">
        <v>558</v>
      </c>
      <c r="EX8" s="9" t="s">
        <v>557</v>
      </c>
      <c r="EY8" s="9" t="s">
        <v>556</v>
      </c>
      <c r="EZ8" s="9" t="s">
        <v>556</v>
      </c>
      <c r="FA8" s="9" t="s">
        <v>556</v>
      </c>
      <c r="FB8" s="9" t="s">
        <v>556</v>
      </c>
      <c r="FC8" s="9" t="s">
        <v>557</v>
      </c>
      <c r="FD8" s="9" t="s">
        <v>555</v>
      </c>
      <c r="FE8" s="9" t="s">
        <v>555</v>
      </c>
      <c r="FF8" s="9" t="s">
        <v>555</v>
      </c>
      <c r="FG8" s="9" t="s">
        <v>556</v>
      </c>
      <c r="FH8" s="9" t="s">
        <v>556</v>
      </c>
      <c r="FI8" s="9" t="s">
        <v>556</v>
      </c>
      <c r="FJ8" s="9" t="s">
        <v>556</v>
      </c>
      <c r="FK8" s="9" t="s">
        <v>556</v>
      </c>
      <c r="FL8" s="9" t="s">
        <v>556</v>
      </c>
      <c r="FM8" s="9" t="s">
        <v>556</v>
      </c>
      <c r="FN8" s="9" t="s">
        <v>556</v>
      </c>
      <c r="FO8" s="199"/>
      <c r="FP8" s="1"/>
      <c r="FQ8" s="10" t="s">
        <v>555</v>
      </c>
      <c r="FR8" s="10" t="s">
        <v>555</v>
      </c>
      <c r="FS8" s="10" t="s">
        <v>555</v>
      </c>
      <c r="FT8" s="10" t="s">
        <v>555</v>
      </c>
      <c r="FU8" s="10" t="s">
        <v>556</v>
      </c>
      <c r="FV8" s="10" t="s">
        <v>556</v>
      </c>
      <c r="FW8" s="10" t="s">
        <v>555</v>
      </c>
      <c r="FX8" s="10" t="s">
        <v>555</v>
      </c>
      <c r="FY8" s="202"/>
    </row>
    <row r="9" spans="1:181" ht="40.049999999999997" customHeight="1" x14ac:dyDescent="0.3">
      <c r="A9" s="199"/>
      <c r="B9" s="199"/>
      <c r="C9" s="11" t="s">
        <v>559</v>
      </c>
      <c r="D9" s="11" t="s">
        <v>77</v>
      </c>
      <c r="E9" s="11" t="s">
        <v>77</v>
      </c>
      <c r="F9" s="11" t="s">
        <v>77</v>
      </c>
      <c r="G9" s="11" t="s">
        <v>77</v>
      </c>
      <c r="H9" s="11" t="s">
        <v>113</v>
      </c>
      <c r="I9" s="11" t="s">
        <v>113</v>
      </c>
      <c r="J9" s="11" t="s">
        <v>168</v>
      </c>
      <c r="K9" s="11" t="s">
        <v>168</v>
      </c>
      <c r="L9" s="11" t="s">
        <v>99</v>
      </c>
      <c r="M9" s="11" t="s">
        <v>99</v>
      </c>
      <c r="N9" s="11" t="s">
        <v>99</v>
      </c>
      <c r="O9" s="11" t="s">
        <v>99</v>
      </c>
      <c r="P9" s="11" t="s">
        <v>99</v>
      </c>
      <c r="Q9" s="11" t="s">
        <v>99</v>
      </c>
      <c r="R9" s="11" t="s">
        <v>99</v>
      </c>
      <c r="S9" s="11" t="s">
        <v>99</v>
      </c>
      <c r="T9" s="11" t="s">
        <v>490</v>
      </c>
      <c r="U9" s="11" t="s">
        <v>490</v>
      </c>
      <c r="V9" s="11" t="s">
        <v>490</v>
      </c>
      <c r="W9" s="11" t="s">
        <v>490</v>
      </c>
      <c r="X9" s="11" t="s">
        <v>560</v>
      </c>
      <c r="Y9" s="11" t="s">
        <v>30</v>
      </c>
      <c r="Z9" s="11" t="s">
        <v>30</v>
      </c>
      <c r="AA9" s="11" t="s">
        <v>30</v>
      </c>
      <c r="AB9" s="11" t="s">
        <v>72</v>
      </c>
      <c r="AC9" s="11" t="s">
        <v>72</v>
      </c>
      <c r="AD9" s="11" t="s">
        <v>72</v>
      </c>
      <c r="AE9" s="11" t="s">
        <v>72</v>
      </c>
      <c r="AF9" s="11" t="s">
        <v>72</v>
      </c>
      <c r="AG9" s="11" t="s">
        <v>72</v>
      </c>
      <c r="AH9" s="11" t="s">
        <v>72</v>
      </c>
      <c r="AI9" s="11" t="s">
        <v>561</v>
      </c>
      <c r="AJ9" s="11" t="s">
        <v>68</v>
      </c>
      <c r="AK9" s="11" t="s">
        <v>361</v>
      </c>
      <c r="AL9" s="11" t="s">
        <v>562</v>
      </c>
      <c r="AM9" s="11" t="s">
        <v>562</v>
      </c>
      <c r="AN9" s="11" t="s">
        <v>563</v>
      </c>
      <c r="AO9" s="11" t="s">
        <v>563</v>
      </c>
      <c r="AP9" s="11" t="s">
        <v>564</v>
      </c>
      <c r="AQ9" s="11" t="s">
        <v>565</v>
      </c>
      <c r="AR9" s="11" t="s">
        <v>565</v>
      </c>
      <c r="AS9" s="11" t="s">
        <v>566</v>
      </c>
      <c r="AT9" s="11" t="s">
        <v>567</v>
      </c>
      <c r="AU9" s="11" t="s">
        <v>568</v>
      </c>
      <c r="AV9" s="11" t="s">
        <v>96</v>
      </c>
      <c r="AW9" s="11" t="s">
        <v>96</v>
      </c>
      <c r="AX9" s="11" t="s">
        <v>96</v>
      </c>
      <c r="AY9" s="11" t="s">
        <v>14</v>
      </c>
      <c r="AZ9" s="11" t="s">
        <v>14</v>
      </c>
      <c r="BA9" s="11" t="s">
        <v>14</v>
      </c>
      <c r="BB9" s="11" t="s">
        <v>14</v>
      </c>
      <c r="BC9" s="11" t="s">
        <v>14</v>
      </c>
      <c r="BD9" s="11" t="s">
        <v>14</v>
      </c>
      <c r="BE9" s="11" t="s">
        <v>569</v>
      </c>
      <c r="BF9" s="11" t="s">
        <v>569</v>
      </c>
      <c r="BG9" s="11" t="s">
        <v>570</v>
      </c>
      <c r="BH9" s="11" t="s">
        <v>80</v>
      </c>
      <c r="BI9" s="11" t="s">
        <v>80</v>
      </c>
      <c r="BJ9" s="11" t="s">
        <v>80</v>
      </c>
      <c r="BK9" s="11" t="s">
        <v>87</v>
      </c>
      <c r="BL9" s="11" t="s">
        <v>87</v>
      </c>
      <c r="BM9" s="11" t="s">
        <v>87</v>
      </c>
      <c r="BN9" s="11" t="s">
        <v>87</v>
      </c>
      <c r="BO9" s="11" t="s">
        <v>87</v>
      </c>
      <c r="BP9" s="11" t="s">
        <v>87</v>
      </c>
      <c r="BQ9" s="11" t="s">
        <v>87</v>
      </c>
      <c r="BR9" s="11" t="s">
        <v>87</v>
      </c>
      <c r="BS9" s="11" t="s">
        <v>87</v>
      </c>
      <c r="BT9" s="11" t="s">
        <v>87</v>
      </c>
      <c r="BU9" s="11" t="s">
        <v>87</v>
      </c>
      <c r="BV9" s="11" t="s">
        <v>87</v>
      </c>
      <c r="BW9" s="11" t="s">
        <v>87</v>
      </c>
      <c r="BX9" s="11" t="s">
        <v>87</v>
      </c>
      <c r="BY9" s="11" t="s">
        <v>317</v>
      </c>
      <c r="BZ9" s="11" t="s">
        <v>317</v>
      </c>
      <c r="CA9" s="11" t="s">
        <v>571</v>
      </c>
      <c r="CB9" s="11" t="s">
        <v>44</v>
      </c>
      <c r="CC9" s="11" t="s">
        <v>44</v>
      </c>
      <c r="CD9" s="11" t="s">
        <v>44</v>
      </c>
      <c r="CE9" s="11" t="s">
        <v>44</v>
      </c>
      <c r="CF9" s="11" t="s">
        <v>44</v>
      </c>
      <c r="CG9" s="11" t="s">
        <v>44</v>
      </c>
      <c r="CH9" s="11" t="s">
        <v>44</v>
      </c>
      <c r="CI9" s="11" t="s">
        <v>44</v>
      </c>
      <c r="CJ9" s="11" t="s">
        <v>44</v>
      </c>
      <c r="CK9" s="11" t="s">
        <v>44</v>
      </c>
      <c r="CL9" s="11" t="s">
        <v>44</v>
      </c>
      <c r="CM9" s="11" t="s">
        <v>44</v>
      </c>
      <c r="CN9" s="11" t="s">
        <v>157</v>
      </c>
      <c r="CO9" s="11" t="s">
        <v>157</v>
      </c>
      <c r="CP9" s="11" t="s">
        <v>157</v>
      </c>
      <c r="CQ9" s="11" t="s">
        <v>157</v>
      </c>
      <c r="CR9" s="11" t="s">
        <v>164</v>
      </c>
      <c r="CS9" s="11" t="s">
        <v>164</v>
      </c>
      <c r="CT9" s="11" t="s">
        <v>572</v>
      </c>
      <c r="CU9" s="11" t="s">
        <v>572</v>
      </c>
      <c r="CV9" s="11" t="s">
        <v>573</v>
      </c>
      <c r="CW9" s="11" t="s">
        <v>574</v>
      </c>
      <c r="CX9" s="11" t="s">
        <v>575</v>
      </c>
      <c r="CY9" s="11" t="s">
        <v>576</v>
      </c>
      <c r="CZ9" s="11" t="s">
        <v>307</v>
      </c>
      <c r="DA9" s="11" t="s">
        <v>577</v>
      </c>
      <c r="DB9" s="11" t="s">
        <v>578</v>
      </c>
      <c r="DC9" s="11" t="s">
        <v>113</v>
      </c>
      <c r="DD9" s="11" t="s">
        <v>113</v>
      </c>
      <c r="DE9" s="11" t="s">
        <v>99</v>
      </c>
      <c r="DF9" s="11" t="s">
        <v>99</v>
      </c>
      <c r="DG9" s="11" t="s">
        <v>561</v>
      </c>
      <c r="DH9" s="11" t="s">
        <v>579</v>
      </c>
      <c r="DI9" s="11" t="s">
        <v>580</v>
      </c>
      <c r="DJ9" s="11" t="s">
        <v>581</v>
      </c>
      <c r="DK9" s="11" t="s">
        <v>582</v>
      </c>
      <c r="DL9" s="11" t="s">
        <v>583</v>
      </c>
      <c r="DM9" s="11" t="s">
        <v>584</v>
      </c>
      <c r="DN9" s="11" t="s">
        <v>585</v>
      </c>
      <c r="DO9" s="11" t="s">
        <v>586</v>
      </c>
      <c r="DP9" s="11" t="s">
        <v>587</v>
      </c>
      <c r="DQ9" s="11" t="s">
        <v>398</v>
      </c>
      <c r="DR9" s="11" t="s">
        <v>588</v>
      </c>
      <c r="DS9" s="11" t="s">
        <v>589</v>
      </c>
      <c r="DT9" s="11" t="s">
        <v>590</v>
      </c>
      <c r="DU9" s="11" t="s">
        <v>591</v>
      </c>
      <c r="DV9" s="11" t="s">
        <v>592</v>
      </c>
      <c r="DW9" s="11" t="s">
        <v>593</v>
      </c>
      <c r="DX9" s="11" t="s">
        <v>594</v>
      </c>
      <c r="DY9" s="11" t="s">
        <v>595</v>
      </c>
      <c r="DZ9" s="11" t="s">
        <v>595</v>
      </c>
      <c r="EA9" s="11" t="s">
        <v>595</v>
      </c>
      <c r="EB9" s="11" t="s">
        <v>595</v>
      </c>
      <c r="EC9" s="11" t="s">
        <v>596</v>
      </c>
      <c r="ED9" s="11" t="s">
        <v>596</v>
      </c>
      <c r="EE9" s="11" t="s">
        <v>87</v>
      </c>
      <c r="EF9" s="11" t="s">
        <v>87</v>
      </c>
      <c r="EG9" s="11" t="s">
        <v>87</v>
      </c>
      <c r="EH9" s="11" t="s">
        <v>87</v>
      </c>
      <c r="EI9" s="11" t="s">
        <v>87</v>
      </c>
      <c r="EJ9" s="11" t="s">
        <v>87</v>
      </c>
      <c r="EK9" s="11" t="s">
        <v>597</v>
      </c>
      <c r="EL9" s="11" t="s">
        <v>597</v>
      </c>
      <c r="EM9" s="11" t="s">
        <v>598</v>
      </c>
      <c r="EN9" s="11" t="s">
        <v>598</v>
      </c>
      <c r="EO9" s="11" t="s">
        <v>598</v>
      </c>
      <c r="EP9" s="11" t="s">
        <v>598</v>
      </c>
      <c r="EQ9" s="11" t="s">
        <v>303</v>
      </c>
      <c r="ER9" s="11" t="s">
        <v>599</v>
      </c>
      <c r="ES9" s="11" t="s">
        <v>600</v>
      </c>
      <c r="ET9" s="11" t="s">
        <v>44</v>
      </c>
      <c r="EU9" s="11" t="s">
        <v>44</v>
      </c>
      <c r="EV9" s="11" t="s">
        <v>44</v>
      </c>
      <c r="EW9" s="11" t="s">
        <v>44</v>
      </c>
      <c r="EX9" s="11" t="s">
        <v>44</v>
      </c>
      <c r="EY9" s="11" t="s">
        <v>403</v>
      </c>
      <c r="EZ9" s="11" t="s">
        <v>403</v>
      </c>
      <c r="FA9" s="11" t="s">
        <v>403</v>
      </c>
      <c r="FB9" s="11" t="s">
        <v>403</v>
      </c>
      <c r="FC9" s="11" t="s">
        <v>601</v>
      </c>
      <c r="FD9" s="11" t="s">
        <v>602</v>
      </c>
      <c r="FE9" s="11" t="s">
        <v>602</v>
      </c>
      <c r="FF9" s="11" t="s">
        <v>602</v>
      </c>
      <c r="FG9" s="11" t="s">
        <v>603</v>
      </c>
      <c r="FH9" s="11" t="s">
        <v>604</v>
      </c>
      <c r="FI9" s="11" t="s">
        <v>604</v>
      </c>
      <c r="FJ9" s="11" t="s">
        <v>605</v>
      </c>
      <c r="FK9" s="11" t="s">
        <v>606</v>
      </c>
      <c r="FL9" s="11" t="s">
        <v>607</v>
      </c>
      <c r="FM9" s="11" t="s">
        <v>608</v>
      </c>
      <c r="FN9" s="11" t="s">
        <v>609</v>
      </c>
      <c r="FO9" s="199"/>
      <c r="FP9" s="1"/>
      <c r="FQ9" s="12" t="s">
        <v>610</v>
      </c>
      <c r="FR9" s="12" t="s">
        <v>611</v>
      </c>
      <c r="FS9" s="12" t="s">
        <v>612</v>
      </c>
      <c r="FT9" s="12" t="s">
        <v>613</v>
      </c>
      <c r="FU9" s="12" t="s">
        <v>614</v>
      </c>
      <c r="FV9" s="12" t="s">
        <v>615</v>
      </c>
      <c r="FW9" s="12" t="s">
        <v>602</v>
      </c>
      <c r="FX9" s="12" t="s">
        <v>602</v>
      </c>
      <c r="FY9" s="202"/>
    </row>
    <row r="10" spans="1:181" ht="40.049999999999997" customHeight="1" x14ac:dyDescent="0.3">
      <c r="A10" s="199"/>
      <c r="B10" s="199"/>
      <c r="C10" s="9" t="s">
        <v>616</v>
      </c>
      <c r="D10" s="9" t="s">
        <v>272</v>
      </c>
      <c r="E10" s="9" t="s">
        <v>617</v>
      </c>
      <c r="F10" s="9" t="s">
        <v>618</v>
      </c>
      <c r="G10" s="9" t="s">
        <v>619</v>
      </c>
      <c r="H10" s="9" t="s">
        <v>620</v>
      </c>
      <c r="I10" s="9" t="s">
        <v>621</v>
      </c>
      <c r="J10" s="9" t="s">
        <v>622</v>
      </c>
      <c r="K10" s="9" t="s">
        <v>623</v>
      </c>
      <c r="L10" s="9" t="s">
        <v>624</v>
      </c>
      <c r="M10" s="9" t="s">
        <v>625</v>
      </c>
      <c r="N10" s="9" t="s">
        <v>626</v>
      </c>
      <c r="O10" s="9" t="s">
        <v>627</v>
      </c>
      <c r="P10" s="9" t="s">
        <v>628</v>
      </c>
      <c r="Q10" s="9" t="s">
        <v>629</v>
      </c>
      <c r="R10" s="9" t="s">
        <v>336</v>
      </c>
      <c r="S10" s="9" t="s">
        <v>630</v>
      </c>
      <c r="T10" s="9" t="s">
        <v>631</v>
      </c>
      <c r="U10" s="9" t="s">
        <v>632</v>
      </c>
      <c r="V10" s="9" t="s">
        <v>633</v>
      </c>
      <c r="W10" s="9" t="s">
        <v>634</v>
      </c>
      <c r="X10" s="9" t="s">
        <v>635</v>
      </c>
      <c r="Y10" s="9" t="s">
        <v>636</v>
      </c>
      <c r="Z10" s="9" t="s">
        <v>637</v>
      </c>
      <c r="AA10" s="9" t="s">
        <v>31</v>
      </c>
      <c r="AB10" s="9" t="s">
        <v>638</v>
      </c>
      <c r="AC10" s="9" t="s">
        <v>247</v>
      </c>
      <c r="AD10" s="9" t="s">
        <v>249</v>
      </c>
      <c r="AE10" s="9" t="s">
        <v>639</v>
      </c>
      <c r="AF10" s="9" t="s">
        <v>640</v>
      </c>
      <c r="AG10" s="9" t="s">
        <v>641</v>
      </c>
      <c r="AH10" s="9" t="s">
        <v>642</v>
      </c>
      <c r="AI10" s="9" t="s">
        <v>643</v>
      </c>
      <c r="AJ10" s="9" t="s">
        <v>644</v>
      </c>
      <c r="AK10" s="9" t="s">
        <v>645</v>
      </c>
      <c r="AL10" s="9" t="s">
        <v>646</v>
      </c>
      <c r="AM10" s="9" t="s">
        <v>647</v>
      </c>
      <c r="AN10" s="9" t="s">
        <v>648</v>
      </c>
      <c r="AO10" s="9" t="s">
        <v>649</v>
      </c>
      <c r="AP10" s="9" t="s">
        <v>564</v>
      </c>
      <c r="AQ10" s="9" t="s">
        <v>650</v>
      </c>
      <c r="AR10" s="9" t="s">
        <v>651</v>
      </c>
      <c r="AS10" s="9" t="s">
        <v>652</v>
      </c>
      <c r="AT10" s="9" t="s">
        <v>653</v>
      </c>
      <c r="AU10" s="9" t="s">
        <v>654</v>
      </c>
      <c r="AV10" s="9" t="s">
        <v>655</v>
      </c>
      <c r="AW10" s="9" t="s">
        <v>656</v>
      </c>
      <c r="AX10" s="9" t="s">
        <v>657</v>
      </c>
      <c r="AY10" s="9" t="s">
        <v>658</v>
      </c>
      <c r="AZ10" s="9" t="s">
        <v>659</v>
      </c>
      <c r="BA10" s="9" t="s">
        <v>660</v>
      </c>
      <c r="BB10" s="9" t="s">
        <v>661</v>
      </c>
      <c r="BC10" s="9" t="s">
        <v>662</v>
      </c>
      <c r="BD10" s="9" t="s">
        <v>663</v>
      </c>
      <c r="BE10" s="9" t="s">
        <v>664</v>
      </c>
      <c r="BF10" s="9" t="s">
        <v>665</v>
      </c>
      <c r="BG10" s="9" t="s">
        <v>666</v>
      </c>
      <c r="BH10" s="9" t="s">
        <v>667</v>
      </c>
      <c r="BI10" s="9" t="s">
        <v>668</v>
      </c>
      <c r="BJ10" s="9" t="s">
        <v>669</v>
      </c>
      <c r="BK10" s="9" t="s">
        <v>670</v>
      </c>
      <c r="BL10" s="9" t="s">
        <v>671</v>
      </c>
      <c r="BM10" s="9" t="s">
        <v>672</v>
      </c>
      <c r="BN10" s="9" t="s">
        <v>673</v>
      </c>
      <c r="BO10" s="9" t="s">
        <v>674</v>
      </c>
      <c r="BP10" s="9" t="s">
        <v>675</v>
      </c>
      <c r="BQ10" s="9" t="s">
        <v>676</v>
      </c>
      <c r="BR10" s="9" t="s">
        <v>677</v>
      </c>
      <c r="BS10" s="9" t="s">
        <v>678</v>
      </c>
      <c r="BT10" s="9" t="s">
        <v>679</v>
      </c>
      <c r="BU10" s="9" t="s">
        <v>680</v>
      </c>
      <c r="BV10" s="9" t="s">
        <v>681</v>
      </c>
      <c r="BW10" s="9" t="s">
        <v>682</v>
      </c>
      <c r="BX10" s="9" t="s">
        <v>683</v>
      </c>
      <c r="BY10" s="9" t="s">
        <v>684</v>
      </c>
      <c r="BZ10" s="9" t="s">
        <v>685</v>
      </c>
      <c r="CA10" s="9" t="s">
        <v>686</v>
      </c>
      <c r="CB10" s="9" t="s">
        <v>45</v>
      </c>
      <c r="CC10" s="9" t="s">
        <v>687</v>
      </c>
      <c r="CD10" s="9" t="s">
        <v>688</v>
      </c>
      <c r="CE10" s="9" t="s">
        <v>371</v>
      </c>
      <c r="CF10" s="9" t="s">
        <v>215</v>
      </c>
      <c r="CG10" s="9" t="s">
        <v>689</v>
      </c>
      <c r="CH10" s="9" t="s">
        <v>690</v>
      </c>
      <c r="CI10" s="9" t="s">
        <v>691</v>
      </c>
      <c r="CJ10" s="9" t="s">
        <v>692</v>
      </c>
      <c r="CK10" s="9" t="s">
        <v>693</v>
      </c>
      <c r="CL10" s="9" t="s">
        <v>694</v>
      </c>
      <c r="CM10" s="9" t="s">
        <v>695</v>
      </c>
      <c r="CN10" s="9" t="s">
        <v>696</v>
      </c>
      <c r="CO10" s="9" t="s">
        <v>697</v>
      </c>
      <c r="CP10" s="9" t="s">
        <v>698</v>
      </c>
      <c r="CQ10" s="9" t="s">
        <v>699</v>
      </c>
      <c r="CR10" s="9" t="s">
        <v>700</v>
      </c>
      <c r="CS10" s="9" t="s">
        <v>701</v>
      </c>
      <c r="CT10" s="9" t="s">
        <v>702</v>
      </c>
      <c r="CU10" s="9" t="s">
        <v>703</v>
      </c>
      <c r="CV10" s="9" t="s">
        <v>704</v>
      </c>
      <c r="CW10" s="9" t="s">
        <v>705</v>
      </c>
      <c r="CX10" s="9" t="s">
        <v>706</v>
      </c>
      <c r="CY10" s="9" t="s">
        <v>707</v>
      </c>
      <c r="CZ10" s="9" t="s">
        <v>708</v>
      </c>
      <c r="DA10" s="9" t="s">
        <v>709</v>
      </c>
      <c r="DB10" s="9" t="s">
        <v>710</v>
      </c>
      <c r="DC10" s="9" t="s">
        <v>711</v>
      </c>
      <c r="DD10" s="9" t="s">
        <v>712</v>
      </c>
      <c r="DE10" s="9" t="s">
        <v>713</v>
      </c>
      <c r="DF10" s="9" t="s">
        <v>343</v>
      </c>
      <c r="DG10" s="9" t="s">
        <v>714</v>
      </c>
      <c r="DH10" s="9" t="s">
        <v>715</v>
      </c>
      <c r="DI10" s="9" t="s">
        <v>716</v>
      </c>
      <c r="DJ10" s="9" t="s">
        <v>717</v>
      </c>
      <c r="DK10" s="9" t="s">
        <v>718</v>
      </c>
      <c r="DL10" s="9" t="s">
        <v>719</v>
      </c>
      <c r="DM10" s="9" t="s">
        <v>720</v>
      </c>
      <c r="DN10" s="9" t="s">
        <v>721</v>
      </c>
      <c r="DO10" s="9" t="s">
        <v>722</v>
      </c>
      <c r="DP10" s="9" t="s">
        <v>723</v>
      </c>
      <c r="DQ10" s="9" t="s">
        <v>724</v>
      </c>
      <c r="DR10" s="9" t="s">
        <v>725</v>
      </c>
      <c r="DS10" s="9" t="s">
        <v>726</v>
      </c>
      <c r="DT10" s="9" t="s">
        <v>727</v>
      </c>
      <c r="DU10" s="9" t="s">
        <v>728</v>
      </c>
      <c r="DV10" s="9" t="s">
        <v>729</v>
      </c>
      <c r="DW10" s="9" t="s">
        <v>730</v>
      </c>
      <c r="DX10" s="9" t="s">
        <v>731</v>
      </c>
      <c r="DY10" s="9" t="s">
        <v>732</v>
      </c>
      <c r="DZ10" s="9" t="s">
        <v>733</v>
      </c>
      <c r="EA10" s="9" t="s">
        <v>734</v>
      </c>
      <c r="EB10" s="9" t="s">
        <v>735</v>
      </c>
      <c r="EC10" s="9" t="s">
        <v>736</v>
      </c>
      <c r="ED10" s="9" t="s">
        <v>737</v>
      </c>
      <c r="EE10" s="9" t="s">
        <v>738</v>
      </c>
      <c r="EF10" s="9" t="s">
        <v>739</v>
      </c>
      <c r="EG10" s="9" t="s">
        <v>740</v>
      </c>
      <c r="EH10" s="9" t="s">
        <v>741</v>
      </c>
      <c r="EI10" s="9" t="s">
        <v>742</v>
      </c>
      <c r="EJ10" s="9" t="s">
        <v>743</v>
      </c>
      <c r="EK10" s="9" t="s">
        <v>744</v>
      </c>
      <c r="EL10" s="9" t="s">
        <v>745</v>
      </c>
      <c r="EM10" s="9" t="s">
        <v>746</v>
      </c>
      <c r="EN10" s="9" t="s">
        <v>747</v>
      </c>
      <c r="EO10" s="9" t="s">
        <v>748</v>
      </c>
      <c r="EP10" s="9" t="s">
        <v>749</v>
      </c>
      <c r="EQ10" s="9" t="s">
        <v>750</v>
      </c>
      <c r="ER10" s="9" t="s">
        <v>751</v>
      </c>
      <c r="ES10" s="9" t="s">
        <v>752</v>
      </c>
      <c r="ET10" s="9" t="s">
        <v>753</v>
      </c>
      <c r="EU10" s="9" t="s">
        <v>754</v>
      </c>
      <c r="EV10" s="9" t="s">
        <v>755</v>
      </c>
      <c r="EW10" s="9" t="s">
        <v>756</v>
      </c>
      <c r="EX10" s="9" t="s">
        <v>757</v>
      </c>
      <c r="EY10" s="9" t="s">
        <v>758</v>
      </c>
      <c r="EZ10" s="9" t="s">
        <v>759</v>
      </c>
      <c r="FA10" s="9" t="s">
        <v>760</v>
      </c>
      <c r="FB10" s="9" t="s">
        <v>761</v>
      </c>
      <c r="FC10" s="9" t="s">
        <v>762</v>
      </c>
      <c r="FD10" s="9" t="s">
        <v>763</v>
      </c>
      <c r="FE10" s="9" t="s">
        <v>764</v>
      </c>
      <c r="FF10" s="9" t="s">
        <v>765</v>
      </c>
      <c r="FG10" s="9" t="s">
        <v>766</v>
      </c>
      <c r="FH10" s="9" t="s">
        <v>767</v>
      </c>
      <c r="FI10" s="9" t="s">
        <v>768</v>
      </c>
      <c r="FJ10" s="9" t="s">
        <v>769</v>
      </c>
      <c r="FK10" s="9" t="s">
        <v>770</v>
      </c>
      <c r="FL10" s="9" t="s">
        <v>771</v>
      </c>
      <c r="FM10" s="9" t="s">
        <v>772</v>
      </c>
      <c r="FN10" s="9" t="s">
        <v>773</v>
      </c>
      <c r="FO10" s="199" t="s">
        <v>774</v>
      </c>
      <c r="FP10" s="1"/>
      <c r="FQ10" s="10" t="s">
        <v>775</v>
      </c>
      <c r="FR10" s="10" t="s">
        <v>776</v>
      </c>
      <c r="FS10" s="10" t="s">
        <v>777</v>
      </c>
      <c r="FT10" s="10" t="s">
        <v>778</v>
      </c>
      <c r="FU10" s="10" t="s">
        <v>779</v>
      </c>
      <c r="FV10" s="10" t="s">
        <v>780</v>
      </c>
      <c r="FW10" s="10" t="s">
        <v>781</v>
      </c>
      <c r="FX10" s="10" t="s">
        <v>782</v>
      </c>
      <c r="FY10" s="202" t="s">
        <v>774</v>
      </c>
    </row>
    <row r="11" spans="1:181" ht="24" customHeight="1" x14ac:dyDescent="0.3">
      <c r="A11" s="13" t="s">
        <v>65</v>
      </c>
      <c r="B11" s="13" t="s">
        <v>783</v>
      </c>
      <c r="C11" s="14">
        <v>198.2</v>
      </c>
      <c r="D11" s="14">
        <v>625.1</v>
      </c>
      <c r="E11" s="14">
        <v>213.1</v>
      </c>
      <c r="F11" s="14"/>
      <c r="G11" s="14"/>
      <c r="H11" s="14">
        <v>88.1</v>
      </c>
      <c r="I11" s="14">
        <v>230.1</v>
      </c>
      <c r="J11" s="14">
        <v>26.6</v>
      </c>
      <c r="K11" s="14"/>
      <c r="L11" s="14">
        <v>176</v>
      </c>
      <c r="M11" s="14">
        <v>182.2</v>
      </c>
      <c r="N11" s="14">
        <v>180.8</v>
      </c>
      <c r="O11" s="14">
        <v>263</v>
      </c>
      <c r="P11" s="14">
        <v>204.8</v>
      </c>
      <c r="Q11" s="14">
        <v>108.4</v>
      </c>
      <c r="R11" s="14">
        <v>370.8</v>
      </c>
      <c r="S11" s="14">
        <v>9.9</v>
      </c>
      <c r="T11" s="14">
        <v>13.9</v>
      </c>
      <c r="U11" s="14"/>
      <c r="V11" s="14"/>
      <c r="W11" s="14"/>
      <c r="X11" s="14">
        <v>164.1</v>
      </c>
      <c r="Y11" s="14">
        <v>8.2690000000000001</v>
      </c>
      <c r="Z11" s="14">
        <v>6.0359999999999996</v>
      </c>
      <c r="AA11" s="14">
        <v>0</v>
      </c>
      <c r="AB11" s="14">
        <v>5.47</v>
      </c>
      <c r="AC11" s="14"/>
      <c r="AD11" s="14">
        <v>142.12</v>
      </c>
      <c r="AE11" s="14"/>
      <c r="AF11" s="14"/>
      <c r="AG11" s="14"/>
      <c r="AH11" s="14"/>
      <c r="AI11" s="14">
        <v>109.4</v>
      </c>
      <c r="AJ11" s="14">
        <v>214.8</v>
      </c>
      <c r="AK11" s="14"/>
      <c r="AL11" s="14"/>
      <c r="AM11" s="14"/>
      <c r="AN11" s="14">
        <v>6.5</v>
      </c>
      <c r="AO11" s="14">
        <v>458.3</v>
      </c>
      <c r="AP11" s="14">
        <v>81.599999999999994</v>
      </c>
      <c r="AQ11" s="14">
        <v>150</v>
      </c>
      <c r="AR11" s="14">
        <v>40.9</v>
      </c>
      <c r="AS11" s="14">
        <v>18.399999999999999</v>
      </c>
      <c r="AT11" s="14">
        <v>18.8</v>
      </c>
      <c r="AU11" s="14">
        <v>89.2</v>
      </c>
      <c r="AV11" s="14">
        <v>175.9</v>
      </c>
      <c r="AW11" s="14">
        <v>176.2</v>
      </c>
      <c r="AX11" s="14">
        <v>185.5</v>
      </c>
      <c r="AY11" s="14">
        <v>104.9</v>
      </c>
      <c r="AZ11" s="14">
        <v>44</v>
      </c>
      <c r="BA11" s="14">
        <v>44</v>
      </c>
      <c r="BB11" s="14">
        <v>2</v>
      </c>
      <c r="BC11" s="14">
        <v>31.6</v>
      </c>
      <c r="BD11" s="14">
        <v>166.7</v>
      </c>
      <c r="BE11" s="14"/>
      <c r="BF11" s="14"/>
      <c r="BG11" s="14">
        <v>61.1</v>
      </c>
      <c r="BH11" s="14"/>
      <c r="BI11" s="14"/>
      <c r="BJ11" s="14">
        <v>45.4</v>
      </c>
      <c r="BK11" s="14"/>
      <c r="BL11" s="14"/>
      <c r="BM11" s="14"/>
      <c r="BN11" s="14">
        <v>125.8</v>
      </c>
      <c r="BO11" s="14">
        <v>0</v>
      </c>
      <c r="BP11" s="14">
        <v>0</v>
      </c>
      <c r="BQ11" s="14">
        <v>0</v>
      </c>
      <c r="BR11" s="14"/>
      <c r="BS11" s="14">
        <v>72.2</v>
      </c>
      <c r="BT11" s="14">
        <v>34.9</v>
      </c>
      <c r="BU11" s="14"/>
      <c r="BV11" s="14"/>
      <c r="BW11" s="14"/>
      <c r="BX11" s="14"/>
      <c r="BY11" s="14">
        <v>0</v>
      </c>
      <c r="BZ11" s="14"/>
      <c r="CA11" s="14">
        <v>2.1</v>
      </c>
      <c r="CB11" s="14">
        <v>255.4</v>
      </c>
      <c r="CC11" s="14">
        <v>128.6</v>
      </c>
      <c r="CD11" s="14">
        <v>61.1</v>
      </c>
      <c r="CE11" s="14">
        <v>63.8</v>
      </c>
      <c r="CF11" s="14">
        <v>0</v>
      </c>
      <c r="CG11" s="14"/>
      <c r="CH11" s="14"/>
      <c r="CI11" s="14"/>
      <c r="CJ11" s="14">
        <v>113.7</v>
      </c>
      <c r="CK11" s="14"/>
      <c r="CL11" s="14">
        <v>57.8</v>
      </c>
      <c r="CM11" s="14">
        <v>0</v>
      </c>
      <c r="CN11" s="14"/>
      <c r="CO11" s="14"/>
      <c r="CP11" s="14"/>
      <c r="CQ11" s="14"/>
      <c r="CR11" s="14">
        <v>206.1</v>
      </c>
      <c r="CS11" s="14">
        <v>98.6</v>
      </c>
      <c r="CT11" s="14">
        <v>7.2</v>
      </c>
      <c r="CU11" s="14"/>
      <c r="CV11" s="14"/>
      <c r="CW11" s="14">
        <v>0</v>
      </c>
      <c r="CX11" s="14">
        <v>4.8</v>
      </c>
      <c r="CY11" s="14">
        <v>0</v>
      </c>
      <c r="CZ11" s="14">
        <v>1.8</v>
      </c>
      <c r="DA11" s="14">
        <v>0</v>
      </c>
      <c r="DB11" s="14">
        <v>20.100000000000001</v>
      </c>
      <c r="DC11" s="14">
        <v>10</v>
      </c>
      <c r="DD11" s="14">
        <v>5.5</v>
      </c>
      <c r="DE11" s="14">
        <v>0</v>
      </c>
      <c r="DF11" s="14"/>
      <c r="DG11" s="14">
        <v>2.2000000000000002</v>
      </c>
      <c r="DH11" s="14">
        <v>2</v>
      </c>
      <c r="DI11" s="14">
        <v>5</v>
      </c>
      <c r="DJ11" s="14">
        <v>20.100000000000001</v>
      </c>
      <c r="DK11" s="14">
        <v>20</v>
      </c>
      <c r="DL11" s="14">
        <v>18.899999999999999</v>
      </c>
      <c r="DM11" s="14">
        <v>3.6</v>
      </c>
      <c r="DN11" s="14">
        <v>18.5</v>
      </c>
      <c r="DO11" s="14">
        <v>0</v>
      </c>
      <c r="DP11" s="14">
        <v>0</v>
      </c>
      <c r="DQ11" s="14">
        <v>1.1000000000000001</v>
      </c>
      <c r="DR11" s="14">
        <v>2.4</v>
      </c>
      <c r="DS11" s="14">
        <v>0</v>
      </c>
      <c r="DT11" s="14">
        <v>3.1</v>
      </c>
      <c r="DU11" s="14">
        <v>20</v>
      </c>
      <c r="DV11" s="14">
        <v>3.2</v>
      </c>
      <c r="DW11" s="14"/>
      <c r="DX11" s="14">
        <v>0</v>
      </c>
      <c r="DY11" s="14">
        <v>19.8</v>
      </c>
      <c r="DZ11" s="14">
        <v>13.1</v>
      </c>
      <c r="EA11" s="14">
        <v>20.2</v>
      </c>
      <c r="EB11" s="14">
        <v>20.2</v>
      </c>
      <c r="EC11" s="14">
        <v>1.9</v>
      </c>
      <c r="ED11" s="14">
        <v>18.600000000000001</v>
      </c>
      <c r="EE11" s="14">
        <v>0</v>
      </c>
      <c r="EF11" s="14">
        <v>0</v>
      </c>
      <c r="EG11" s="14">
        <v>0.9</v>
      </c>
      <c r="EH11" s="14">
        <v>0</v>
      </c>
      <c r="EI11" s="14">
        <v>0</v>
      </c>
      <c r="EJ11" s="14">
        <v>0</v>
      </c>
      <c r="EK11" s="14">
        <v>0</v>
      </c>
      <c r="EL11" s="14">
        <v>0</v>
      </c>
      <c r="EM11" s="14"/>
      <c r="EN11" s="14">
        <v>20.399999999999999</v>
      </c>
      <c r="EO11" s="14">
        <v>20.399999999999999</v>
      </c>
      <c r="EP11" s="14">
        <v>20</v>
      </c>
      <c r="EQ11" s="14">
        <v>1.8</v>
      </c>
      <c r="ER11" s="14">
        <v>0</v>
      </c>
      <c r="ES11" s="14">
        <v>0</v>
      </c>
      <c r="ET11" s="14">
        <v>0</v>
      </c>
      <c r="EU11" s="14">
        <v>0</v>
      </c>
      <c r="EV11" s="14">
        <v>9.5</v>
      </c>
      <c r="EW11" s="14">
        <v>7</v>
      </c>
      <c r="EX11" s="14">
        <v>0</v>
      </c>
      <c r="EY11" s="14">
        <v>3</v>
      </c>
      <c r="EZ11" s="14">
        <v>2.4</v>
      </c>
      <c r="FA11" s="14">
        <v>2</v>
      </c>
      <c r="FB11" s="14">
        <v>0.7</v>
      </c>
      <c r="FC11" s="14">
        <v>0</v>
      </c>
      <c r="FD11" s="14">
        <v>8.1</v>
      </c>
      <c r="FE11" s="14">
        <v>20</v>
      </c>
      <c r="FF11" s="14">
        <v>20</v>
      </c>
      <c r="FG11" s="14">
        <v>8.9</v>
      </c>
      <c r="FH11" s="14"/>
      <c r="FI11" s="14">
        <v>29.8</v>
      </c>
      <c r="FJ11" s="14">
        <v>16</v>
      </c>
      <c r="FK11" s="14">
        <v>12.49</v>
      </c>
      <c r="FL11" s="14">
        <v>8.2200000000000006</v>
      </c>
      <c r="FM11" s="14">
        <v>4.97</v>
      </c>
      <c r="FN11" s="14">
        <v>14.69</v>
      </c>
      <c r="FO11" s="14">
        <v>7156.8649999999998</v>
      </c>
      <c r="FP11" s="15"/>
      <c r="FQ11" s="14">
        <v>24.41085</v>
      </c>
      <c r="FR11" s="14">
        <v>7.9340000000000002</v>
      </c>
      <c r="FS11" s="14">
        <v>9.952</v>
      </c>
      <c r="FT11" s="14">
        <v>0</v>
      </c>
      <c r="FU11" s="14">
        <v>24.193629999999999</v>
      </c>
      <c r="FV11" s="14">
        <v>18.951339999999998</v>
      </c>
      <c r="FW11" s="14">
        <v>11.7</v>
      </c>
      <c r="FX11" s="14">
        <v>16</v>
      </c>
      <c r="FY11" s="14">
        <v>113.14182</v>
      </c>
    </row>
    <row r="12" spans="1:181" ht="24" customHeight="1" x14ac:dyDescent="0.3">
      <c r="A12" s="16" t="s">
        <v>65</v>
      </c>
      <c r="B12" s="16" t="s">
        <v>784</v>
      </c>
      <c r="C12" s="17">
        <v>202</v>
      </c>
      <c r="D12" s="17">
        <v>635.70000000000005</v>
      </c>
      <c r="E12" s="17">
        <v>216.7</v>
      </c>
      <c r="F12" s="17"/>
      <c r="G12" s="17"/>
      <c r="H12" s="17">
        <v>90</v>
      </c>
      <c r="I12" s="17">
        <v>232.5</v>
      </c>
      <c r="J12" s="17">
        <v>27.2</v>
      </c>
      <c r="K12" s="17"/>
      <c r="L12" s="17">
        <v>135.19999999999999</v>
      </c>
      <c r="M12" s="17">
        <v>134.19999999999999</v>
      </c>
      <c r="N12" s="17">
        <v>134.6</v>
      </c>
      <c r="O12" s="17">
        <v>231.4</v>
      </c>
      <c r="P12" s="17">
        <v>203.5</v>
      </c>
      <c r="Q12" s="17">
        <v>107.9</v>
      </c>
      <c r="R12" s="17">
        <v>380.5</v>
      </c>
      <c r="S12" s="17">
        <v>10.199999999999999</v>
      </c>
      <c r="T12" s="17">
        <v>15.8</v>
      </c>
      <c r="U12" s="17"/>
      <c r="V12" s="17"/>
      <c r="W12" s="17"/>
      <c r="X12" s="17">
        <v>167</v>
      </c>
      <c r="Y12" s="17">
        <v>6.6779999999999999</v>
      </c>
      <c r="Z12" s="17">
        <v>6.6980000000000004</v>
      </c>
      <c r="AA12" s="17">
        <v>0</v>
      </c>
      <c r="AB12" s="17">
        <v>6.17</v>
      </c>
      <c r="AC12" s="17"/>
      <c r="AD12" s="17">
        <v>142.9</v>
      </c>
      <c r="AE12" s="17"/>
      <c r="AF12" s="17"/>
      <c r="AG12" s="17"/>
      <c r="AH12" s="17"/>
      <c r="AI12" s="17">
        <v>110</v>
      </c>
      <c r="AJ12" s="17">
        <v>211.4</v>
      </c>
      <c r="AK12" s="17"/>
      <c r="AL12" s="17"/>
      <c r="AM12" s="17"/>
      <c r="AN12" s="17">
        <v>6.5</v>
      </c>
      <c r="AO12" s="17">
        <v>462.6</v>
      </c>
      <c r="AP12" s="17">
        <v>81.5</v>
      </c>
      <c r="AQ12" s="17">
        <v>151.30000000000001</v>
      </c>
      <c r="AR12" s="17">
        <v>42.1</v>
      </c>
      <c r="AS12" s="17">
        <v>18.399999999999999</v>
      </c>
      <c r="AT12" s="17">
        <v>18.8</v>
      </c>
      <c r="AU12" s="17">
        <v>88.8</v>
      </c>
      <c r="AV12" s="17">
        <v>179.6</v>
      </c>
      <c r="AW12" s="17">
        <v>179.9</v>
      </c>
      <c r="AX12" s="17">
        <v>184.8</v>
      </c>
      <c r="AY12" s="17">
        <v>107.2</v>
      </c>
      <c r="AZ12" s="17">
        <v>45.3</v>
      </c>
      <c r="BA12" s="17">
        <v>45.7</v>
      </c>
      <c r="BB12" s="17">
        <v>2</v>
      </c>
      <c r="BC12" s="17">
        <v>31.5</v>
      </c>
      <c r="BD12" s="17">
        <v>171.6</v>
      </c>
      <c r="BE12" s="17"/>
      <c r="BF12" s="17"/>
      <c r="BG12" s="17">
        <v>63.4</v>
      </c>
      <c r="BH12" s="17"/>
      <c r="BI12" s="17"/>
      <c r="BJ12" s="17">
        <v>45.4</v>
      </c>
      <c r="BK12" s="17"/>
      <c r="BL12" s="17"/>
      <c r="BM12" s="17"/>
      <c r="BN12" s="17">
        <v>127.5</v>
      </c>
      <c r="BO12" s="17">
        <v>0</v>
      </c>
      <c r="BP12" s="17">
        <v>0</v>
      </c>
      <c r="BQ12" s="17">
        <v>0</v>
      </c>
      <c r="BR12" s="17"/>
      <c r="BS12" s="17">
        <v>71.7</v>
      </c>
      <c r="BT12" s="17">
        <v>34.799999999999997</v>
      </c>
      <c r="BU12" s="17"/>
      <c r="BV12" s="17"/>
      <c r="BW12" s="17"/>
      <c r="BX12" s="17"/>
      <c r="BY12" s="17">
        <v>0</v>
      </c>
      <c r="BZ12" s="17"/>
      <c r="CA12" s="17">
        <v>2.1</v>
      </c>
      <c r="CB12" s="17">
        <v>262.39999999999998</v>
      </c>
      <c r="CC12" s="17">
        <v>132.19999999999999</v>
      </c>
      <c r="CD12" s="17">
        <v>62.7</v>
      </c>
      <c r="CE12" s="17">
        <v>64.400000000000006</v>
      </c>
      <c r="CF12" s="17">
        <v>0</v>
      </c>
      <c r="CG12" s="17"/>
      <c r="CH12" s="17"/>
      <c r="CI12" s="17"/>
      <c r="CJ12" s="17">
        <v>113.2</v>
      </c>
      <c r="CK12" s="17"/>
      <c r="CL12" s="17">
        <v>56.7</v>
      </c>
      <c r="CM12" s="17">
        <v>0</v>
      </c>
      <c r="CN12" s="17"/>
      <c r="CO12" s="17"/>
      <c r="CP12" s="17"/>
      <c r="CQ12" s="17"/>
      <c r="CR12" s="17">
        <v>206.3</v>
      </c>
      <c r="CS12" s="17">
        <v>98.6</v>
      </c>
      <c r="CT12" s="17">
        <v>7.2</v>
      </c>
      <c r="CU12" s="17"/>
      <c r="CV12" s="17"/>
      <c r="CW12" s="17">
        <v>0</v>
      </c>
      <c r="CX12" s="17">
        <v>7.2</v>
      </c>
      <c r="CY12" s="17">
        <v>0</v>
      </c>
      <c r="CZ12" s="17">
        <v>2</v>
      </c>
      <c r="DA12" s="17">
        <v>0</v>
      </c>
      <c r="DB12" s="17">
        <v>20.399999999999999</v>
      </c>
      <c r="DC12" s="17">
        <v>9.9</v>
      </c>
      <c r="DD12" s="17">
        <v>5.5</v>
      </c>
      <c r="DE12" s="17">
        <v>0</v>
      </c>
      <c r="DF12" s="17"/>
      <c r="DG12" s="17">
        <v>2.2000000000000002</v>
      </c>
      <c r="DH12" s="17">
        <v>2</v>
      </c>
      <c r="DI12" s="17">
        <v>4.9000000000000004</v>
      </c>
      <c r="DJ12" s="17">
        <v>20.6</v>
      </c>
      <c r="DK12" s="17">
        <v>20</v>
      </c>
      <c r="DL12" s="17">
        <v>18.899999999999999</v>
      </c>
      <c r="DM12" s="17">
        <v>3.5</v>
      </c>
      <c r="DN12" s="17">
        <v>18.5</v>
      </c>
      <c r="DO12" s="17">
        <v>0</v>
      </c>
      <c r="DP12" s="17">
        <v>0</v>
      </c>
      <c r="DQ12" s="17">
        <v>0.6</v>
      </c>
      <c r="DR12" s="17">
        <v>1.8</v>
      </c>
      <c r="DS12" s="17">
        <v>0</v>
      </c>
      <c r="DT12" s="17">
        <v>3.1</v>
      </c>
      <c r="DU12" s="17">
        <v>20.100000000000001</v>
      </c>
      <c r="DV12" s="17">
        <v>3.2</v>
      </c>
      <c r="DW12" s="17"/>
      <c r="DX12" s="17">
        <v>0</v>
      </c>
      <c r="DY12" s="17">
        <v>19.8</v>
      </c>
      <c r="DZ12" s="17">
        <v>13.1</v>
      </c>
      <c r="EA12" s="17">
        <v>20.3</v>
      </c>
      <c r="EB12" s="17">
        <v>20.2</v>
      </c>
      <c r="EC12" s="17">
        <v>3.5</v>
      </c>
      <c r="ED12" s="17">
        <v>13.2</v>
      </c>
      <c r="EE12" s="17">
        <v>0</v>
      </c>
      <c r="EF12" s="17">
        <v>0</v>
      </c>
      <c r="EG12" s="17">
        <v>0</v>
      </c>
      <c r="EH12" s="17">
        <v>0</v>
      </c>
      <c r="EI12" s="17">
        <v>0</v>
      </c>
      <c r="EJ12" s="17">
        <v>0</v>
      </c>
      <c r="EK12" s="17">
        <v>0</v>
      </c>
      <c r="EL12" s="17">
        <v>0</v>
      </c>
      <c r="EM12" s="17"/>
      <c r="EN12" s="17">
        <v>20.399999999999999</v>
      </c>
      <c r="EO12" s="17">
        <v>20.399999999999999</v>
      </c>
      <c r="EP12" s="17">
        <v>20</v>
      </c>
      <c r="EQ12" s="17">
        <v>2</v>
      </c>
      <c r="ER12" s="17">
        <v>0</v>
      </c>
      <c r="ES12" s="17">
        <v>0</v>
      </c>
      <c r="ET12" s="17">
        <v>0</v>
      </c>
      <c r="EU12" s="17">
        <v>0</v>
      </c>
      <c r="EV12" s="17">
        <v>3.3</v>
      </c>
      <c r="EW12" s="17">
        <v>1.7</v>
      </c>
      <c r="EX12" s="17">
        <v>0</v>
      </c>
      <c r="EY12" s="17">
        <v>3</v>
      </c>
      <c r="EZ12" s="17">
        <v>2.4</v>
      </c>
      <c r="FA12" s="17">
        <v>2</v>
      </c>
      <c r="FB12" s="17">
        <v>0.7</v>
      </c>
      <c r="FC12" s="17">
        <v>0</v>
      </c>
      <c r="FD12" s="17">
        <v>8.1999999999999993</v>
      </c>
      <c r="FE12" s="17">
        <v>20</v>
      </c>
      <c r="FF12" s="17">
        <v>20</v>
      </c>
      <c r="FG12" s="17">
        <v>8.8000000000000007</v>
      </c>
      <c r="FH12" s="17"/>
      <c r="FI12" s="17">
        <v>30</v>
      </c>
      <c r="FJ12" s="17">
        <v>16.2</v>
      </c>
      <c r="FK12" s="17">
        <v>12.49</v>
      </c>
      <c r="FL12" s="17">
        <v>7.88</v>
      </c>
      <c r="FM12" s="17">
        <v>4.97</v>
      </c>
      <c r="FN12" s="17">
        <v>15.64</v>
      </c>
      <c r="FO12" s="17">
        <v>7049.0259999999998</v>
      </c>
      <c r="FP12" s="15"/>
      <c r="FQ12" s="17">
        <v>24.41123</v>
      </c>
      <c r="FR12" s="17">
        <v>7.931</v>
      </c>
      <c r="FS12" s="17">
        <v>9.9220000000000006</v>
      </c>
      <c r="FT12" s="17">
        <v>0</v>
      </c>
      <c r="FU12" s="17">
        <v>24.25291</v>
      </c>
      <c r="FV12" s="17">
        <v>18.95101</v>
      </c>
      <c r="FW12" s="17">
        <v>11.7</v>
      </c>
      <c r="FX12" s="17">
        <v>16</v>
      </c>
      <c r="FY12" s="17">
        <v>113.16815</v>
      </c>
    </row>
    <row r="13" spans="1:181" ht="24" customHeight="1" x14ac:dyDescent="0.3">
      <c r="A13" s="16" t="s">
        <v>65</v>
      </c>
      <c r="B13" s="16" t="s">
        <v>785</v>
      </c>
      <c r="C13" s="17">
        <v>202.4</v>
      </c>
      <c r="D13" s="17">
        <v>632.6</v>
      </c>
      <c r="E13" s="17">
        <v>216.1</v>
      </c>
      <c r="F13" s="17"/>
      <c r="G13" s="17"/>
      <c r="H13" s="17">
        <v>90.1</v>
      </c>
      <c r="I13" s="17">
        <v>231.8</v>
      </c>
      <c r="J13" s="17">
        <v>26.9</v>
      </c>
      <c r="K13" s="17"/>
      <c r="L13" s="17">
        <v>118.6</v>
      </c>
      <c r="M13" s="17">
        <v>117.6</v>
      </c>
      <c r="N13" s="17">
        <v>119.2</v>
      </c>
      <c r="O13" s="17">
        <v>220.9</v>
      </c>
      <c r="P13" s="17">
        <v>204.6</v>
      </c>
      <c r="Q13" s="17">
        <v>108.5</v>
      </c>
      <c r="R13" s="17">
        <v>375.2</v>
      </c>
      <c r="S13" s="17">
        <v>10.199999999999999</v>
      </c>
      <c r="T13" s="17">
        <v>16.100000000000001</v>
      </c>
      <c r="U13" s="17"/>
      <c r="V13" s="17"/>
      <c r="W13" s="17"/>
      <c r="X13" s="17">
        <v>161.30000000000001</v>
      </c>
      <c r="Y13" s="17">
        <v>7.3049999999999997</v>
      </c>
      <c r="Z13" s="17">
        <v>5.9480000000000004</v>
      </c>
      <c r="AA13" s="17">
        <v>0</v>
      </c>
      <c r="AB13" s="17">
        <v>6.39</v>
      </c>
      <c r="AC13" s="17"/>
      <c r="AD13" s="17">
        <v>142.54</v>
      </c>
      <c r="AE13" s="17"/>
      <c r="AF13" s="17"/>
      <c r="AG13" s="17"/>
      <c r="AH13" s="17"/>
      <c r="AI13" s="17">
        <v>110</v>
      </c>
      <c r="AJ13" s="17">
        <v>177.3</v>
      </c>
      <c r="AK13" s="17"/>
      <c r="AL13" s="17"/>
      <c r="AM13" s="17"/>
      <c r="AN13" s="17">
        <v>6.5</v>
      </c>
      <c r="AO13" s="17">
        <v>461.1</v>
      </c>
      <c r="AP13" s="17">
        <v>81.5</v>
      </c>
      <c r="AQ13" s="17">
        <v>151.19999999999999</v>
      </c>
      <c r="AR13" s="17">
        <v>41.9</v>
      </c>
      <c r="AS13" s="17">
        <v>18.5</v>
      </c>
      <c r="AT13" s="17">
        <v>18.8</v>
      </c>
      <c r="AU13" s="17">
        <v>89.9</v>
      </c>
      <c r="AV13" s="17">
        <v>180.4</v>
      </c>
      <c r="AW13" s="17">
        <v>180.6</v>
      </c>
      <c r="AX13" s="17">
        <v>184.9</v>
      </c>
      <c r="AY13" s="17">
        <v>106</v>
      </c>
      <c r="AZ13" s="17">
        <v>45</v>
      </c>
      <c r="BA13" s="17">
        <v>45.3</v>
      </c>
      <c r="BB13" s="17">
        <v>2</v>
      </c>
      <c r="BC13" s="17">
        <v>31.6</v>
      </c>
      <c r="BD13" s="17">
        <v>171</v>
      </c>
      <c r="BE13" s="17"/>
      <c r="BF13" s="17"/>
      <c r="BG13" s="17">
        <v>63.2</v>
      </c>
      <c r="BH13" s="17"/>
      <c r="BI13" s="17"/>
      <c r="BJ13" s="17">
        <v>14.4</v>
      </c>
      <c r="BK13" s="17"/>
      <c r="BL13" s="17"/>
      <c r="BM13" s="17"/>
      <c r="BN13" s="17">
        <v>127.5</v>
      </c>
      <c r="BO13" s="17">
        <v>0</v>
      </c>
      <c r="BP13" s="17">
        <v>0</v>
      </c>
      <c r="BQ13" s="17">
        <v>0</v>
      </c>
      <c r="BR13" s="17"/>
      <c r="BS13" s="17">
        <v>71.900000000000006</v>
      </c>
      <c r="BT13" s="17">
        <v>34.9</v>
      </c>
      <c r="BU13" s="17"/>
      <c r="BV13" s="17"/>
      <c r="BW13" s="17"/>
      <c r="BX13" s="17"/>
      <c r="BY13" s="17">
        <v>0</v>
      </c>
      <c r="BZ13" s="17"/>
      <c r="CA13" s="17">
        <v>2.1</v>
      </c>
      <c r="CB13" s="17">
        <v>244.3</v>
      </c>
      <c r="CC13" s="17">
        <v>126.8</v>
      </c>
      <c r="CD13" s="17">
        <v>62.6</v>
      </c>
      <c r="CE13" s="17">
        <v>64.3</v>
      </c>
      <c r="CF13" s="17">
        <v>0</v>
      </c>
      <c r="CG13" s="17"/>
      <c r="CH13" s="17"/>
      <c r="CI13" s="17"/>
      <c r="CJ13" s="17">
        <v>113.5</v>
      </c>
      <c r="CK13" s="17"/>
      <c r="CL13" s="17">
        <v>56.4</v>
      </c>
      <c r="CM13" s="17">
        <v>0</v>
      </c>
      <c r="CN13" s="17"/>
      <c r="CO13" s="17"/>
      <c r="CP13" s="17"/>
      <c r="CQ13" s="17"/>
      <c r="CR13" s="17">
        <v>206.2</v>
      </c>
      <c r="CS13" s="17">
        <v>98.9</v>
      </c>
      <c r="CT13" s="17">
        <v>7.2</v>
      </c>
      <c r="CU13" s="17"/>
      <c r="CV13" s="17"/>
      <c r="CW13" s="17">
        <v>0</v>
      </c>
      <c r="CX13" s="17">
        <v>14.5</v>
      </c>
      <c r="CY13" s="17">
        <v>0</v>
      </c>
      <c r="CZ13" s="17">
        <v>1.8</v>
      </c>
      <c r="DA13" s="17">
        <v>0</v>
      </c>
      <c r="DB13" s="17">
        <v>20.399999999999999</v>
      </c>
      <c r="DC13" s="17">
        <v>9.9</v>
      </c>
      <c r="DD13" s="17">
        <v>5.5</v>
      </c>
      <c r="DE13" s="17">
        <v>0</v>
      </c>
      <c r="DF13" s="17"/>
      <c r="DG13" s="17">
        <v>2.2000000000000002</v>
      </c>
      <c r="DH13" s="17">
        <v>2</v>
      </c>
      <c r="DI13" s="17">
        <v>5.0999999999999996</v>
      </c>
      <c r="DJ13" s="17">
        <v>20.6</v>
      </c>
      <c r="DK13" s="17">
        <v>20</v>
      </c>
      <c r="DL13" s="17">
        <v>18.899999999999999</v>
      </c>
      <c r="DM13" s="17">
        <v>3.5</v>
      </c>
      <c r="DN13" s="17">
        <v>18.5</v>
      </c>
      <c r="DO13" s="17">
        <v>0</v>
      </c>
      <c r="DP13" s="17">
        <v>0</v>
      </c>
      <c r="DQ13" s="17">
        <v>1.4</v>
      </c>
      <c r="DR13" s="17">
        <v>4</v>
      </c>
      <c r="DS13" s="17">
        <v>0</v>
      </c>
      <c r="DT13" s="17">
        <v>3.1</v>
      </c>
      <c r="DU13" s="17">
        <v>20.100000000000001</v>
      </c>
      <c r="DV13" s="17">
        <v>3.2</v>
      </c>
      <c r="DW13" s="17"/>
      <c r="DX13" s="17">
        <v>0</v>
      </c>
      <c r="DY13" s="17">
        <v>19.8</v>
      </c>
      <c r="DZ13" s="17">
        <v>13</v>
      </c>
      <c r="EA13" s="17">
        <v>20.2</v>
      </c>
      <c r="EB13" s="17">
        <v>20.2</v>
      </c>
      <c r="EC13" s="17">
        <v>2</v>
      </c>
      <c r="ED13" s="17">
        <v>7.3</v>
      </c>
      <c r="EE13" s="17">
        <v>0</v>
      </c>
      <c r="EF13" s="17">
        <v>0</v>
      </c>
      <c r="EG13" s="17">
        <v>0</v>
      </c>
      <c r="EH13" s="17">
        <v>0</v>
      </c>
      <c r="EI13" s="17">
        <v>0</v>
      </c>
      <c r="EJ13" s="17">
        <v>0</v>
      </c>
      <c r="EK13" s="17">
        <v>0</v>
      </c>
      <c r="EL13" s="17">
        <v>0</v>
      </c>
      <c r="EM13" s="17"/>
      <c r="EN13" s="17">
        <v>20.399999999999999</v>
      </c>
      <c r="EO13" s="17">
        <v>20.399999999999999</v>
      </c>
      <c r="EP13" s="17">
        <v>20</v>
      </c>
      <c r="EQ13" s="17">
        <v>1.8</v>
      </c>
      <c r="ER13" s="17">
        <v>0</v>
      </c>
      <c r="ES13" s="17">
        <v>0</v>
      </c>
      <c r="ET13" s="17">
        <v>0</v>
      </c>
      <c r="EU13" s="17">
        <v>0</v>
      </c>
      <c r="EV13" s="17">
        <v>1.7</v>
      </c>
      <c r="EW13" s="17">
        <v>0.3</v>
      </c>
      <c r="EX13" s="17">
        <v>0</v>
      </c>
      <c r="EY13" s="17">
        <v>3</v>
      </c>
      <c r="EZ13" s="17">
        <v>2.4</v>
      </c>
      <c r="FA13" s="17">
        <v>2</v>
      </c>
      <c r="FB13" s="17">
        <v>0.7</v>
      </c>
      <c r="FC13" s="17">
        <v>0</v>
      </c>
      <c r="FD13" s="17">
        <v>8.1</v>
      </c>
      <c r="FE13" s="17">
        <v>20</v>
      </c>
      <c r="FF13" s="17">
        <v>19.899999999999999</v>
      </c>
      <c r="FG13" s="17">
        <v>8.5</v>
      </c>
      <c r="FH13" s="17"/>
      <c r="FI13" s="17">
        <v>29.8</v>
      </c>
      <c r="FJ13" s="17">
        <v>16.5</v>
      </c>
      <c r="FK13" s="17">
        <v>12.49</v>
      </c>
      <c r="FL13" s="17">
        <v>8.23</v>
      </c>
      <c r="FM13" s="17">
        <v>4.97</v>
      </c>
      <c r="FN13" s="17">
        <v>15.42</v>
      </c>
      <c r="FO13" s="17">
        <v>6885.7929999999997</v>
      </c>
      <c r="FP13" s="15"/>
      <c r="FQ13" s="17">
        <v>24.413720000000001</v>
      </c>
      <c r="FR13" s="17">
        <v>7.9269999999999996</v>
      </c>
      <c r="FS13" s="17">
        <v>9.9079999999999995</v>
      </c>
      <c r="FT13" s="17">
        <v>0</v>
      </c>
      <c r="FU13" s="17">
        <v>24.206620000000001</v>
      </c>
      <c r="FV13" s="17">
        <v>18.950890000000001</v>
      </c>
      <c r="FW13" s="17">
        <v>11.8</v>
      </c>
      <c r="FX13" s="17">
        <v>16</v>
      </c>
      <c r="FY13" s="17">
        <v>113.20623000000001</v>
      </c>
    </row>
    <row r="14" spans="1:181" ht="24" customHeight="1" x14ac:dyDescent="0.3">
      <c r="A14" s="16" t="s">
        <v>65</v>
      </c>
      <c r="B14" s="16" t="s">
        <v>786</v>
      </c>
      <c r="C14" s="17">
        <v>203.7</v>
      </c>
      <c r="D14" s="17">
        <v>632.79999999999995</v>
      </c>
      <c r="E14" s="17">
        <v>216</v>
      </c>
      <c r="F14" s="17"/>
      <c r="G14" s="17"/>
      <c r="H14" s="17">
        <v>90</v>
      </c>
      <c r="I14" s="17">
        <v>233</v>
      </c>
      <c r="J14" s="17">
        <v>27.3</v>
      </c>
      <c r="K14" s="17"/>
      <c r="L14" s="17">
        <v>121.4</v>
      </c>
      <c r="M14" s="17">
        <v>120.3</v>
      </c>
      <c r="N14" s="17">
        <v>121.3</v>
      </c>
      <c r="O14" s="17">
        <v>209.6</v>
      </c>
      <c r="P14" s="17">
        <v>202.5</v>
      </c>
      <c r="Q14" s="17">
        <v>108.1</v>
      </c>
      <c r="R14" s="17">
        <v>379.6</v>
      </c>
      <c r="S14" s="17">
        <v>10.3</v>
      </c>
      <c r="T14" s="17">
        <v>16.100000000000001</v>
      </c>
      <c r="U14" s="17"/>
      <c r="V14" s="17"/>
      <c r="W14" s="17"/>
      <c r="X14" s="17">
        <v>168.6</v>
      </c>
      <c r="Y14" s="17">
        <v>7.3010000000000002</v>
      </c>
      <c r="Z14" s="17">
        <v>5.4080000000000004</v>
      </c>
      <c r="AA14" s="17">
        <v>0</v>
      </c>
      <c r="AB14" s="17">
        <v>6.5</v>
      </c>
      <c r="AC14" s="17"/>
      <c r="AD14" s="17">
        <v>142.78</v>
      </c>
      <c r="AE14" s="17"/>
      <c r="AF14" s="17"/>
      <c r="AG14" s="17"/>
      <c r="AH14" s="17"/>
      <c r="AI14" s="17">
        <v>110.1</v>
      </c>
      <c r="AJ14" s="17">
        <v>165.3</v>
      </c>
      <c r="AK14" s="17"/>
      <c r="AL14" s="17"/>
      <c r="AM14" s="17"/>
      <c r="AN14" s="17">
        <v>6.5</v>
      </c>
      <c r="AO14" s="17">
        <v>458.9</v>
      </c>
      <c r="AP14" s="17">
        <v>81.5</v>
      </c>
      <c r="AQ14" s="17">
        <v>151.19999999999999</v>
      </c>
      <c r="AR14" s="17">
        <v>42</v>
      </c>
      <c r="AS14" s="17">
        <v>18.399999999999999</v>
      </c>
      <c r="AT14" s="17">
        <v>18.8</v>
      </c>
      <c r="AU14" s="17">
        <v>92.5</v>
      </c>
      <c r="AV14" s="17">
        <v>179.9</v>
      </c>
      <c r="AW14" s="17">
        <v>179.9</v>
      </c>
      <c r="AX14" s="17">
        <v>185.1</v>
      </c>
      <c r="AY14" s="17">
        <v>105.9</v>
      </c>
      <c r="AZ14" s="17">
        <v>45.4</v>
      </c>
      <c r="BA14" s="17">
        <v>45.2</v>
      </c>
      <c r="BB14" s="17">
        <v>2</v>
      </c>
      <c r="BC14" s="17">
        <v>31.4</v>
      </c>
      <c r="BD14" s="17">
        <v>170.5</v>
      </c>
      <c r="BE14" s="17"/>
      <c r="BF14" s="17"/>
      <c r="BG14" s="17">
        <v>63.1</v>
      </c>
      <c r="BH14" s="17"/>
      <c r="BI14" s="17"/>
      <c r="BJ14" s="17">
        <v>0</v>
      </c>
      <c r="BK14" s="17"/>
      <c r="BL14" s="17"/>
      <c r="BM14" s="17"/>
      <c r="BN14" s="17">
        <v>127.5</v>
      </c>
      <c r="BO14" s="17">
        <v>0</v>
      </c>
      <c r="BP14" s="17">
        <v>0</v>
      </c>
      <c r="BQ14" s="17">
        <v>0</v>
      </c>
      <c r="BR14" s="17"/>
      <c r="BS14" s="17">
        <v>72.099999999999994</v>
      </c>
      <c r="BT14" s="17">
        <v>35</v>
      </c>
      <c r="BU14" s="17"/>
      <c r="BV14" s="17"/>
      <c r="BW14" s="17"/>
      <c r="BX14" s="17"/>
      <c r="BY14" s="17">
        <v>0</v>
      </c>
      <c r="BZ14" s="17"/>
      <c r="CA14" s="17">
        <v>2.1</v>
      </c>
      <c r="CB14" s="17">
        <v>244.7</v>
      </c>
      <c r="CC14" s="17">
        <v>125.8</v>
      </c>
      <c r="CD14" s="17">
        <v>62.3</v>
      </c>
      <c r="CE14" s="17">
        <v>64.400000000000006</v>
      </c>
      <c r="CF14" s="17">
        <v>30.1</v>
      </c>
      <c r="CG14" s="17"/>
      <c r="CH14" s="17"/>
      <c r="CI14" s="17"/>
      <c r="CJ14" s="17">
        <v>69.599999999999994</v>
      </c>
      <c r="CK14" s="17"/>
      <c r="CL14" s="17">
        <v>0</v>
      </c>
      <c r="CM14" s="17">
        <v>0</v>
      </c>
      <c r="CN14" s="17"/>
      <c r="CO14" s="17"/>
      <c r="CP14" s="17"/>
      <c r="CQ14" s="17"/>
      <c r="CR14" s="17">
        <v>206.1</v>
      </c>
      <c r="CS14" s="17">
        <v>98.7</v>
      </c>
      <c r="CT14" s="17">
        <v>7.2</v>
      </c>
      <c r="CU14" s="17"/>
      <c r="CV14" s="17"/>
      <c r="CW14" s="17">
        <v>0</v>
      </c>
      <c r="CX14" s="17">
        <v>16.399999999999999</v>
      </c>
      <c r="CY14" s="17">
        <v>0</v>
      </c>
      <c r="CZ14" s="17">
        <v>2</v>
      </c>
      <c r="DA14" s="17">
        <v>0</v>
      </c>
      <c r="DB14" s="17">
        <v>20.3</v>
      </c>
      <c r="DC14" s="17">
        <v>9.9</v>
      </c>
      <c r="DD14" s="17">
        <v>5.5</v>
      </c>
      <c r="DE14" s="17">
        <v>0</v>
      </c>
      <c r="DF14" s="17"/>
      <c r="DG14" s="17">
        <v>2.2000000000000002</v>
      </c>
      <c r="DH14" s="17">
        <v>2.7</v>
      </c>
      <c r="DI14" s="17">
        <v>5.0999999999999996</v>
      </c>
      <c r="DJ14" s="17">
        <v>20.399999999999999</v>
      </c>
      <c r="DK14" s="17">
        <v>20</v>
      </c>
      <c r="DL14" s="17">
        <v>18.899999999999999</v>
      </c>
      <c r="DM14" s="17">
        <v>3.5</v>
      </c>
      <c r="DN14" s="17">
        <v>18.5</v>
      </c>
      <c r="DO14" s="17">
        <v>0</v>
      </c>
      <c r="DP14" s="17">
        <v>0</v>
      </c>
      <c r="DQ14" s="17">
        <v>1.6</v>
      </c>
      <c r="DR14" s="17">
        <v>3.6</v>
      </c>
      <c r="DS14" s="17">
        <v>0</v>
      </c>
      <c r="DT14" s="17">
        <v>3.1</v>
      </c>
      <c r="DU14" s="17">
        <v>20.100000000000001</v>
      </c>
      <c r="DV14" s="17">
        <v>3.2</v>
      </c>
      <c r="DW14" s="17"/>
      <c r="DX14" s="17">
        <v>0</v>
      </c>
      <c r="DY14" s="17">
        <v>19.8</v>
      </c>
      <c r="DZ14" s="17">
        <v>13</v>
      </c>
      <c r="EA14" s="17">
        <v>20.3</v>
      </c>
      <c r="EB14" s="17">
        <v>20.2</v>
      </c>
      <c r="EC14" s="17">
        <v>0</v>
      </c>
      <c r="ED14" s="17">
        <v>7.3</v>
      </c>
      <c r="EE14" s="17">
        <v>0</v>
      </c>
      <c r="EF14" s="17">
        <v>0</v>
      </c>
      <c r="EG14" s="17">
        <v>1.5</v>
      </c>
      <c r="EH14" s="17">
        <v>0</v>
      </c>
      <c r="EI14" s="17">
        <v>0</v>
      </c>
      <c r="EJ14" s="17">
        <v>0</v>
      </c>
      <c r="EK14" s="17">
        <v>0</v>
      </c>
      <c r="EL14" s="17">
        <v>0</v>
      </c>
      <c r="EM14" s="17"/>
      <c r="EN14" s="17">
        <v>20.399999999999999</v>
      </c>
      <c r="EO14" s="17">
        <v>20.399999999999999</v>
      </c>
      <c r="EP14" s="17">
        <v>20</v>
      </c>
      <c r="EQ14" s="17">
        <v>2</v>
      </c>
      <c r="ER14" s="17">
        <v>0</v>
      </c>
      <c r="ES14" s="17">
        <v>0</v>
      </c>
      <c r="ET14" s="17">
        <v>0</v>
      </c>
      <c r="EU14" s="17">
        <v>0</v>
      </c>
      <c r="EV14" s="17">
        <v>1.7</v>
      </c>
      <c r="EW14" s="17">
        <v>1.8</v>
      </c>
      <c r="EX14" s="17">
        <v>0</v>
      </c>
      <c r="EY14" s="17">
        <v>3</v>
      </c>
      <c r="EZ14" s="17">
        <v>2.4</v>
      </c>
      <c r="FA14" s="17">
        <v>2</v>
      </c>
      <c r="FB14" s="17">
        <v>0.7</v>
      </c>
      <c r="FC14" s="17">
        <v>0</v>
      </c>
      <c r="FD14" s="17">
        <v>8.1</v>
      </c>
      <c r="FE14" s="17">
        <v>20</v>
      </c>
      <c r="FF14" s="17">
        <v>20</v>
      </c>
      <c r="FG14" s="17">
        <v>8.1999999999999993</v>
      </c>
      <c r="FH14" s="17"/>
      <c r="FI14" s="17">
        <v>29.8</v>
      </c>
      <c r="FJ14" s="17">
        <v>17</v>
      </c>
      <c r="FK14" s="17">
        <v>12.48</v>
      </c>
      <c r="FL14" s="17">
        <v>8.07</v>
      </c>
      <c r="FM14" s="17">
        <v>4.97</v>
      </c>
      <c r="FN14" s="17">
        <v>15.69</v>
      </c>
      <c r="FO14" s="17">
        <v>6799.5990000000002</v>
      </c>
      <c r="FP14" s="15"/>
      <c r="FQ14" s="17">
        <v>24.412120000000002</v>
      </c>
      <c r="FR14" s="17">
        <v>7.9260000000000002</v>
      </c>
      <c r="FS14" s="17">
        <v>9.8719999999999999</v>
      </c>
      <c r="FT14" s="17">
        <v>0</v>
      </c>
      <c r="FU14" s="17">
        <v>24.23611</v>
      </c>
      <c r="FV14" s="17">
        <v>18.950410000000002</v>
      </c>
      <c r="FW14" s="17">
        <v>11.7</v>
      </c>
      <c r="FX14" s="17">
        <v>16</v>
      </c>
      <c r="FY14" s="17">
        <v>113.09663999999999</v>
      </c>
    </row>
    <row r="15" spans="1:181" ht="24" customHeight="1" x14ac:dyDescent="0.3">
      <c r="A15" s="16" t="s">
        <v>65</v>
      </c>
      <c r="B15" s="16" t="s">
        <v>787</v>
      </c>
      <c r="C15" s="17">
        <v>203.5</v>
      </c>
      <c r="D15" s="17">
        <v>633.6</v>
      </c>
      <c r="E15" s="17">
        <v>216.4</v>
      </c>
      <c r="F15" s="17"/>
      <c r="G15" s="17"/>
      <c r="H15" s="17">
        <v>90.4</v>
      </c>
      <c r="I15" s="17">
        <v>233</v>
      </c>
      <c r="J15" s="17">
        <v>0</v>
      </c>
      <c r="K15" s="17"/>
      <c r="L15" s="17">
        <v>117.2</v>
      </c>
      <c r="M15" s="17">
        <v>116.8</v>
      </c>
      <c r="N15" s="17">
        <v>117.4</v>
      </c>
      <c r="O15" s="17">
        <v>222</v>
      </c>
      <c r="P15" s="17">
        <v>161.5</v>
      </c>
      <c r="Q15" s="17">
        <v>95.9</v>
      </c>
      <c r="R15" s="17">
        <v>376</v>
      </c>
      <c r="S15" s="17">
        <v>10.3</v>
      </c>
      <c r="T15" s="17">
        <v>16.100000000000001</v>
      </c>
      <c r="U15" s="17"/>
      <c r="V15" s="17"/>
      <c r="W15" s="17"/>
      <c r="X15" s="17">
        <v>167.2</v>
      </c>
      <c r="Y15" s="17">
        <v>7.6159999999999997</v>
      </c>
      <c r="Z15" s="17">
        <v>5.367</v>
      </c>
      <c r="AA15" s="17">
        <v>0</v>
      </c>
      <c r="AB15" s="17">
        <v>6.51</v>
      </c>
      <c r="AC15" s="17"/>
      <c r="AD15" s="17">
        <v>142.53</v>
      </c>
      <c r="AE15" s="17"/>
      <c r="AF15" s="17"/>
      <c r="AG15" s="17"/>
      <c r="AH15" s="17"/>
      <c r="AI15" s="17">
        <v>110.3</v>
      </c>
      <c r="AJ15" s="17">
        <v>197.6</v>
      </c>
      <c r="AK15" s="17"/>
      <c r="AL15" s="17"/>
      <c r="AM15" s="17"/>
      <c r="AN15" s="17">
        <v>6.5</v>
      </c>
      <c r="AO15" s="17">
        <v>460.8</v>
      </c>
      <c r="AP15" s="17">
        <v>81.5</v>
      </c>
      <c r="AQ15" s="17">
        <v>151.5</v>
      </c>
      <c r="AR15" s="17">
        <v>42</v>
      </c>
      <c r="AS15" s="17">
        <v>18.5</v>
      </c>
      <c r="AT15" s="17">
        <v>18.8</v>
      </c>
      <c r="AU15" s="17">
        <v>91.8</v>
      </c>
      <c r="AV15" s="17">
        <v>180.1</v>
      </c>
      <c r="AW15" s="17">
        <v>180.5</v>
      </c>
      <c r="AX15" s="17">
        <v>184.7</v>
      </c>
      <c r="AY15" s="17">
        <v>106.1</v>
      </c>
      <c r="AZ15" s="17">
        <v>44</v>
      </c>
      <c r="BA15" s="17">
        <v>45.3</v>
      </c>
      <c r="BB15" s="17">
        <v>2</v>
      </c>
      <c r="BC15" s="17">
        <v>31.4</v>
      </c>
      <c r="BD15" s="17">
        <v>170.6</v>
      </c>
      <c r="BE15" s="17"/>
      <c r="BF15" s="17"/>
      <c r="BG15" s="17">
        <v>63.2</v>
      </c>
      <c r="BH15" s="17"/>
      <c r="BI15" s="17"/>
      <c r="BJ15" s="17">
        <v>0</v>
      </c>
      <c r="BK15" s="17"/>
      <c r="BL15" s="17"/>
      <c r="BM15" s="17"/>
      <c r="BN15" s="17">
        <v>127.4</v>
      </c>
      <c r="BO15" s="17">
        <v>0</v>
      </c>
      <c r="BP15" s="17">
        <v>0</v>
      </c>
      <c r="BQ15" s="17">
        <v>0</v>
      </c>
      <c r="BR15" s="17"/>
      <c r="BS15" s="17">
        <v>40.200000000000003</v>
      </c>
      <c r="BT15" s="17">
        <v>27.7</v>
      </c>
      <c r="BU15" s="17"/>
      <c r="BV15" s="17"/>
      <c r="BW15" s="17"/>
      <c r="BX15" s="17"/>
      <c r="BY15" s="17">
        <v>0</v>
      </c>
      <c r="BZ15" s="17"/>
      <c r="CA15" s="17">
        <v>2.1</v>
      </c>
      <c r="CB15" s="17">
        <v>244.1</v>
      </c>
      <c r="CC15" s="17">
        <v>126.2</v>
      </c>
      <c r="CD15" s="17">
        <v>62.6</v>
      </c>
      <c r="CE15" s="17">
        <v>64.5</v>
      </c>
      <c r="CF15" s="17">
        <v>30</v>
      </c>
      <c r="CG15" s="17"/>
      <c r="CH15" s="17"/>
      <c r="CI15" s="17"/>
      <c r="CJ15" s="17">
        <v>0</v>
      </c>
      <c r="CK15" s="17"/>
      <c r="CL15" s="17">
        <v>0</v>
      </c>
      <c r="CM15" s="17">
        <v>0</v>
      </c>
      <c r="CN15" s="17"/>
      <c r="CO15" s="17"/>
      <c r="CP15" s="17"/>
      <c r="CQ15" s="17"/>
      <c r="CR15" s="17">
        <v>206.6</v>
      </c>
      <c r="CS15" s="17">
        <v>99</v>
      </c>
      <c r="CT15" s="17">
        <v>7.2</v>
      </c>
      <c r="CU15" s="17"/>
      <c r="CV15" s="17"/>
      <c r="CW15" s="17">
        <v>0</v>
      </c>
      <c r="CX15" s="17">
        <v>15.3</v>
      </c>
      <c r="CY15" s="17">
        <v>0</v>
      </c>
      <c r="CZ15" s="17">
        <v>2</v>
      </c>
      <c r="DA15" s="17">
        <v>0</v>
      </c>
      <c r="DB15" s="17">
        <v>20.3</v>
      </c>
      <c r="DC15" s="17">
        <v>9.9</v>
      </c>
      <c r="DD15" s="17">
        <v>5.5</v>
      </c>
      <c r="DE15" s="17">
        <v>0</v>
      </c>
      <c r="DF15" s="17"/>
      <c r="DG15" s="17">
        <v>2.2000000000000002</v>
      </c>
      <c r="DH15" s="17">
        <v>2.7</v>
      </c>
      <c r="DI15" s="17">
        <v>5.0999999999999996</v>
      </c>
      <c r="DJ15" s="17">
        <v>20.399999999999999</v>
      </c>
      <c r="DK15" s="17">
        <v>20</v>
      </c>
      <c r="DL15" s="17">
        <v>18.899999999999999</v>
      </c>
      <c r="DM15" s="17">
        <v>3.5</v>
      </c>
      <c r="DN15" s="17">
        <v>18.5</v>
      </c>
      <c r="DO15" s="17">
        <v>0</v>
      </c>
      <c r="DP15" s="17">
        <v>0</v>
      </c>
      <c r="DQ15" s="17">
        <v>0.8</v>
      </c>
      <c r="DR15" s="17">
        <v>2.4</v>
      </c>
      <c r="DS15" s="17">
        <v>0</v>
      </c>
      <c r="DT15" s="17">
        <v>3.1</v>
      </c>
      <c r="DU15" s="17">
        <v>20.2</v>
      </c>
      <c r="DV15" s="17">
        <v>3.2</v>
      </c>
      <c r="DW15" s="17"/>
      <c r="DX15" s="17">
        <v>0</v>
      </c>
      <c r="DY15" s="17">
        <v>19.8</v>
      </c>
      <c r="DZ15" s="17">
        <v>13</v>
      </c>
      <c r="EA15" s="17">
        <v>20.3</v>
      </c>
      <c r="EB15" s="17">
        <v>20.3</v>
      </c>
      <c r="EC15" s="17">
        <v>0</v>
      </c>
      <c r="ED15" s="17">
        <v>7.7</v>
      </c>
      <c r="EE15" s="17">
        <v>0</v>
      </c>
      <c r="EF15" s="17">
        <v>0</v>
      </c>
      <c r="EG15" s="17">
        <v>0</v>
      </c>
      <c r="EH15" s="17">
        <v>0</v>
      </c>
      <c r="EI15" s="17">
        <v>0</v>
      </c>
      <c r="EJ15" s="17">
        <v>0</v>
      </c>
      <c r="EK15" s="17">
        <v>0</v>
      </c>
      <c r="EL15" s="17">
        <v>0</v>
      </c>
      <c r="EM15" s="17"/>
      <c r="EN15" s="17">
        <v>20.399999999999999</v>
      </c>
      <c r="EO15" s="17">
        <v>20.399999999999999</v>
      </c>
      <c r="EP15" s="17">
        <v>20</v>
      </c>
      <c r="EQ15" s="17">
        <v>2</v>
      </c>
      <c r="ER15" s="17">
        <v>0</v>
      </c>
      <c r="ES15" s="17">
        <v>0</v>
      </c>
      <c r="ET15" s="17">
        <v>0</v>
      </c>
      <c r="EU15" s="17">
        <v>0</v>
      </c>
      <c r="EV15" s="17">
        <v>0</v>
      </c>
      <c r="EW15" s="17">
        <v>0</v>
      </c>
      <c r="EX15" s="17">
        <v>0</v>
      </c>
      <c r="EY15" s="17">
        <v>3</v>
      </c>
      <c r="EZ15" s="17">
        <v>2.4</v>
      </c>
      <c r="FA15" s="17">
        <v>2</v>
      </c>
      <c r="FB15" s="17">
        <v>0.7</v>
      </c>
      <c r="FC15" s="17">
        <v>0</v>
      </c>
      <c r="FD15" s="17">
        <v>8.1</v>
      </c>
      <c r="FE15" s="17">
        <v>20</v>
      </c>
      <c r="FF15" s="17">
        <v>20</v>
      </c>
      <c r="FG15" s="17">
        <v>8.1999999999999993</v>
      </c>
      <c r="FH15" s="17"/>
      <c r="FI15" s="17">
        <v>30.3</v>
      </c>
      <c r="FJ15" s="17">
        <v>16.7</v>
      </c>
      <c r="FK15" s="17">
        <v>12.5</v>
      </c>
      <c r="FL15" s="17">
        <v>8.0399999999999991</v>
      </c>
      <c r="FM15" s="17">
        <v>4.97</v>
      </c>
      <c r="FN15" s="17">
        <v>16.510000000000002</v>
      </c>
      <c r="FO15" s="17">
        <v>6635.4430000000002</v>
      </c>
      <c r="FP15" s="15"/>
      <c r="FQ15" s="17">
        <v>24.414400000000001</v>
      </c>
      <c r="FR15" s="17">
        <v>7.9210000000000003</v>
      </c>
      <c r="FS15" s="17">
        <v>9.84</v>
      </c>
      <c r="FT15" s="17">
        <v>0</v>
      </c>
      <c r="FU15" s="17">
        <v>24.265609999999999</v>
      </c>
      <c r="FV15" s="17">
        <v>18.950559999999999</v>
      </c>
      <c r="FW15" s="17">
        <v>11.8</v>
      </c>
      <c r="FX15" s="17">
        <v>15.7</v>
      </c>
      <c r="FY15" s="17">
        <v>112.89157</v>
      </c>
    </row>
    <row r="16" spans="1:181" ht="24" customHeight="1" x14ac:dyDescent="0.3">
      <c r="A16" s="16" t="s">
        <v>65</v>
      </c>
      <c r="B16" s="16" t="s">
        <v>788</v>
      </c>
      <c r="C16" s="17">
        <v>198.5</v>
      </c>
      <c r="D16" s="17">
        <v>623.5</v>
      </c>
      <c r="E16" s="17">
        <v>212.3</v>
      </c>
      <c r="F16" s="17"/>
      <c r="G16" s="17"/>
      <c r="H16" s="17">
        <v>88.1</v>
      </c>
      <c r="I16" s="17">
        <v>228.3</v>
      </c>
      <c r="J16" s="17">
        <v>0</v>
      </c>
      <c r="K16" s="17"/>
      <c r="L16" s="17">
        <v>124.4</v>
      </c>
      <c r="M16" s="17">
        <v>124.3</v>
      </c>
      <c r="N16" s="17">
        <v>124.1</v>
      </c>
      <c r="O16" s="17">
        <v>242.4</v>
      </c>
      <c r="P16" s="17">
        <v>111.2</v>
      </c>
      <c r="Q16" s="17">
        <v>71.900000000000006</v>
      </c>
      <c r="R16" s="17">
        <v>526.79999999999995</v>
      </c>
      <c r="S16" s="17">
        <v>10</v>
      </c>
      <c r="T16" s="17">
        <v>16.100000000000001</v>
      </c>
      <c r="U16" s="17"/>
      <c r="V16" s="17"/>
      <c r="W16" s="17"/>
      <c r="X16" s="17">
        <v>163.5</v>
      </c>
      <c r="Y16" s="17">
        <v>7.1360000000000001</v>
      </c>
      <c r="Z16" s="17">
        <v>4.9290000000000003</v>
      </c>
      <c r="AA16" s="17">
        <v>0</v>
      </c>
      <c r="AB16" s="17">
        <v>6.51</v>
      </c>
      <c r="AC16" s="17"/>
      <c r="AD16" s="17">
        <v>141.06</v>
      </c>
      <c r="AE16" s="17"/>
      <c r="AF16" s="17"/>
      <c r="AG16" s="17"/>
      <c r="AH16" s="17"/>
      <c r="AI16" s="17">
        <v>109.8</v>
      </c>
      <c r="AJ16" s="17">
        <v>219.7</v>
      </c>
      <c r="AK16" s="17"/>
      <c r="AL16" s="17"/>
      <c r="AM16" s="17"/>
      <c r="AN16" s="17">
        <v>6.5</v>
      </c>
      <c r="AO16" s="17">
        <v>454.6</v>
      </c>
      <c r="AP16" s="17">
        <v>81.5</v>
      </c>
      <c r="AQ16" s="17">
        <v>134.80000000000001</v>
      </c>
      <c r="AR16" s="17">
        <v>41</v>
      </c>
      <c r="AS16" s="17">
        <v>18.399999999999999</v>
      </c>
      <c r="AT16" s="17">
        <v>18.8</v>
      </c>
      <c r="AU16" s="17">
        <v>88.2</v>
      </c>
      <c r="AV16" s="17">
        <v>176.1</v>
      </c>
      <c r="AW16" s="17">
        <v>176.5</v>
      </c>
      <c r="AX16" s="17">
        <v>183.1</v>
      </c>
      <c r="AY16" s="17">
        <v>105</v>
      </c>
      <c r="AZ16" s="17">
        <v>42.9</v>
      </c>
      <c r="BA16" s="17">
        <v>41</v>
      </c>
      <c r="BB16" s="17">
        <v>2</v>
      </c>
      <c r="BC16" s="17">
        <v>31.4</v>
      </c>
      <c r="BD16" s="17">
        <v>167</v>
      </c>
      <c r="BE16" s="17"/>
      <c r="BF16" s="17"/>
      <c r="BG16" s="17">
        <v>61.2</v>
      </c>
      <c r="BH16" s="17"/>
      <c r="BI16" s="17"/>
      <c r="BJ16" s="17">
        <v>0</v>
      </c>
      <c r="BK16" s="17"/>
      <c r="BL16" s="17"/>
      <c r="BM16" s="17"/>
      <c r="BN16" s="17">
        <v>126</v>
      </c>
      <c r="BO16" s="17">
        <v>0</v>
      </c>
      <c r="BP16" s="17">
        <v>0</v>
      </c>
      <c r="BQ16" s="17">
        <v>0</v>
      </c>
      <c r="BR16" s="17"/>
      <c r="BS16" s="17">
        <v>40.1</v>
      </c>
      <c r="BT16" s="17">
        <v>28</v>
      </c>
      <c r="BU16" s="17"/>
      <c r="BV16" s="17"/>
      <c r="BW16" s="17"/>
      <c r="BX16" s="17"/>
      <c r="BY16" s="17">
        <v>0</v>
      </c>
      <c r="BZ16" s="17"/>
      <c r="CA16" s="17">
        <v>2.1</v>
      </c>
      <c r="CB16" s="17">
        <v>231.6</v>
      </c>
      <c r="CC16" s="17">
        <v>116.3</v>
      </c>
      <c r="CD16" s="17">
        <v>61.2</v>
      </c>
      <c r="CE16" s="17">
        <v>63.9</v>
      </c>
      <c r="CF16" s="17">
        <v>29.5</v>
      </c>
      <c r="CG16" s="17"/>
      <c r="CH16" s="17"/>
      <c r="CI16" s="17"/>
      <c r="CJ16" s="17">
        <v>0</v>
      </c>
      <c r="CK16" s="17"/>
      <c r="CL16" s="17">
        <v>0</v>
      </c>
      <c r="CM16" s="17">
        <v>0</v>
      </c>
      <c r="CN16" s="17"/>
      <c r="CO16" s="17"/>
      <c r="CP16" s="17"/>
      <c r="CQ16" s="17"/>
      <c r="CR16" s="17">
        <v>206.8</v>
      </c>
      <c r="CS16" s="17">
        <v>99.2</v>
      </c>
      <c r="CT16" s="17">
        <v>7.2</v>
      </c>
      <c r="CU16" s="17"/>
      <c r="CV16" s="17"/>
      <c r="CW16" s="17">
        <v>0</v>
      </c>
      <c r="CX16" s="17">
        <v>16.399999999999999</v>
      </c>
      <c r="CY16" s="17">
        <v>0</v>
      </c>
      <c r="CZ16" s="17">
        <v>0.8</v>
      </c>
      <c r="DA16" s="17">
        <v>0</v>
      </c>
      <c r="DB16" s="17">
        <v>20.100000000000001</v>
      </c>
      <c r="DC16" s="17">
        <v>9.9</v>
      </c>
      <c r="DD16" s="17">
        <v>5.5</v>
      </c>
      <c r="DE16" s="17">
        <v>0</v>
      </c>
      <c r="DF16" s="17"/>
      <c r="DG16" s="17">
        <v>2.2000000000000002</v>
      </c>
      <c r="DH16" s="17">
        <v>2.7</v>
      </c>
      <c r="DI16" s="17">
        <v>5.0999999999999996</v>
      </c>
      <c r="DJ16" s="17">
        <v>20.100000000000001</v>
      </c>
      <c r="DK16" s="17">
        <v>20</v>
      </c>
      <c r="DL16" s="17">
        <v>18.899999999999999</v>
      </c>
      <c r="DM16" s="17">
        <v>3.6</v>
      </c>
      <c r="DN16" s="17">
        <v>18.5</v>
      </c>
      <c r="DO16" s="17">
        <v>0</v>
      </c>
      <c r="DP16" s="17">
        <v>0</v>
      </c>
      <c r="DQ16" s="17">
        <v>1.9</v>
      </c>
      <c r="DR16" s="17">
        <v>5.5</v>
      </c>
      <c r="DS16" s="17">
        <v>0</v>
      </c>
      <c r="DT16" s="17">
        <v>3.2</v>
      </c>
      <c r="DU16" s="17">
        <v>20.2</v>
      </c>
      <c r="DV16" s="17">
        <v>3.2</v>
      </c>
      <c r="DW16" s="17"/>
      <c r="DX16" s="17">
        <v>0</v>
      </c>
      <c r="DY16" s="17">
        <v>19.8</v>
      </c>
      <c r="DZ16" s="17">
        <v>13</v>
      </c>
      <c r="EA16" s="17">
        <v>20.2</v>
      </c>
      <c r="EB16" s="17">
        <v>20.2</v>
      </c>
      <c r="EC16" s="17">
        <v>0.4</v>
      </c>
      <c r="ED16" s="17">
        <v>9.3000000000000007</v>
      </c>
      <c r="EE16" s="17">
        <v>0</v>
      </c>
      <c r="EF16" s="17">
        <v>0</v>
      </c>
      <c r="EG16" s="17">
        <v>0</v>
      </c>
      <c r="EH16" s="17">
        <v>0</v>
      </c>
      <c r="EI16" s="17">
        <v>0</v>
      </c>
      <c r="EJ16" s="17">
        <v>0</v>
      </c>
      <c r="EK16" s="17">
        <v>0</v>
      </c>
      <c r="EL16" s="17">
        <v>0</v>
      </c>
      <c r="EM16" s="17"/>
      <c r="EN16" s="17">
        <v>20.399999999999999</v>
      </c>
      <c r="EO16" s="17">
        <v>20.399999999999999</v>
      </c>
      <c r="EP16" s="17">
        <v>20</v>
      </c>
      <c r="EQ16" s="17">
        <v>0.8</v>
      </c>
      <c r="ER16" s="17">
        <v>0</v>
      </c>
      <c r="ES16" s="17">
        <v>0</v>
      </c>
      <c r="ET16" s="17">
        <v>0</v>
      </c>
      <c r="EU16" s="17">
        <v>0.6</v>
      </c>
      <c r="EV16" s="17">
        <v>0</v>
      </c>
      <c r="EW16" s="17">
        <v>0</v>
      </c>
      <c r="EX16" s="17">
        <v>0</v>
      </c>
      <c r="EY16" s="17">
        <v>3</v>
      </c>
      <c r="EZ16" s="17">
        <v>2.4</v>
      </c>
      <c r="FA16" s="17">
        <v>2</v>
      </c>
      <c r="FB16" s="17">
        <v>0.7</v>
      </c>
      <c r="FC16" s="17">
        <v>0</v>
      </c>
      <c r="FD16" s="17">
        <v>8.1</v>
      </c>
      <c r="FE16" s="17">
        <v>20</v>
      </c>
      <c r="FF16" s="17">
        <v>20</v>
      </c>
      <c r="FG16" s="17">
        <v>8.5</v>
      </c>
      <c r="FH16" s="17"/>
      <c r="FI16" s="17">
        <v>30.8</v>
      </c>
      <c r="FJ16" s="17">
        <v>17.2</v>
      </c>
      <c r="FK16" s="17">
        <v>12.5</v>
      </c>
      <c r="FL16" s="17">
        <v>7.33</v>
      </c>
      <c r="FM16" s="17">
        <v>4.97</v>
      </c>
      <c r="FN16" s="17">
        <v>15.79</v>
      </c>
      <c r="FO16" s="17">
        <v>6672.625</v>
      </c>
      <c r="FP16" s="15"/>
      <c r="FQ16" s="17">
        <v>24.411300000000001</v>
      </c>
      <c r="FR16" s="17">
        <v>7.915</v>
      </c>
      <c r="FS16" s="17">
        <v>9.7780000000000005</v>
      </c>
      <c r="FT16" s="17">
        <v>13.2</v>
      </c>
      <c r="FU16" s="17">
        <v>24.37856</v>
      </c>
      <c r="FV16" s="17">
        <v>18.950900000000001</v>
      </c>
      <c r="FW16" s="17">
        <v>11.7</v>
      </c>
      <c r="FX16" s="17">
        <v>15.8</v>
      </c>
      <c r="FY16" s="17">
        <v>126.13376</v>
      </c>
    </row>
    <row r="17" spans="1:181" ht="24" customHeight="1" x14ac:dyDescent="0.3">
      <c r="A17" s="16" t="s">
        <v>65</v>
      </c>
      <c r="B17" s="16" t="s">
        <v>789</v>
      </c>
      <c r="C17" s="17">
        <v>199.6</v>
      </c>
      <c r="D17" s="17">
        <v>623.9</v>
      </c>
      <c r="E17" s="17">
        <v>212.6</v>
      </c>
      <c r="F17" s="17"/>
      <c r="G17" s="17"/>
      <c r="H17" s="17">
        <v>89.2</v>
      </c>
      <c r="I17" s="17">
        <v>230.7</v>
      </c>
      <c r="J17" s="17">
        <v>0</v>
      </c>
      <c r="K17" s="17"/>
      <c r="L17" s="17">
        <v>114.3</v>
      </c>
      <c r="M17" s="17">
        <v>114.4</v>
      </c>
      <c r="N17" s="17">
        <v>114.6</v>
      </c>
      <c r="O17" s="17">
        <v>214.9</v>
      </c>
      <c r="P17" s="17">
        <v>108.8</v>
      </c>
      <c r="Q17" s="17">
        <v>68.099999999999994</v>
      </c>
      <c r="R17" s="17">
        <v>547.5</v>
      </c>
      <c r="S17" s="17">
        <v>10.1</v>
      </c>
      <c r="T17" s="17">
        <v>16.3</v>
      </c>
      <c r="U17" s="17"/>
      <c r="V17" s="17"/>
      <c r="W17" s="17"/>
      <c r="X17" s="17">
        <v>150.19999999999999</v>
      </c>
      <c r="Y17" s="17">
        <v>7.173</v>
      </c>
      <c r="Z17" s="17">
        <v>5.0069999999999997</v>
      </c>
      <c r="AA17" s="17">
        <v>0</v>
      </c>
      <c r="AB17" s="17">
        <v>6.51</v>
      </c>
      <c r="AC17" s="17"/>
      <c r="AD17" s="17">
        <v>141.69</v>
      </c>
      <c r="AE17" s="17"/>
      <c r="AF17" s="17"/>
      <c r="AG17" s="17"/>
      <c r="AH17" s="17"/>
      <c r="AI17" s="17">
        <v>109.8</v>
      </c>
      <c r="AJ17" s="17">
        <v>162.1</v>
      </c>
      <c r="AK17" s="17"/>
      <c r="AL17" s="17"/>
      <c r="AM17" s="17"/>
      <c r="AN17" s="17">
        <v>6.5</v>
      </c>
      <c r="AO17" s="17">
        <v>459.9</v>
      </c>
      <c r="AP17" s="17">
        <v>81.400000000000006</v>
      </c>
      <c r="AQ17" s="17">
        <v>150.19999999999999</v>
      </c>
      <c r="AR17" s="17">
        <v>41</v>
      </c>
      <c r="AS17" s="17">
        <v>18.399999999999999</v>
      </c>
      <c r="AT17" s="17">
        <v>18.8</v>
      </c>
      <c r="AU17" s="17">
        <v>78.599999999999994</v>
      </c>
      <c r="AV17" s="17">
        <v>177.2</v>
      </c>
      <c r="AW17" s="17">
        <v>177.8</v>
      </c>
      <c r="AX17" s="17">
        <v>184</v>
      </c>
      <c r="AY17" s="17">
        <v>104.9</v>
      </c>
      <c r="AZ17" s="17">
        <v>42.8</v>
      </c>
      <c r="BA17" s="17">
        <v>44.7</v>
      </c>
      <c r="BB17" s="17">
        <v>2</v>
      </c>
      <c r="BC17" s="17">
        <v>31.5</v>
      </c>
      <c r="BD17" s="17">
        <v>166.7</v>
      </c>
      <c r="BE17" s="17"/>
      <c r="BF17" s="17"/>
      <c r="BG17" s="17">
        <v>61.5</v>
      </c>
      <c r="BH17" s="17"/>
      <c r="BI17" s="17"/>
      <c r="BJ17" s="17">
        <v>0</v>
      </c>
      <c r="BK17" s="17"/>
      <c r="BL17" s="17"/>
      <c r="BM17" s="17"/>
      <c r="BN17" s="17">
        <v>126.1</v>
      </c>
      <c r="BO17" s="17">
        <v>0</v>
      </c>
      <c r="BP17" s="17">
        <v>0</v>
      </c>
      <c r="BQ17" s="17">
        <v>0</v>
      </c>
      <c r="BR17" s="17"/>
      <c r="BS17" s="17">
        <v>39.9</v>
      </c>
      <c r="BT17" s="17">
        <v>28.1</v>
      </c>
      <c r="BU17" s="17"/>
      <c r="BV17" s="17"/>
      <c r="BW17" s="17"/>
      <c r="BX17" s="17"/>
      <c r="BY17" s="17">
        <v>0</v>
      </c>
      <c r="BZ17" s="17"/>
      <c r="CA17" s="17">
        <v>2.1</v>
      </c>
      <c r="CB17" s="17">
        <v>227.1</v>
      </c>
      <c r="CC17" s="17">
        <v>115.8</v>
      </c>
      <c r="CD17" s="17">
        <v>66.2</v>
      </c>
      <c r="CE17" s="17">
        <v>64.099999999999994</v>
      </c>
      <c r="CF17" s="17">
        <v>29.6</v>
      </c>
      <c r="CG17" s="17"/>
      <c r="CH17" s="17"/>
      <c r="CI17" s="17"/>
      <c r="CJ17" s="17">
        <v>0</v>
      </c>
      <c r="CK17" s="17"/>
      <c r="CL17" s="17">
        <v>0</v>
      </c>
      <c r="CM17" s="17">
        <v>0</v>
      </c>
      <c r="CN17" s="17"/>
      <c r="CO17" s="17"/>
      <c r="CP17" s="17"/>
      <c r="CQ17" s="17"/>
      <c r="CR17" s="17">
        <v>153.6</v>
      </c>
      <c r="CS17" s="17">
        <v>85.5</v>
      </c>
      <c r="CT17" s="17">
        <v>7.3</v>
      </c>
      <c r="CU17" s="17"/>
      <c r="CV17" s="17"/>
      <c r="CW17" s="17">
        <v>0</v>
      </c>
      <c r="CX17" s="17">
        <v>17.399999999999999</v>
      </c>
      <c r="CY17" s="17">
        <v>0</v>
      </c>
      <c r="CZ17" s="17">
        <v>1.5</v>
      </c>
      <c r="DA17" s="17">
        <v>0</v>
      </c>
      <c r="DB17" s="17">
        <v>20.3</v>
      </c>
      <c r="DC17" s="17">
        <v>10</v>
      </c>
      <c r="DD17" s="17">
        <v>5.4</v>
      </c>
      <c r="DE17" s="17">
        <v>0</v>
      </c>
      <c r="DF17" s="17"/>
      <c r="DG17" s="17">
        <v>2.2000000000000002</v>
      </c>
      <c r="DH17" s="17">
        <v>2.1</v>
      </c>
      <c r="DI17" s="17">
        <v>5.0999999999999996</v>
      </c>
      <c r="DJ17" s="17">
        <v>20.2</v>
      </c>
      <c r="DK17" s="17">
        <v>20</v>
      </c>
      <c r="DL17" s="17">
        <v>18.899999999999999</v>
      </c>
      <c r="DM17" s="17">
        <v>3.6</v>
      </c>
      <c r="DN17" s="17">
        <v>18.5</v>
      </c>
      <c r="DO17" s="17">
        <v>0</v>
      </c>
      <c r="DP17" s="17">
        <v>0</v>
      </c>
      <c r="DQ17" s="17">
        <v>1.9</v>
      </c>
      <c r="DR17" s="17">
        <v>4.3</v>
      </c>
      <c r="DS17" s="17">
        <v>0</v>
      </c>
      <c r="DT17" s="17">
        <v>3.2</v>
      </c>
      <c r="DU17" s="17">
        <v>20.100000000000001</v>
      </c>
      <c r="DV17" s="17">
        <v>3.2</v>
      </c>
      <c r="DW17" s="17"/>
      <c r="DX17" s="17">
        <v>0</v>
      </c>
      <c r="DY17" s="17">
        <v>19.8</v>
      </c>
      <c r="DZ17" s="17">
        <v>13</v>
      </c>
      <c r="EA17" s="17">
        <v>20.3</v>
      </c>
      <c r="EB17" s="17">
        <v>20.2</v>
      </c>
      <c r="EC17" s="17">
        <v>1.5</v>
      </c>
      <c r="ED17" s="17">
        <v>11</v>
      </c>
      <c r="EE17" s="17">
        <v>0</v>
      </c>
      <c r="EF17" s="17">
        <v>0</v>
      </c>
      <c r="EG17" s="17">
        <v>0</v>
      </c>
      <c r="EH17" s="17">
        <v>0</v>
      </c>
      <c r="EI17" s="17">
        <v>0</v>
      </c>
      <c r="EJ17" s="17">
        <v>0</v>
      </c>
      <c r="EK17" s="17">
        <v>0</v>
      </c>
      <c r="EL17" s="17">
        <v>0</v>
      </c>
      <c r="EM17" s="17"/>
      <c r="EN17" s="17">
        <v>20.399999999999999</v>
      </c>
      <c r="EO17" s="17">
        <v>20.399999999999999</v>
      </c>
      <c r="EP17" s="17">
        <v>20</v>
      </c>
      <c r="EQ17" s="17">
        <v>1.5</v>
      </c>
      <c r="ER17" s="17">
        <v>0</v>
      </c>
      <c r="ES17" s="17">
        <v>0</v>
      </c>
      <c r="ET17" s="17">
        <v>0</v>
      </c>
      <c r="EU17" s="17">
        <v>0.6</v>
      </c>
      <c r="EV17" s="17">
        <v>0</v>
      </c>
      <c r="EW17" s="17">
        <v>0</v>
      </c>
      <c r="EX17" s="17">
        <v>0</v>
      </c>
      <c r="EY17" s="17">
        <v>3</v>
      </c>
      <c r="EZ17" s="17">
        <v>2.4</v>
      </c>
      <c r="FA17" s="17">
        <v>2</v>
      </c>
      <c r="FB17" s="17">
        <v>0.7</v>
      </c>
      <c r="FC17" s="17">
        <v>0</v>
      </c>
      <c r="FD17" s="17">
        <v>8.1</v>
      </c>
      <c r="FE17" s="17">
        <v>19.899999999999999</v>
      </c>
      <c r="FF17" s="17">
        <v>19.8</v>
      </c>
      <c r="FG17" s="17">
        <v>8.9</v>
      </c>
      <c r="FH17" s="17"/>
      <c r="FI17" s="17">
        <v>30.7</v>
      </c>
      <c r="FJ17" s="17">
        <v>17.2</v>
      </c>
      <c r="FK17" s="17">
        <v>12.5</v>
      </c>
      <c r="FL17" s="17">
        <v>7.21</v>
      </c>
      <c r="FM17" s="17">
        <v>4.97</v>
      </c>
      <c r="FN17" s="17">
        <v>15.86</v>
      </c>
      <c r="FO17" s="17">
        <v>6520.62</v>
      </c>
      <c r="FP17" s="15"/>
      <c r="FQ17" s="17">
        <v>24.411090000000002</v>
      </c>
      <c r="FR17" s="17">
        <v>7.9130000000000003</v>
      </c>
      <c r="FS17" s="17">
        <v>9.7420000000000009</v>
      </c>
      <c r="FT17" s="17">
        <v>13.2</v>
      </c>
      <c r="FU17" s="17">
        <v>24.467199999999998</v>
      </c>
      <c r="FV17" s="17">
        <v>18.9513</v>
      </c>
      <c r="FW17" s="17">
        <v>11.7</v>
      </c>
      <c r="FX17" s="17">
        <v>15.9</v>
      </c>
      <c r="FY17" s="17">
        <v>126.28458999999999</v>
      </c>
    </row>
    <row r="18" spans="1:181" ht="24" customHeight="1" x14ac:dyDescent="0.3">
      <c r="A18" s="18" t="s">
        <v>65</v>
      </c>
      <c r="B18" s="18" t="s">
        <v>790</v>
      </c>
      <c r="C18" s="19">
        <v>202.1</v>
      </c>
      <c r="D18" s="19">
        <v>634.1</v>
      </c>
      <c r="E18" s="19">
        <v>216</v>
      </c>
      <c r="F18" s="19"/>
      <c r="G18" s="19"/>
      <c r="H18" s="19">
        <v>91.2</v>
      </c>
      <c r="I18" s="19">
        <v>232.7</v>
      </c>
      <c r="J18" s="19">
        <v>0</v>
      </c>
      <c r="K18" s="19"/>
      <c r="L18" s="19">
        <v>142.19999999999999</v>
      </c>
      <c r="M18" s="19">
        <v>141.69999999999999</v>
      </c>
      <c r="N18" s="19">
        <v>141.9</v>
      </c>
      <c r="O18" s="19">
        <v>226.8</v>
      </c>
      <c r="P18" s="19">
        <v>107.6</v>
      </c>
      <c r="Q18" s="19">
        <v>68.099999999999994</v>
      </c>
      <c r="R18" s="19">
        <v>561.4</v>
      </c>
      <c r="S18" s="19">
        <v>10.199999999999999</v>
      </c>
      <c r="T18" s="19">
        <v>16.2</v>
      </c>
      <c r="U18" s="19"/>
      <c r="V18" s="19"/>
      <c r="W18" s="19"/>
      <c r="X18" s="19">
        <v>166.5</v>
      </c>
      <c r="Y18" s="19">
        <v>7.5960000000000001</v>
      </c>
      <c r="Z18" s="19">
        <v>5.2290000000000001</v>
      </c>
      <c r="AA18" s="19">
        <v>0</v>
      </c>
      <c r="AB18" s="19">
        <v>6.51</v>
      </c>
      <c r="AC18" s="19"/>
      <c r="AD18" s="19">
        <v>143.41999999999999</v>
      </c>
      <c r="AE18" s="19"/>
      <c r="AF18" s="19"/>
      <c r="AG18" s="19"/>
      <c r="AH18" s="19"/>
      <c r="AI18" s="19">
        <v>110.1</v>
      </c>
      <c r="AJ18" s="19">
        <v>195.4</v>
      </c>
      <c r="AK18" s="19"/>
      <c r="AL18" s="19"/>
      <c r="AM18" s="19"/>
      <c r="AN18" s="19">
        <v>6.5</v>
      </c>
      <c r="AO18" s="19">
        <v>460.6</v>
      </c>
      <c r="AP18" s="19">
        <v>81.599999999999994</v>
      </c>
      <c r="AQ18" s="19">
        <v>151.19999999999999</v>
      </c>
      <c r="AR18" s="19">
        <v>42.1</v>
      </c>
      <c r="AS18" s="19">
        <v>18.399999999999999</v>
      </c>
      <c r="AT18" s="19">
        <v>18.8</v>
      </c>
      <c r="AU18" s="19">
        <v>91.6</v>
      </c>
      <c r="AV18" s="19">
        <v>132.9</v>
      </c>
      <c r="AW18" s="19">
        <v>132.1</v>
      </c>
      <c r="AX18" s="19">
        <v>162.4</v>
      </c>
      <c r="AY18" s="19">
        <v>105.7</v>
      </c>
      <c r="AZ18" s="19">
        <v>43.3</v>
      </c>
      <c r="BA18" s="19">
        <v>45.9</v>
      </c>
      <c r="BB18" s="19">
        <v>2</v>
      </c>
      <c r="BC18" s="19">
        <v>31.8</v>
      </c>
      <c r="BD18" s="19">
        <v>171.4</v>
      </c>
      <c r="BE18" s="19"/>
      <c r="BF18" s="19"/>
      <c r="BG18" s="19">
        <v>63</v>
      </c>
      <c r="BH18" s="19"/>
      <c r="BI18" s="19"/>
      <c r="BJ18" s="19">
        <v>0</v>
      </c>
      <c r="BK18" s="19"/>
      <c r="BL18" s="19"/>
      <c r="BM18" s="19"/>
      <c r="BN18" s="19">
        <v>127.2</v>
      </c>
      <c r="BO18" s="19">
        <v>0</v>
      </c>
      <c r="BP18" s="19">
        <v>0</v>
      </c>
      <c r="BQ18" s="19">
        <v>0</v>
      </c>
      <c r="BR18" s="19"/>
      <c r="BS18" s="19">
        <v>40.4</v>
      </c>
      <c r="BT18" s="19">
        <v>28.3</v>
      </c>
      <c r="BU18" s="19"/>
      <c r="BV18" s="19"/>
      <c r="BW18" s="19"/>
      <c r="BX18" s="19"/>
      <c r="BY18" s="19">
        <v>0</v>
      </c>
      <c r="BZ18" s="19"/>
      <c r="CA18" s="19">
        <v>2.1</v>
      </c>
      <c r="CB18" s="19">
        <v>270.5</v>
      </c>
      <c r="CC18" s="19">
        <v>131.80000000000001</v>
      </c>
      <c r="CD18" s="19">
        <v>66.2</v>
      </c>
      <c r="CE18" s="19">
        <v>64.5</v>
      </c>
      <c r="CF18" s="19">
        <v>30.1</v>
      </c>
      <c r="CG18" s="19"/>
      <c r="CH18" s="19"/>
      <c r="CI18" s="19"/>
      <c r="CJ18" s="19">
        <v>0</v>
      </c>
      <c r="CK18" s="19"/>
      <c r="CL18" s="19">
        <v>0</v>
      </c>
      <c r="CM18" s="19">
        <v>0</v>
      </c>
      <c r="CN18" s="19"/>
      <c r="CO18" s="19"/>
      <c r="CP18" s="19"/>
      <c r="CQ18" s="19"/>
      <c r="CR18" s="19">
        <v>137.19999999999999</v>
      </c>
      <c r="CS18" s="19">
        <v>77.599999999999994</v>
      </c>
      <c r="CT18" s="19">
        <v>7.2</v>
      </c>
      <c r="CU18" s="19"/>
      <c r="CV18" s="19"/>
      <c r="CW18" s="19">
        <v>0</v>
      </c>
      <c r="CX18" s="19">
        <v>13.7</v>
      </c>
      <c r="CY18" s="19">
        <v>0</v>
      </c>
      <c r="CZ18" s="19">
        <v>1</v>
      </c>
      <c r="DA18" s="19">
        <v>0</v>
      </c>
      <c r="DB18" s="19">
        <v>20.2</v>
      </c>
      <c r="DC18" s="19">
        <v>9.9</v>
      </c>
      <c r="DD18" s="19">
        <v>5.5</v>
      </c>
      <c r="DE18" s="19">
        <v>0</v>
      </c>
      <c r="DF18" s="19"/>
      <c r="DG18" s="19">
        <v>2.2000000000000002</v>
      </c>
      <c r="DH18" s="19">
        <v>2.5</v>
      </c>
      <c r="DI18" s="19">
        <v>5.0999999999999996</v>
      </c>
      <c r="DJ18" s="19">
        <v>20.2</v>
      </c>
      <c r="DK18" s="19">
        <v>20</v>
      </c>
      <c r="DL18" s="19">
        <v>18.899999999999999</v>
      </c>
      <c r="DM18" s="19">
        <v>3.6</v>
      </c>
      <c r="DN18" s="19">
        <v>18.5</v>
      </c>
      <c r="DO18" s="19">
        <v>0</v>
      </c>
      <c r="DP18" s="19">
        <v>0</v>
      </c>
      <c r="DQ18" s="19">
        <v>1.2</v>
      </c>
      <c r="DR18" s="19">
        <v>2.9</v>
      </c>
      <c r="DS18" s="19">
        <v>0</v>
      </c>
      <c r="DT18" s="19">
        <v>3.2</v>
      </c>
      <c r="DU18" s="19">
        <v>20.3</v>
      </c>
      <c r="DV18" s="19">
        <v>3.2</v>
      </c>
      <c r="DW18" s="19"/>
      <c r="DX18" s="19">
        <v>0</v>
      </c>
      <c r="DY18" s="19">
        <v>19.8</v>
      </c>
      <c r="DZ18" s="19">
        <v>13</v>
      </c>
      <c r="EA18" s="19">
        <v>20.399999999999999</v>
      </c>
      <c r="EB18" s="19">
        <v>20.2</v>
      </c>
      <c r="EC18" s="19">
        <v>0.8</v>
      </c>
      <c r="ED18" s="19">
        <v>6.4</v>
      </c>
      <c r="EE18" s="19">
        <v>0</v>
      </c>
      <c r="EF18" s="19">
        <v>0</v>
      </c>
      <c r="EG18" s="19">
        <v>0</v>
      </c>
      <c r="EH18" s="19">
        <v>0</v>
      </c>
      <c r="EI18" s="19">
        <v>0</v>
      </c>
      <c r="EJ18" s="19">
        <v>0</v>
      </c>
      <c r="EK18" s="19">
        <v>0</v>
      </c>
      <c r="EL18" s="19">
        <v>0</v>
      </c>
      <c r="EM18" s="19"/>
      <c r="EN18" s="19">
        <v>20.399999999999999</v>
      </c>
      <c r="EO18" s="19">
        <v>20.399999999999999</v>
      </c>
      <c r="EP18" s="19">
        <v>20</v>
      </c>
      <c r="EQ18" s="19">
        <v>1</v>
      </c>
      <c r="ER18" s="19">
        <v>0</v>
      </c>
      <c r="ES18" s="19">
        <v>0</v>
      </c>
      <c r="ET18" s="19">
        <v>0</v>
      </c>
      <c r="EU18" s="19">
        <v>0.6</v>
      </c>
      <c r="EV18" s="19">
        <v>0</v>
      </c>
      <c r="EW18" s="19">
        <v>0</v>
      </c>
      <c r="EX18" s="19">
        <v>0</v>
      </c>
      <c r="EY18" s="19">
        <v>3</v>
      </c>
      <c r="EZ18" s="19">
        <v>2.4</v>
      </c>
      <c r="FA18" s="19">
        <v>2</v>
      </c>
      <c r="FB18" s="19">
        <v>0.7</v>
      </c>
      <c r="FC18" s="19">
        <v>0</v>
      </c>
      <c r="FD18" s="19">
        <v>8</v>
      </c>
      <c r="FE18" s="19">
        <v>20.100000000000001</v>
      </c>
      <c r="FF18" s="19">
        <v>20</v>
      </c>
      <c r="FG18" s="19">
        <v>8.9</v>
      </c>
      <c r="FH18" s="19"/>
      <c r="FI18" s="19">
        <v>31.2</v>
      </c>
      <c r="FJ18" s="19">
        <v>17.3</v>
      </c>
      <c r="FK18" s="19">
        <v>12.49</v>
      </c>
      <c r="FL18" s="19">
        <v>6.76</v>
      </c>
      <c r="FM18" s="19">
        <v>4.97</v>
      </c>
      <c r="FN18" s="19">
        <v>16.399999999999999</v>
      </c>
      <c r="FO18" s="19">
        <v>6640.6750000000002</v>
      </c>
      <c r="FP18" s="15"/>
      <c r="FQ18" s="19">
        <v>24.415209999999998</v>
      </c>
      <c r="FR18" s="19">
        <v>7.9139999999999997</v>
      </c>
      <c r="FS18" s="19">
        <v>9.7200000000000006</v>
      </c>
      <c r="FT18" s="19">
        <v>13.2</v>
      </c>
      <c r="FU18" s="19">
        <v>24.296119999999998</v>
      </c>
      <c r="FV18" s="19">
        <v>18.95074</v>
      </c>
      <c r="FW18" s="19">
        <v>11.7</v>
      </c>
      <c r="FX18" s="19">
        <v>15.7</v>
      </c>
      <c r="FY18" s="19">
        <v>125.89606999999999</v>
      </c>
    </row>
    <row r="19" spans="1:181" ht="24" customHeight="1" x14ac:dyDescent="0.3">
      <c r="A19" s="13" t="s">
        <v>65</v>
      </c>
      <c r="B19" s="13" t="s">
        <v>791</v>
      </c>
      <c r="C19" s="14">
        <v>206.1</v>
      </c>
      <c r="D19" s="14">
        <v>636.29999999999995</v>
      </c>
      <c r="E19" s="14">
        <v>216.4</v>
      </c>
      <c r="F19" s="14"/>
      <c r="G19" s="14"/>
      <c r="H19" s="14">
        <v>92.1</v>
      </c>
      <c r="I19" s="14">
        <v>235.6</v>
      </c>
      <c r="J19" s="14">
        <v>0</v>
      </c>
      <c r="K19" s="14"/>
      <c r="L19" s="14">
        <v>129.80000000000001</v>
      </c>
      <c r="M19" s="14">
        <v>130.4</v>
      </c>
      <c r="N19" s="14">
        <v>129.30000000000001</v>
      </c>
      <c r="O19" s="14">
        <v>229.7</v>
      </c>
      <c r="P19" s="14">
        <v>109.4</v>
      </c>
      <c r="Q19" s="14">
        <v>68.400000000000006</v>
      </c>
      <c r="R19" s="14">
        <v>563.4</v>
      </c>
      <c r="S19" s="14">
        <v>10.3</v>
      </c>
      <c r="T19" s="14">
        <v>16.100000000000001</v>
      </c>
      <c r="U19" s="14"/>
      <c r="V19" s="14"/>
      <c r="W19" s="14"/>
      <c r="X19" s="14">
        <v>169.5</v>
      </c>
      <c r="Y19" s="14">
        <v>7.6840000000000002</v>
      </c>
      <c r="Z19" s="14">
        <v>5.8369999999999997</v>
      </c>
      <c r="AA19" s="14">
        <v>0</v>
      </c>
      <c r="AB19" s="14">
        <v>6.51</v>
      </c>
      <c r="AC19" s="14"/>
      <c r="AD19" s="14">
        <v>143.21</v>
      </c>
      <c r="AE19" s="14"/>
      <c r="AF19" s="14"/>
      <c r="AG19" s="14"/>
      <c r="AH19" s="14"/>
      <c r="AI19" s="14">
        <v>110.3</v>
      </c>
      <c r="AJ19" s="14">
        <v>218.9</v>
      </c>
      <c r="AK19" s="14"/>
      <c r="AL19" s="14"/>
      <c r="AM19" s="14"/>
      <c r="AN19" s="14">
        <v>6.5</v>
      </c>
      <c r="AO19" s="14">
        <v>461.4</v>
      </c>
      <c r="AP19" s="14">
        <v>81.400000000000006</v>
      </c>
      <c r="AQ19" s="14">
        <v>152.4</v>
      </c>
      <c r="AR19" s="14">
        <v>42.3</v>
      </c>
      <c r="AS19" s="14">
        <v>18.399999999999999</v>
      </c>
      <c r="AT19" s="14">
        <v>18.8</v>
      </c>
      <c r="AU19" s="14">
        <v>93.1</v>
      </c>
      <c r="AV19" s="14">
        <v>125.3</v>
      </c>
      <c r="AW19" s="14">
        <v>125.8</v>
      </c>
      <c r="AX19" s="14">
        <v>152.4</v>
      </c>
      <c r="AY19" s="14">
        <v>106.8</v>
      </c>
      <c r="AZ19" s="14">
        <v>44.8</v>
      </c>
      <c r="BA19" s="14">
        <v>46.4</v>
      </c>
      <c r="BB19" s="14">
        <v>2</v>
      </c>
      <c r="BC19" s="14">
        <v>31.8</v>
      </c>
      <c r="BD19" s="14">
        <v>172.2</v>
      </c>
      <c r="BE19" s="14"/>
      <c r="BF19" s="14"/>
      <c r="BG19" s="14">
        <v>64.099999999999994</v>
      </c>
      <c r="BH19" s="14"/>
      <c r="BI19" s="14"/>
      <c r="BJ19" s="14">
        <v>0</v>
      </c>
      <c r="BK19" s="14"/>
      <c r="BL19" s="14"/>
      <c r="BM19" s="14"/>
      <c r="BN19" s="14">
        <v>128.1</v>
      </c>
      <c r="BO19" s="14">
        <v>0</v>
      </c>
      <c r="BP19" s="14">
        <v>0</v>
      </c>
      <c r="BQ19" s="14">
        <v>0</v>
      </c>
      <c r="BR19" s="14"/>
      <c r="BS19" s="14">
        <v>40.4</v>
      </c>
      <c r="BT19" s="14">
        <v>28.2</v>
      </c>
      <c r="BU19" s="14"/>
      <c r="BV19" s="14"/>
      <c r="BW19" s="14"/>
      <c r="BX19" s="14"/>
      <c r="BY19" s="14">
        <v>0</v>
      </c>
      <c r="BZ19" s="14"/>
      <c r="CA19" s="14">
        <v>2.1</v>
      </c>
      <c r="CB19" s="14">
        <v>271.39999999999998</v>
      </c>
      <c r="CC19" s="14">
        <v>133.80000000000001</v>
      </c>
      <c r="CD19" s="14">
        <v>66.8</v>
      </c>
      <c r="CE19" s="14">
        <v>64.599999999999994</v>
      </c>
      <c r="CF19" s="14">
        <v>30.4</v>
      </c>
      <c r="CG19" s="14"/>
      <c r="CH19" s="14"/>
      <c r="CI19" s="14"/>
      <c r="CJ19" s="14">
        <v>0</v>
      </c>
      <c r="CK19" s="14"/>
      <c r="CL19" s="14">
        <v>0</v>
      </c>
      <c r="CM19" s="14">
        <v>0</v>
      </c>
      <c r="CN19" s="14"/>
      <c r="CO19" s="14"/>
      <c r="CP19" s="14"/>
      <c r="CQ19" s="14"/>
      <c r="CR19" s="14">
        <v>137.19999999999999</v>
      </c>
      <c r="CS19" s="14">
        <v>77.599999999999994</v>
      </c>
      <c r="CT19" s="14">
        <v>7.2</v>
      </c>
      <c r="CU19" s="14"/>
      <c r="CV19" s="14"/>
      <c r="CW19" s="14">
        <v>0</v>
      </c>
      <c r="CX19" s="14">
        <v>18.399999999999999</v>
      </c>
      <c r="CY19" s="14">
        <v>0</v>
      </c>
      <c r="CZ19" s="14">
        <v>1.6</v>
      </c>
      <c r="DA19" s="14">
        <v>0</v>
      </c>
      <c r="DB19" s="14">
        <v>20.5</v>
      </c>
      <c r="DC19" s="14">
        <v>9.8000000000000007</v>
      </c>
      <c r="DD19" s="14">
        <v>5.4</v>
      </c>
      <c r="DE19" s="14">
        <v>0</v>
      </c>
      <c r="DF19" s="14"/>
      <c r="DG19" s="14">
        <v>2.2000000000000002</v>
      </c>
      <c r="DH19" s="14">
        <v>2.6</v>
      </c>
      <c r="DI19" s="14">
        <v>5</v>
      </c>
      <c r="DJ19" s="14">
        <v>20.6</v>
      </c>
      <c r="DK19" s="14">
        <v>20</v>
      </c>
      <c r="DL19" s="14">
        <v>18.899999999999999</v>
      </c>
      <c r="DM19" s="14">
        <v>3.6</v>
      </c>
      <c r="DN19" s="14">
        <v>18.5</v>
      </c>
      <c r="DO19" s="14">
        <v>0</v>
      </c>
      <c r="DP19" s="14">
        <v>0</v>
      </c>
      <c r="DQ19" s="14">
        <v>1.5</v>
      </c>
      <c r="DR19" s="14">
        <v>4.4000000000000004</v>
      </c>
      <c r="DS19" s="14">
        <v>0</v>
      </c>
      <c r="DT19" s="14">
        <v>3.2</v>
      </c>
      <c r="DU19" s="14">
        <v>20.2</v>
      </c>
      <c r="DV19" s="14">
        <v>3.2</v>
      </c>
      <c r="DW19" s="14"/>
      <c r="DX19" s="14">
        <v>0</v>
      </c>
      <c r="DY19" s="14">
        <v>19.8</v>
      </c>
      <c r="DZ19" s="14">
        <v>13</v>
      </c>
      <c r="EA19" s="14">
        <v>20.3</v>
      </c>
      <c r="EB19" s="14">
        <v>20.3</v>
      </c>
      <c r="EC19" s="14">
        <v>0.1</v>
      </c>
      <c r="ED19" s="14">
        <v>3.1</v>
      </c>
      <c r="EE19" s="14">
        <v>0</v>
      </c>
      <c r="EF19" s="14">
        <v>0</v>
      </c>
      <c r="EG19" s="14">
        <v>0.2</v>
      </c>
      <c r="EH19" s="14">
        <v>0</v>
      </c>
      <c r="EI19" s="14">
        <v>0</v>
      </c>
      <c r="EJ19" s="14">
        <v>0</v>
      </c>
      <c r="EK19" s="14">
        <v>0</v>
      </c>
      <c r="EL19" s="14">
        <v>0</v>
      </c>
      <c r="EM19" s="14"/>
      <c r="EN19" s="14">
        <v>20.399999999999999</v>
      </c>
      <c r="EO19" s="14">
        <v>20.399999999999999</v>
      </c>
      <c r="EP19" s="14">
        <v>20</v>
      </c>
      <c r="EQ19" s="14">
        <v>1.6</v>
      </c>
      <c r="ER19" s="14">
        <v>0</v>
      </c>
      <c r="ES19" s="14">
        <v>0</v>
      </c>
      <c r="ET19" s="14">
        <v>0</v>
      </c>
      <c r="EU19" s="14">
        <v>0.6</v>
      </c>
      <c r="EV19" s="14">
        <v>0</v>
      </c>
      <c r="EW19" s="14">
        <v>0</v>
      </c>
      <c r="EX19" s="14">
        <v>0</v>
      </c>
      <c r="EY19" s="14">
        <v>3</v>
      </c>
      <c r="EZ19" s="14">
        <v>2.4</v>
      </c>
      <c r="FA19" s="14">
        <v>2</v>
      </c>
      <c r="FB19" s="14">
        <v>0.7</v>
      </c>
      <c r="FC19" s="14">
        <v>0</v>
      </c>
      <c r="FD19" s="14">
        <v>8</v>
      </c>
      <c r="FE19" s="14">
        <v>20</v>
      </c>
      <c r="FF19" s="14">
        <v>20</v>
      </c>
      <c r="FG19" s="14">
        <v>8.4</v>
      </c>
      <c r="FH19" s="14"/>
      <c r="FI19" s="14">
        <v>30.9</v>
      </c>
      <c r="FJ19" s="14">
        <v>16.7</v>
      </c>
      <c r="FK19" s="14">
        <v>12.5</v>
      </c>
      <c r="FL19" s="14">
        <v>5.92</v>
      </c>
      <c r="FM19" s="14">
        <v>4.97</v>
      </c>
      <c r="FN19" s="14">
        <v>16.66</v>
      </c>
      <c r="FO19" s="14">
        <v>6640.491</v>
      </c>
      <c r="FP19" s="15"/>
      <c r="FQ19" s="14">
        <v>24.410360000000001</v>
      </c>
      <c r="FR19" s="14">
        <v>7.9089999999999998</v>
      </c>
      <c r="FS19" s="14">
        <v>9.6839999999999993</v>
      </c>
      <c r="FT19" s="14">
        <v>13.2</v>
      </c>
      <c r="FU19" s="14">
        <v>24.367999999999999</v>
      </c>
      <c r="FV19" s="14">
        <v>18.95083</v>
      </c>
      <c r="FW19" s="14">
        <v>11.9</v>
      </c>
      <c r="FX19" s="14">
        <v>15.8</v>
      </c>
      <c r="FY19" s="14">
        <v>126.22219</v>
      </c>
    </row>
    <row r="20" spans="1:181" ht="24" customHeight="1" x14ac:dyDescent="0.3">
      <c r="A20" s="16" t="s">
        <v>65</v>
      </c>
      <c r="B20" s="16" t="s">
        <v>792</v>
      </c>
      <c r="C20" s="17">
        <v>205.1</v>
      </c>
      <c r="D20" s="17">
        <v>625.29999999999995</v>
      </c>
      <c r="E20" s="17">
        <v>212.9</v>
      </c>
      <c r="F20" s="17"/>
      <c r="G20" s="17"/>
      <c r="H20" s="17">
        <v>92.5</v>
      </c>
      <c r="I20" s="17">
        <v>230.4</v>
      </c>
      <c r="J20" s="17">
        <v>0</v>
      </c>
      <c r="K20" s="17"/>
      <c r="L20" s="17">
        <v>111.6</v>
      </c>
      <c r="M20" s="17">
        <v>112.1</v>
      </c>
      <c r="N20" s="17">
        <v>111.3</v>
      </c>
      <c r="O20" s="17">
        <v>224.4</v>
      </c>
      <c r="P20" s="17">
        <v>109.5</v>
      </c>
      <c r="Q20" s="17">
        <v>68.3</v>
      </c>
      <c r="R20" s="17">
        <v>547.1</v>
      </c>
      <c r="S20" s="17">
        <v>10.5</v>
      </c>
      <c r="T20" s="17">
        <v>16.399999999999999</v>
      </c>
      <c r="U20" s="17"/>
      <c r="V20" s="17"/>
      <c r="W20" s="17"/>
      <c r="X20" s="17">
        <v>168</v>
      </c>
      <c r="Y20" s="17">
        <v>7.3529999999999998</v>
      </c>
      <c r="Z20" s="17">
        <v>5.7039999999999997</v>
      </c>
      <c r="AA20" s="17">
        <v>0</v>
      </c>
      <c r="AB20" s="17">
        <v>6.48</v>
      </c>
      <c r="AC20" s="17"/>
      <c r="AD20" s="17">
        <v>142.03</v>
      </c>
      <c r="AE20" s="17"/>
      <c r="AF20" s="17"/>
      <c r="AG20" s="17"/>
      <c r="AH20" s="17"/>
      <c r="AI20" s="17">
        <v>110.2</v>
      </c>
      <c r="AJ20" s="17">
        <v>209.5</v>
      </c>
      <c r="AK20" s="17"/>
      <c r="AL20" s="17"/>
      <c r="AM20" s="17"/>
      <c r="AN20" s="17">
        <v>6.5</v>
      </c>
      <c r="AO20" s="17">
        <v>460.4</v>
      </c>
      <c r="AP20" s="17">
        <v>81.5</v>
      </c>
      <c r="AQ20" s="17">
        <v>155.1</v>
      </c>
      <c r="AR20" s="17">
        <v>41.7</v>
      </c>
      <c r="AS20" s="17">
        <v>18.399999999999999</v>
      </c>
      <c r="AT20" s="17">
        <v>18.8</v>
      </c>
      <c r="AU20" s="17">
        <v>90.8</v>
      </c>
      <c r="AV20" s="17">
        <v>162.1</v>
      </c>
      <c r="AW20" s="17">
        <v>161.80000000000001</v>
      </c>
      <c r="AX20" s="17">
        <v>170.1</v>
      </c>
      <c r="AY20" s="17">
        <v>105.9</v>
      </c>
      <c r="AZ20" s="17">
        <v>45.3</v>
      </c>
      <c r="BA20" s="17">
        <v>45.7</v>
      </c>
      <c r="BB20" s="17">
        <v>2</v>
      </c>
      <c r="BC20" s="17">
        <v>31.7</v>
      </c>
      <c r="BD20" s="17">
        <v>167.9</v>
      </c>
      <c r="BE20" s="17"/>
      <c r="BF20" s="17"/>
      <c r="BG20" s="17">
        <v>63.3</v>
      </c>
      <c r="BH20" s="17"/>
      <c r="BI20" s="17"/>
      <c r="BJ20" s="17">
        <v>0</v>
      </c>
      <c r="BK20" s="17"/>
      <c r="BL20" s="17"/>
      <c r="BM20" s="17"/>
      <c r="BN20" s="17">
        <v>127.6</v>
      </c>
      <c r="BO20" s="17">
        <v>0</v>
      </c>
      <c r="BP20" s="17">
        <v>0</v>
      </c>
      <c r="BQ20" s="17">
        <v>0</v>
      </c>
      <c r="BR20" s="17"/>
      <c r="BS20" s="17">
        <v>39.5</v>
      </c>
      <c r="BT20" s="17">
        <v>28.1</v>
      </c>
      <c r="BU20" s="17"/>
      <c r="BV20" s="17"/>
      <c r="BW20" s="17"/>
      <c r="BX20" s="17"/>
      <c r="BY20" s="17">
        <v>0</v>
      </c>
      <c r="BZ20" s="17"/>
      <c r="CA20" s="17">
        <v>2.1</v>
      </c>
      <c r="CB20" s="17">
        <v>236.8</v>
      </c>
      <c r="CC20" s="17">
        <v>121.5</v>
      </c>
      <c r="CD20" s="17">
        <v>66.099999999999994</v>
      </c>
      <c r="CE20" s="17">
        <v>64.599999999999994</v>
      </c>
      <c r="CF20" s="17">
        <v>30.3</v>
      </c>
      <c r="CG20" s="17"/>
      <c r="CH20" s="17"/>
      <c r="CI20" s="17"/>
      <c r="CJ20" s="17">
        <v>0</v>
      </c>
      <c r="CK20" s="17"/>
      <c r="CL20" s="17">
        <v>0</v>
      </c>
      <c r="CM20" s="17">
        <v>0</v>
      </c>
      <c r="CN20" s="17"/>
      <c r="CO20" s="17"/>
      <c r="CP20" s="17"/>
      <c r="CQ20" s="17"/>
      <c r="CR20" s="17">
        <v>137.19999999999999</v>
      </c>
      <c r="CS20" s="17">
        <v>77.7</v>
      </c>
      <c r="CT20" s="17">
        <v>7.2</v>
      </c>
      <c r="CU20" s="17"/>
      <c r="CV20" s="17"/>
      <c r="CW20" s="17">
        <v>0</v>
      </c>
      <c r="CX20" s="17">
        <v>25.7</v>
      </c>
      <c r="CY20" s="17">
        <v>0</v>
      </c>
      <c r="CZ20" s="17">
        <v>1.6</v>
      </c>
      <c r="DA20" s="17">
        <v>0</v>
      </c>
      <c r="DB20" s="17">
        <v>20.3</v>
      </c>
      <c r="DC20" s="17">
        <v>9.9</v>
      </c>
      <c r="DD20" s="17">
        <v>5.5</v>
      </c>
      <c r="DE20" s="17">
        <v>0</v>
      </c>
      <c r="DF20" s="17"/>
      <c r="DG20" s="17">
        <v>2.2000000000000002</v>
      </c>
      <c r="DH20" s="17">
        <v>2.6</v>
      </c>
      <c r="DI20" s="17">
        <v>5</v>
      </c>
      <c r="DJ20" s="17">
        <v>20.100000000000001</v>
      </c>
      <c r="DK20" s="17">
        <v>20</v>
      </c>
      <c r="DL20" s="17">
        <v>18.899999999999999</v>
      </c>
      <c r="DM20" s="17">
        <v>3.7</v>
      </c>
      <c r="DN20" s="17">
        <v>18.5</v>
      </c>
      <c r="DO20" s="17">
        <v>0</v>
      </c>
      <c r="DP20" s="17">
        <v>0</v>
      </c>
      <c r="DQ20" s="17">
        <v>1.8</v>
      </c>
      <c r="DR20" s="17">
        <v>3.6</v>
      </c>
      <c r="DS20" s="17">
        <v>0</v>
      </c>
      <c r="DT20" s="17">
        <v>3.1</v>
      </c>
      <c r="DU20" s="17">
        <v>20.2</v>
      </c>
      <c r="DV20" s="17">
        <v>3.2</v>
      </c>
      <c r="DW20" s="17"/>
      <c r="DX20" s="17">
        <v>0</v>
      </c>
      <c r="DY20" s="17">
        <v>19.8</v>
      </c>
      <c r="DZ20" s="17">
        <v>13</v>
      </c>
      <c r="EA20" s="17">
        <v>20.3</v>
      </c>
      <c r="EB20" s="17">
        <v>20.2</v>
      </c>
      <c r="EC20" s="17">
        <v>0.4</v>
      </c>
      <c r="ED20" s="17">
        <v>3.9</v>
      </c>
      <c r="EE20" s="17">
        <v>0</v>
      </c>
      <c r="EF20" s="17">
        <v>0</v>
      </c>
      <c r="EG20" s="17">
        <v>0</v>
      </c>
      <c r="EH20" s="17">
        <v>0</v>
      </c>
      <c r="EI20" s="17">
        <v>0</v>
      </c>
      <c r="EJ20" s="17">
        <v>0</v>
      </c>
      <c r="EK20" s="17">
        <v>0</v>
      </c>
      <c r="EL20" s="17">
        <v>0</v>
      </c>
      <c r="EM20" s="17"/>
      <c r="EN20" s="17">
        <v>20.399999999999999</v>
      </c>
      <c r="EO20" s="17">
        <v>20.399999999999999</v>
      </c>
      <c r="EP20" s="17">
        <v>20</v>
      </c>
      <c r="EQ20" s="17">
        <v>1.6</v>
      </c>
      <c r="ER20" s="17">
        <v>0</v>
      </c>
      <c r="ES20" s="17">
        <v>0</v>
      </c>
      <c r="ET20" s="17">
        <v>0</v>
      </c>
      <c r="EU20" s="17">
        <v>0.6</v>
      </c>
      <c r="EV20" s="17">
        <v>0</v>
      </c>
      <c r="EW20" s="17">
        <v>0</v>
      </c>
      <c r="EX20" s="17">
        <v>0</v>
      </c>
      <c r="EY20" s="17">
        <v>3</v>
      </c>
      <c r="EZ20" s="17">
        <v>2.4</v>
      </c>
      <c r="FA20" s="17">
        <v>2</v>
      </c>
      <c r="FB20" s="17">
        <v>0.7</v>
      </c>
      <c r="FC20" s="17">
        <v>0</v>
      </c>
      <c r="FD20" s="17">
        <v>8</v>
      </c>
      <c r="FE20" s="17">
        <v>20</v>
      </c>
      <c r="FF20" s="17">
        <v>20</v>
      </c>
      <c r="FG20" s="17">
        <v>8.5</v>
      </c>
      <c r="FH20" s="17"/>
      <c r="FI20" s="17">
        <v>30.7</v>
      </c>
      <c r="FJ20" s="17">
        <v>16.600000000000001</v>
      </c>
      <c r="FK20" s="17">
        <v>12.51</v>
      </c>
      <c r="FL20" s="17">
        <v>8.44</v>
      </c>
      <c r="FM20" s="17">
        <v>4.9800000000000004</v>
      </c>
      <c r="FN20" s="17">
        <v>16.2</v>
      </c>
      <c r="FO20" s="17">
        <v>6574.8969999999999</v>
      </c>
      <c r="FP20" s="15"/>
      <c r="FQ20" s="17">
        <v>24.40671</v>
      </c>
      <c r="FR20" s="17">
        <v>7.9089999999999998</v>
      </c>
      <c r="FS20" s="17">
        <v>9.65</v>
      </c>
      <c r="FT20" s="17">
        <v>13.2</v>
      </c>
      <c r="FU20" s="17">
        <v>24.400639999999999</v>
      </c>
      <c r="FV20" s="17">
        <v>18.950749999999999</v>
      </c>
      <c r="FW20" s="17">
        <v>11.7</v>
      </c>
      <c r="FX20" s="17">
        <v>15.9</v>
      </c>
      <c r="FY20" s="17">
        <v>126.11709999999999</v>
      </c>
    </row>
    <row r="21" spans="1:181" ht="24" customHeight="1" x14ac:dyDescent="0.3">
      <c r="A21" s="16" t="s">
        <v>65</v>
      </c>
      <c r="B21" s="16" t="s">
        <v>793</v>
      </c>
      <c r="C21" s="17">
        <v>201.3</v>
      </c>
      <c r="D21" s="17">
        <v>631</v>
      </c>
      <c r="E21" s="17">
        <v>215.5</v>
      </c>
      <c r="F21" s="17"/>
      <c r="G21" s="17"/>
      <c r="H21" s="17">
        <v>89.1</v>
      </c>
      <c r="I21" s="17">
        <v>232.7</v>
      </c>
      <c r="J21" s="17">
        <v>0</v>
      </c>
      <c r="K21" s="17"/>
      <c r="L21" s="17">
        <v>126</v>
      </c>
      <c r="M21" s="17">
        <v>125.9</v>
      </c>
      <c r="N21" s="17">
        <v>125.9</v>
      </c>
      <c r="O21" s="17">
        <v>227.4</v>
      </c>
      <c r="P21" s="17">
        <v>109.3</v>
      </c>
      <c r="Q21" s="17">
        <v>68.2</v>
      </c>
      <c r="R21" s="17">
        <v>557</v>
      </c>
      <c r="S21" s="17">
        <v>10.1</v>
      </c>
      <c r="T21" s="17">
        <v>16.399999999999999</v>
      </c>
      <c r="U21" s="17"/>
      <c r="V21" s="17"/>
      <c r="W21" s="17"/>
      <c r="X21" s="17">
        <v>164.9</v>
      </c>
      <c r="Y21" s="17">
        <v>7.3840000000000003</v>
      </c>
      <c r="Z21" s="17">
        <v>5.5030000000000001</v>
      </c>
      <c r="AA21" s="17">
        <v>0</v>
      </c>
      <c r="AB21" s="17">
        <v>6.51</v>
      </c>
      <c r="AC21" s="17"/>
      <c r="AD21" s="17">
        <v>142.25</v>
      </c>
      <c r="AE21" s="17"/>
      <c r="AF21" s="17"/>
      <c r="AG21" s="17"/>
      <c r="AH21" s="17"/>
      <c r="AI21" s="17">
        <v>110.3</v>
      </c>
      <c r="AJ21" s="17">
        <v>213.3</v>
      </c>
      <c r="AK21" s="17"/>
      <c r="AL21" s="17"/>
      <c r="AM21" s="17"/>
      <c r="AN21" s="17">
        <v>6.5</v>
      </c>
      <c r="AO21" s="17">
        <v>462.1</v>
      </c>
      <c r="AP21" s="17">
        <v>81.599999999999994</v>
      </c>
      <c r="AQ21" s="17">
        <v>151.1</v>
      </c>
      <c r="AR21" s="17">
        <v>41.7</v>
      </c>
      <c r="AS21" s="17">
        <v>18.399999999999999</v>
      </c>
      <c r="AT21" s="17">
        <v>18.8</v>
      </c>
      <c r="AU21" s="17">
        <v>88.8</v>
      </c>
      <c r="AV21" s="17">
        <v>158.30000000000001</v>
      </c>
      <c r="AW21" s="17">
        <v>158.5</v>
      </c>
      <c r="AX21" s="17">
        <v>171.3</v>
      </c>
      <c r="AY21" s="17">
        <v>105.9</v>
      </c>
      <c r="AZ21" s="17">
        <v>43.2</v>
      </c>
      <c r="BA21" s="17">
        <v>45.7</v>
      </c>
      <c r="BB21" s="17">
        <v>2</v>
      </c>
      <c r="BC21" s="17">
        <v>31.1</v>
      </c>
      <c r="BD21" s="17">
        <v>169.6</v>
      </c>
      <c r="BE21" s="17"/>
      <c r="BF21" s="17"/>
      <c r="BG21" s="17">
        <v>62.5</v>
      </c>
      <c r="BH21" s="17"/>
      <c r="BI21" s="17"/>
      <c r="BJ21" s="17">
        <v>0</v>
      </c>
      <c r="BK21" s="17"/>
      <c r="BL21" s="17"/>
      <c r="BM21" s="17"/>
      <c r="BN21" s="17">
        <v>127.1</v>
      </c>
      <c r="BO21" s="17">
        <v>0</v>
      </c>
      <c r="BP21" s="17">
        <v>0</v>
      </c>
      <c r="BQ21" s="17">
        <v>0</v>
      </c>
      <c r="BR21" s="17"/>
      <c r="BS21" s="17">
        <v>40.299999999999997</v>
      </c>
      <c r="BT21" s="17">
        <v>28.2</v>
      </c>
      <c r="BU21" s="17"/>
      <c r="BV21" s="17"/>
      <c r="BW21" s="17"/>
      <c r="BX21" s="17"/>
      <c r="BY21" s="17">
        <v>0</v>
      </c>
      <c r="BZ21" s="17"/>
      <c r="CA21" s="17">
        <v>2.1</v>
      </c>
      <c r="CB21" s="17">
        <v>262.8</v>
      </c>
      <c r="CC21" s="17">
        <v>129.69999999999999</v>
      </c>
      <c r="CD21" s="17">
        <v>65.7</v>
      </c>
      <c r="CE21" s="17">
        <v>64.400000000000006</v>
      </c>
      <c r="CF21" s="17">
        <v>30</v>
      </c>
      <c r="CG21" s="17"/>
      <c r="CH21" s="17"/>
      <c r="CI21" s="17"/>
      <c r="CJ21" s="17">
        <v>0</v>
      </c>
      <c r="CK21" s="17"/>
      <c r="CL21" s="17">
        <v>0</v>
      </c>
      <c r="CM21" s="17">
        <v>0</v>
      </c>
      <c r="CN21" s="17"/>
      <c r="CO21" s="17"/>
      <c r="CP21" s="17"/>
      <c r="CQ21" s="17"/>
      <c r="CR21" s="17">
        <v>137.19999999999999</v>
      </c>
      <c r="CS21" s="17">
        <v>77.599999999999994</v>
      </c>
      <c r="CT21" s="17">
        <v>7.2</v>
      </c>
      <c r="CU21" s="17"/>
      <c r="CV21" s="17"/>
      <c r="CW21" s="17">
        <v>0</v>
      </c>
      <c r="CX21" s="17">
        <v>22</v>
      </c>
      <c r="CY21" s="17">
        <v>0</v>
      </c>
      <c r="CZ21" s="17">
        <v>2</v>
      </c>
      <c r="DA21" s="17">
        <v>0</v>
      </c>
      <c r="DB21" s="17">
        <v>20.3</v>
      </c>
      <c r="DC21" s="17">
        <v>10</v>
      </c>
      <c r="DD21" s="17">
        <v>5.5</v>
      </c>
      <c r="DE21" s="17">
        <v>0</v>
      </c>
      <c r="DF21" s="17"/>
      <c r="DG21" s="17">
        <v>2.2000000000000002</v>
      </c>
      <c r="DH21" s="17">
        <v>2</v>
      </c>
      <c r="DI21" s="17">
        <v>5.0999999999999996</v>
      </c>
      <c r="DJ21" s="17">
        <v>20.399999999999999</v>
      </c>
      <c r="DK21" s="17">
        <v>20</v>
      </c>
      <c r="DL21" s="17">
        <v>18.899999999999999</v>
      </c>
      <c r="DM21" s="17">
        <v>3.6</v>
      </c>
      <c r="DN21" s="17">
        <v>18.5</v>
      </c>
      <c r="DO21" s="17">
        <v>0.1</v>
      </c>
      <c r="DP21" s="17">
        <v>0</v>
      </c>
      <c r="DQ21" s="17">
        <v>1.2</v>
      </c>
      <c r="DR21" s="17">
        <v>4</v>
      </c>
      <c r="DS21" s="17">
        <v>0</v>
      </c>
      <c r="DT21" s="17">
        <v>3</v>
      </c>
      <c r="DU21" s="17">
        <v>20.2</v>
      </c>
      <c r="DV21" s="17">
        <v>3.2</v>
      </c>
      <c r="DW21" s="17"/>
      <c r="DX21" s="17">
        <v>0</v>
      </c>
      <c r="DY21" s="17">
        <v>19.8</v>
      </c>
      <c r="DZ21" s="17">
        <v>13</v>
      </c>
      <c r="EA21" s="17">
        <v>20.2</v>
      </c>
      <c r="EB21" s="17">
        <v>20.2</v>
      </c>
      <c r="EC21" s="17">
        <v>0.1</v>
      </c>
      <c r="ED21" s="17">
        <v>3</v>
      </c>
      <c r="EE21" s="17">
        <v>0</v>
      </c>
      <c r="EF21" s="17">
        <v>0</v>
      </c>
      <c r="EG21" s="17">
        <v>0</v>
      </c>
      <c r="EH21" s="17">
        <v>0</v>
      </c>
      <c r="EI21" s="17">
        <v>0</v>
      </c>
      <c r="EJ21" s="17">
        <v>0</v>
      </c>
      <c r="EK21" s="17">
        <v>0</v>
      </c>
      <c r="EL21" s="17">
        <v>0</v>
      </c>
      <c r="EM21" s="17"/>
      <c r="EN21" s="17">
        <v>20.399999999999999</v>
      </c>
      <c r="EO21" s="17">
        <v>20.399999999999999</v>
      </c>
      <c r="EP21" s="17">
        <v>20</v>
      </c>
      <c r="EQ21" s="17">
        <v>2</v>
      </c>
      <c r="ER21" s="17">
        <v>0</v>
      </c>
      <c r="ES21" s="17">
        <v>0</v>
      </c>
      <c r="ET21" s="17">
        <v>0</v>
      </c>
      <c r="EU21" s="17">
        <v>0.6</v>
      </c>
      <c r="EV21" s="17">
        <v>0</v>
      </c>
      <c r="EW21" s="17">
        <v>0</v>
      </c>
      <c r="EX21" s="17">
        <v>0</v>
      </c>
      <c r="EY21" s="17">
        <v>3</v>
      </c>
      <c r="EZ21" s="17">
        <v>2.4</v>
      </c>
      <c r="FA21" s="17">
        <v>2</v>
      </c>
      <c r="FB21" s="17">
        <v>0.7</v>
      </c>
      <c r="FC21" s="17">
        <v>0</v>
      </c>
      <c r="FD21" s="17">
        <v>8</v>
      </c>
      <c r="FE21" s="17">
        <v>20</v>
      </c>
      <c r="FF21" s="17">
        <v>20</v>
      </c>
      <c r="FG21" s="17">
        <v>8.6999999999999993</v>
      </c>
      <c r="FH21" s="17"/>
      <c r="FI21" s="17">
        <v>30.8</v>
      </c>
      <c r="FJ21" s="17">
        <v>16.3</v>
      </c>
      <c r="FK21" s="17">
        <v>11.53</v>
      </c>
      <c r="FL21" s="17">
        <v>8.1199999999999992</v>
      </c>
      <c r="FM21" s="17">
        <v>5.27</v>
      </c>
      <c r="FN21" s="17">
        <v>17.93</v>
      </c>
      <c r="FO21" s="17">
        <v>6651.9970000000003</v>
      </c>
      <c r="FP21" s="15"/>
      <c r="FQ21" s="17">
        <v>24.409980000000001</v>
      </c>
      <c r="FR21" s="17">
        <v>7.907</v>
      </c>
      <c r="FS21" s="17">
        <v>9.61</v>
      </c>
      <c r="FT21" s="17">
        <v>13.2</v>
      </c>
      <c r="FU21" s="17">
        <v>24.28266</v>
      </c>
      <c r="FV21" s="17">
        <v>18.950430000000001</v>
      </c>
      <c r="FW21" s="17">
        <v>11.9</v>
      </c>
      <c r="FX21" s="17">
        <v>15.8</v>
      </c>
      <c r="FY21" s="17">
        <v>126.06007</v>
      </c>
    </row>
    <row r="22" spans="1:181" ht="24" customHeight="1" x14ac:dyDescent="0.3">
      <c r="A22" s="16" t="s">
        <v>65</v>
      </c>
      <c r="B22" s="16" t="s">
        <v>794</v>
      </c>
      <c r="C22" s="17">
        <v>200.2</v>
      </c>
      <c r="D22" s="17">
        <v>631.79999999999995</v>
      </c>
      <c r="E22" s="17">
        <v>213.5</v>
      </c>
      <c r="F22" s="17"/>
      <c r="G22" s="17"/>
      <c r="H22" s="17">
        <v>89.1</v>
      </c>
      <c r="I22" s="17">
        <v>231.6</v>
      </c>
      <c r="J22" s="17">
        <v>0</v>
      </c>
      <c r="K22" s="17"/>
      <c r="L22" s="17">
        <v>125</v>
      </c>
      <c r="M22" s="17">
        <v>125.2</v>
      </c>
      <c r="N22" s="17">
        <v>125.3</v>
      </c>
      <c r="O22" s="17">
        <v>229.5</v>
      </c>
      <c r="P22" s="17">
        <v>109.3</v>
      </c>
      <c r="Q22" s="17">
        <v>68.400000000000006</v>
      </c>
      <c r="R22" s="17">
        <v>558.20000000000005</v>
      </c>
      <c r="S22" s="17">
        <v>10.199999999999999</v>
      </c>
      <c r="T22" s="17">
        <v>16.3</v>
      </c>
      <c r="U22" s="17"/>
      <c r="V22" s="17"/>
      <c r="W22" s="17"/>
      <c r="X22" s="17">
        <v>164.8</v>
      </c>
      <c r="Y22" s="17">
        <v>7.1539999999999999</v>
      </c>
      <c r="Z22" s="17">
        <v>5.4740000000000002</v>
      </c>
      <c r="AA22" s="17">
        <v>0</v>
      </c>
      <c r="AB22" s="17">
        <v>6.6</v>
      </c>
      <c r="AC22" s="17"/>
      <c r="AD22" s="17">
        <v>142.22</v>
      </c>
      <c r="AE22" s="17"/>
      <c r="AF22" s="17"/>
      <c r="AG22" s="17"/>
      <c r="AH22" s="17"/>
      <c r="AI22" s="17">
        <v>110.4</v>
      </c>
      <c r="AJ22" s="17">
        <v>215.8</v>
      </c>
      <c r="AK22" s="17"/>
      <c r="AL22" s="17"/>
      <c r="AM22" s="17"/>
      <c r="AN22" s="17">
        <v>6.5</v>
      </c>
      <c r="AO22" s="17">
        <v>459.1</v>
      </c>
      <c r="AP22" s="17">
        <v>81.5</v>
      </c>
      <c r="AQ22" s="17">
        <v>151.30000000000001</v>
      </c>
      <c r="AR22" s="17">
        <v>41.8</v>
      </c>
      <c r="AS22" s="17">
        <v>18.399999999999999</v>
      </c>
      <c r="AT22" s="17">
        <v>18.8</v>
      </c>
      <c r="AU22" s="17">
        <v>89.8</v>
      </c>
      <c r="AV22" s="17">
        <v>177.9</v>
      </c>
      <c r="AW22" s="17">
        <v>178.6</v>
      </c>
      <c r="AX22" s="17">
        <v>180.7</v>
      </c>
      <c r="AY22" s="17">
        <v>105.6</v>
      </c>
      <c r="AZ22" s="17">
        <v>43.4</v>
      </c>
      <c r="BA22" s="17">
        <v>45.3</v>
      </c>
      <c r="BB22" s="17">
        <v>2</v>
      </c>
      <c r="BC22" s="17">
        <v>31.4</v>
      </c>
      <c r="BD22" s="17">
        <v>169.7</v>
      </c>
      <c r="BE22" s="17"/>
      <c r="BF22" s="17"/>
      <c r="BG22" s="17">
        <v>62.5</v>
      </c>
      <c r="BH22" s="17"/>
      <c r="BI22" s="17"/>
      <c r="BJ22" s="17">
        <v>0</v>
      </c>
      <c r="BK22" s="17"/>
      <c r="BL22" s="17"/>
      <c r="BM22" s="17"/>
      <c r="BN22" s="17">
        <v>127.1</v>
      </c>
      <c r="BO22" s="17">
        <v>0</v>
      </c>
      <c r="BP22" s="17">
        <v>0</v>
      </c>
      <c r="BQ22" s="17">
        <v>0</v>
      </c>
      <c r="BR22" s="17"/>
      <c r="BS22" s="17">
        <v>40.200000000000003</v>
      </c>
      <c r="BT22" s="17">
        <v>28.1</v>
      </c>
      <c r="BU22" s="17"/>
      <c r="BV22" s="17"/>
      <c r="BW22" s="17"/>
      <c r="BX22" s="17"/>
      <c r="BY22" s="17">
        <v>0</v>
      </c>
      <c r="BZ22" s="17"/>
      <c r="CA22" s="17">
        <v>2.1</v>
      </c>
      <c r="CB22" s="17">
        <v>199</v>
      </c>
      <c r="CC22" s="17">
        <v>129.69999999999999</v>
      </c>
      <c r="CD22" s="17">
        <v>65.8</v>
      </c>
      <c r="CE22" s="17">
        <v>64.3</v>
      </c>
      <c r="CF22" s="17">
        <v>30</v>
      </c>
      <c r="CG22" s="17"/>
      <c r="CH22" s="17"/>
      <c r="CI22" s="17"/>
      <c r="CJ22" s="17">
        <v>0</v>
      </c>
      <c r="CK22" s="17"/>
      <c r="CL22" s="17">
        <v>0</v>
      </c>
      <c r="CM22" s="17">
        <v>0</v>
      </c>
      <c r="CN22" s="17"/>
      <c r="CO22" s="17"/>
      <c r="CP22" s="17"/>
      <c r="CQ22" s="17"/>
      <c r="CR22" s="17">
        <v>137.19999999999999</v>
      </c>
      <c r="CS22" s="17">
        <v>77.900000000000006</v>
      </c>
      <c r="CT22" s="17">
        <v>7.2</v>
      </c>
      <c r="CU22" s="17"/>
      <c r="CV22" s="17"/>
      <c r="CW22" s="17">
        <v>0</v>
      </c>
      <c r="CX22" s="17">
        <v>18.600000000000001</v>
      </c>
      <c r="CY22" s="17">
        <v>0</v>
      </c>
      <c r="CZ22" s="17">
        <v>2</v>
      </c>
      <c r="DA22" s="17">
        <v>0</v>
      </c>
      <c r="DB22" s="17">
        <v>20.3</v>
      </c>
      <c r="DC22" s="17">
        <v>10.1</v>
      </c>
      <c r="DD22" s="17">
        <v>5.5</v>
      </c>
      <c r="DE22" s="17">
        <v>1.7</v>
      </c>
      <c r="DF22" s="17"/>
      <c r="DG22" s="17">
        <v>2.2000000000000002</v>
      </c>
      <c r="DH22" s="17">
        <v>2.1</v>
      </c>
      <c r="DI22" s="17">
        <v>5.0999999999999996</v>
      </c>
      <c r="DJ22" s="17">
        <v>20.3</v>
      </c>
      <c r="DK22" s="17">
        <v>20</v>
      </c>
      <c r="DL22" s="17">
        <v>18.899999999999999</v>
      </c>
      <c r="DM22" s="17">
        <v>3.6</v>
      </c>
      <c r="DN22" s="17">
        <v>18.5</v>
      </c>
      <c r="DO22" s="17">
        <v>2.1</v>
      </c>
      <c r="DP22" s="17">
        <v>2.2999999999999998</v>
      </c>
      <c r="DQ22" s="17">
        <v>1.1000000000000001</v>
      </c>
      <c r="DR22" s="17">
        <v>2.8</v>
      </c>
      <c r="DS22" s="17">
        <v>1.2</v>
      </c>
      <c r="DT22" s="17">
        <v>3.2</v>
      </c>
      <c r="DU22" s="17">
        <v>20.2</v>
      </c>
      <c r="DV22" s="17">
        <v>3.2</v>
      </c>
      <c r="DW22" s="17"/>
      <c r="DX22" s="17">
        <v>0</v>
      </c>
      <c r="DY22" s="17">
        <v>19.8</v>
      </c>
      <c r="DZ22" s="17">
        <v>13</v>
      </c>
      <c r="EA22" s="17">
        <v>20.3</v>
      </c>
      <c r="EB22" s="17">
        <v>20.3</v>
      </c>
      <c r="EC22" s="17">
        <v>0.6</v>
      </c>
      <c r="ED22" s="17">
        <v>5.6</v>
      </c>
      <c r="EE22" s="17">
        <v>0</v>
      </c>
      <c r="EF22" s="17">
        <v>0</v>
      </c>
      <c r="EG22" s="17">
        <v>0</v>
      </c>
      <c r="EH22" s="17">
        <v>0</v>
      </c>
      <c r="EI22" s="17">
        <v>0</v>
      </c>
      <c r="EJ22" s="17">
        <v>0</v>
      </c>
      <c r="EK22" s="17">
        <v>0</v>
      </c>
      <c r="EL22" s="17">
        <v>0</v>
      </c>
      <c r="EM22" s="17"/>
      <c r="EN22" s="17">
        <v>20.399999999999999</v>
      </c>
      <c r="EO22" s="17">
        <v>20.399999999999999</v>
      </c>
      <c r="EP22" s="17">
        <v>20</v>
      </c>
      <c r="EQ22" s="17">
        <v>2</v>
      </c>
      <c r="ER22" s="17">
        <v>2.6</v>
      </c>
      <c r="ES22" s="17">
        <v>0</v>
      </c>
      <c r="ET22" s="17">
        <v>1</v>
      </c>
      <c r="EU22" s="17">
        <v>0.6</v>
      </c>
      <c r="EV22" s="17">
        <v>0</v>
      </c>
      <c r="EW22" s="17">
        <v>0</v>
      </c>
      <c r="EX22" s="17">
        <v>1</v>
      </c>
      <c r="EY22" s="17">
        <v>3</v>
      </c>
      <c r="EZ22" s="17">
        <v>2.4</v>
      </c>
      <c r="FA22" s="17">
        <v>2</v>
      </c>
      <c r="FB22" s="17">
        <v>0.7</v>
      </c>
      <c r="FC22" s="17">
        <v>0</v>
      </c>
      <c r="FD22" s="17">
        <v>8</v>
      </c>
      <c r="FE22" s="17">
        <v>20</v>
      </c>
      <c r="FF22" s="17">
        <v>20</v>
      </c>
      <c r="FG22" s="17">
        <v>8.8000000000000007</v>
      </c>
      <c r="FH22" s="17"/>
      <c r="FI22" s="17">
        <v>30.9</v>
      </c>
      <c r="FJ22" s="17">
        <v>17</v>
      </c>
      <c r="FK22" s="17">
        <v>11.44</v>
      </c>
      <c r="FL22" s="17">
        <v>7.77</v>
      </c>
      <c r="FM22" s="17">
        <v>5.27</v>
      </c>
      <c r="FN22" s="17">
        <v>17.96</v>
      </c>
      <c r="FO22" s="17">
        <v>6646.7879999999996</v>
      </c>
      <c r="FP22" s="15"/>
      <c r="FQ22" s="17">
        <v>24.41001</v>
      </c>
      <c r="FR22" s="17">
        <v>7.9059999999999997</v>
      </c>
      <c r="FS22" s="17">
        <v>9.5839999999999996</v>
      </c>
      <c r="FT22" s="17">
        <v>13.2</v>
      </c>
      <c r="FU22" s="17">
        <v>24.36347</v>
      </c>
      <c r="FV22" s="17">
        <v>18.95045</v>
      </c>
      <c r="FW22" s="17">
        <v>11.8</v>
      </c>
      <c r="FX22" s="17">
        <v>15.9</v>
      </c>
      <c r="FY22" s="17">
        <v>126.11393</v>
      </c>
    </row>
    <row r="23" spans="1:181" ht="24" customHeight="1" x14ac:dyDescent="0.3">
      <c r="A23" s="16" t="s">
        <v>65</v>
      </c>
      <c r="B23" s="16" t="s">
        <v>795</v>
      </c>
      <c r="C23" s="17">
        <v>205.1</v>
      </c>
      <c r="D23" s="17">
        <v>630.70000000000005</v>
      </c>
      <c r="E23" s="17">
        <v>213.6</v>
      </c>
      <c r="F23" s="17"/>
      <c r="G23" s="17"/>
      <c r="H23" s="17">
        <v>91.1</v>
      </c>
      <c r="I23" s="17">
        <v>230.2</v>
      </c>
      <c r="J23" s="17">
        <v>0</v>
      </c>
      <c r="K23" s="17"/>
      <c r="L23" s="17">
        <v>115.8</v>
      </c>
      <c r="M23" s="17">
        <v>115.9</v>
      </c>
      <c r="N23" s="17">
        <v>116.2</v>
      </c>
      <c r="O23" s="17">
        <v>222</v>
      </c>
      <c r="P23" s="17">
        <v>108.4</v>
      </c>
      <c r="Q23" s="17">
        <v>68.3</v>
      </c>
      <c r="R23" s="17">
        <v>549.1</v>
      </c>
      <c r="S23" s="17">
        <v>10.199999999999999</v>
      </c>
      <c r="T23" s="17">
        <v>16</v>
      </c>
      <c r="U23" s="17"/>
      <c r="V23" s="17"/>
      <c r="W23" s="17"/>
      <c r="X23" s="17">
        <v>164.7</v>
      </c>
      <c r="Y23" s="17">
        <v>7.2880000000000003</v>
      </c>
      <c r="Z23" s="17">
        <v>5.6970000000000001</v>
      </c>
      <c r="AA23" s="17">
        <v>0</v>
      </c>
      <c r="AB23" s="17">
        <v>6.42</v>
      </c>
      <c r="AC23" s="17"/>
      <c r="AD23" s="17">
        <v>142.38</v>
      </c>
      <c r="AE23" s="17"/>
      <c r="AF23" s="17"/>
      <c r="AG23" s="17"/>
      <c r="AH23" s="17"/>
      <c r="AI23" s="17">
        <v>110.3</v>
      </c>
      <c r="AJ23" s="17">
        <v>181.6</v>
      </c>
      <c r="AK23" s="17"/>
      <c r="AL23" s="17"/>
      <c r="AM23" s="17"/>
      <c r="AN23" s="17">
        <v>6.5</v>
      </c>
      <c r="AO23" s="17">
        <v>426.3</v>
      </c>
      <c r="AP23" s="17">
        <v>81.5</v>
      </c>
      <c r="AQ23" s="17">
        <v>139.1</v>
      </c>
      <c r="AR23" s="17">
        <v>42</v>
      </c>
      <c r="AS23" s="17">
        <v>18.5</v>
      </c>
      <c r="AT23" s="17">
        <v>18.8</v>
      </c>
      <c r="AU23" s="17">
        <v>89.5</v>
      </c>
      <c r="AV23" s="17">
        <v>162.69999999999999</v>
      </c>
      <c r="AW23" s="17">
        <v>163.6</v>
      </c>
      <c r="AX23" s="17">
        <v>177.2</v>
      </c>
      <c r="AY23" s="17">
        <v>107.6</v>
      </c>
      <c r="AZ23" s="17">
        <v>42.3</v>
      </c>
      <c r="BA23" s="17">
        <v>43</v>
      </c>
      <c r="BB23" s="17">
        <v>2</v>
      </c>
      <c r="BC23" s="17">
        <v>31.6</v>
      </c>
      <c r="BD23" s="17">
        <v>160.6</v>
      </c>
      <c r="BE23" s="17"/>
      <c r="BF23" s="17"/>
      <c r="BG23" s="17">
        <v>23.2</v>
      </c>
      <c r="BH23" s="17"/>
      <c r="BI23" s="17"/>
      <c r="BJ23" s="17">
        <v>0</v>
      </c>
      <c r="BK23" s="17"/>
      <c r="BL23" s="17"/>
      <c r="BM23" s="17"/>
      <c r="BN23" s="17">
        <v>127.7</v>
      </c>
      <c r="BO23" s="17">
        <v>0</v>
      </c>
      <c r="BP23" s="17">
        <v>0</v>
      </c>
      <c r="BQ23" s="17">
        <v>0</v>
      </c>
      <c r="BR23" s="17"/>
      <c r="BS23" s="17">
        <v>40.1</v>
      </c>
      <c r="BT23" s="17">
        <v>28.3</v>
      </c>
      <c r="BU23" s="17"/>
      <c r="BV23" s="17"/>
      <c r="BW23" s="17"/>
      <c r="BX23" s="17"/>
      <c r="BY23" s="17">
        <v>0</v>
      </c>
      <c r="BZ23" s="17"/>
      <c r="CA23" s="17">
        <v>2.1</v>
      </c>
      <c r="CB23" s="17">
        <v>175.5</v>
      </c>
      <c r="CC23" s="17">
        <v>129.69999999999999</v>
      </c>
      <c r="CD23" s="17">
        <v>66.400000000000006</v>
      </c>
      <c r="CE23" s="17">
        <v>64.3</v>
      </c>
      <c r="CF23" s="17">
        <v>29.3</v>
      </c>
      <c r="CG23" s="17"/>
      <c r="CH23" s="17"/>
      <c r="CI23" s="17"/>
      <c r="CJ23" s="17">
        <v>0</v>
      </c>
      <c r="CK23" s="17"/>
      <c r="CL23" s="17">
        <v>0</v>
      </c>
      <c r="CM23" s="17">
        <v>0</v>
      </c>
      <c r="CN23" s="17"/>
      <c r="CO23" s="17"/>
      <c r="CP23" s="17"/>
      <c r="CQ23" s="17"/>
      <c r="CR23" s="17">
        <v>137.19999999999999</v>
      </c>
      <c r="CS23" s="17">
        <v>77.8</v>
      </c>
      <c r="CT23" s="17">
        <v>7.1</v>
      </c>
      <c r="CU23" s="17"/>
      <c r="CV23" s="17"/>
      <c r="CW23" s="17">
        <v>0</v>
      </c>
      <c r="CX23" s="17">
        <v>19.5</v>
      </c>
      <c r="CY23" s="17">
        <v>11.4</v>
      </c>
      <c r="CZ23" s="17">
        <v>1.2</v>
      </c>
      <c r="DA23" s="17">
        <v>0</v>
      </c>
      <c r="DB23" s="17">
        <v>20.399999999999999</v>
      </c>
      <c r="DC23" s="17">
        <v>9.9</v>
      </c>
      <c r="DD23" s="17">
        <v>5.4</v>
      </c>
      <c r="DE23" s="17">
        <v>5.8</v>
      </c>
      <c r="DF23" s="17"/>
      <c r="DG23" s="17">
        <v>2.2000000000000002</v>
      </c>
      <c r="DH23" s="17">
        <v>2.1</v>
      </c>
      <c r="DI23" s="17">
        <v>5.0999999999999996</v>
      </c>
      <c r="DJ23" s="17">
        <v>20.6</v>
      </c>
      <c r="DK23" s="17">
        <v>20</v>
      </c>
      <c r="DL23" s="17">
        <v>18.899999999999999</v>
      </c>
      <c r="DM23" s="17">
        <v>3.5</v>
      </c>
      <c r="DN23" s="17">
        <v>18.5</v>
      </c>
      <c r="DO23" s="17">
        <v>8.1</v>
      </c>
      <c r="DP23" s="17">
        <v>9.1</v>
      </c>
      <c r="DQ23" s="17">
        <v>1.2</v>
      </c>
      <c r="DR23" s="17">
        <v>1.7</v>
      </c>
      <c r="DS23" s="17">
        <v>8.6999999999999993</v>
      </c>
      <c r="DT23" s="17">
        <v>3.1</v>
      </c>
      <c r="DU23" s="17">
        <v>20</v>
      </c>
      <c r="DV23" s="17">
        <v>3.2</v>
      </c>
      <c r="DW23" s="17"/>
      <c r="DX23" s="17">
        <v>0</v>
      </c>
      <c r="DY23" s="17">
        <v>19.899999999999999</v>
      </c>
      <c r="DZ23" s="17">
        <v>13</v>
      </c>
      <c r="EA23" s="17">
        <v>20.3</v>
      </c>
      <c r="EB23" s="17">
        <v>20.3</v>
      </c>
      <c r="EC23" s="17">
        <v>0</v>
      </c>
      <c r="ED23" s="17">
        <v>2.4</v>
      </c>
      <c r="EE23" s="17">
        <v>1.3</v>
      </c>
      <c r="EF23" s="17">
        <v>0</v>
      </c>
      <c r="EG23" s="17">
        <v>0</v>
      </c>
      <c r="EH23" s="17">
        <v>0</v>
      </c>
      <c r="EI23" s="17">
        <v>0</v>
      </c>
      <c r="EJ23" s="17">
        <v>0.3</v>
      </c>
      <c r="EK23" s="17">
        <v>0</v>
      </c>
      <c r="EL23" s="17">
        <v>0</v>
      </c>
      <c r="EM23" s="17"/>
      <c r="EN23" s="17">
        <v>20.399999999999999</v>
      </c>
      <c r="EO23" s="17">
        <v>20.399999999999999</v>
      </c>
      <c r="EP23" s="17">
        <v>20</v>
      </c>
      <c r="EQ23" s="17">
        <v>1.2</v>
      </c>
      <c r="ER23" s="17">
        <v>8.6</v>
      </c>
      <c r="ES23" s="17">
        <v>2.1</v>
      </c>
      <c r="ET23" s="17">
        <v>8.4</v>
      </c>
      <c r="EU23" s="17">
        <v>0.6</v>
      </c>
      <c r="EV23" s="17">
        <v>0</v>
      </c>
      <c r="EW23" s="17">
        <v>0</v>
      </c>
      <c r="EX23" s="17">
        <v>10.4</v>
      </c>
      <c r="EY23" s="17">
        <v>3</v>
      </c>
      <c r="EZ23" s="17">
        <v>2.4</v>
      </c>
      <c r="FA23" s="17">
        <v>2</v>
      </c>
      <c r="FB23" s="17">
        <v>0.7</v>
      </c>
      <c r="FC23" s="17">
        <v>0.6</v>
      </c>
      <c r="FD23" s="17">
        <v>8</v>
      </c>
      <c r="FE23" s="17">
        <v>20</v>
      </c>
      <c r="FF23" s="17">
        <v>20</v>
      </c>
      <c r="FG23" s="17">
        <v>8.1</v>
      </c>
      <c r="FH23" s="17"/>
      <c r="FI23" s="17">
        <v>31.1</v>
      </c>
      <c r="FJ23" s="17">
        <v>16.7</v>
      </c>
      <c r="FK23" s="17">
        <v>12.22</v>
      </c>
      <c r="FL23" s="17">
        <v>7.89</v>
      </c>
      <c r="FM23" s="17">
        <v>5.27</v>
      </c>
      <c r="FN23" s="17">
        <v>17.39</v>
      </c>
      <c r="FO23" s="17">
        <v>6477.0550000000003</v>
      </c>
      <c r="FP23" s="15"/>
      <c r="FQ23" s="17">
        <v>24.417860000000001</v>
      </c>
      <c r="FR23" s="17">
        <v>7.9009999999999998</v>
      </c>
      <c r="FS23" s="17">
        <v>9.5</v>
      </c>
      <c r="FT23" s="17">
        <v>13.2</v>
      </c>
      <c r="FU23" s="17">
        <v>24.66235</v>
      </c>
      <c r="FV23" s="17">
        <v>18.95044</v>
      </c>
      <c r="FW23" s="17">
        <v>11.9</v>
      </c>
      <c r="FX23" s="17">
        <v>15.8</v>
      </c>
      <c r="FY23" s="17">
        <v>126.33165</v>
      </c>
    </row>
    <row r="24" spans="1:181" ht="24" customHeight="1" x14ac:dyDescent="0.3">
      <c r="A24" s="16" t="s">
        <v>65</v>
      </c>
      <c r="B24" s="16" t="s">
        <v>796</v>
      </c>
      <c r="C24" s="17">
        <v>206.2</v>
      </c>
      <c r="D24" s="17">
        <v>631.6</v>
      </c>
      <c r="E24" s="17">
        <v>213.6</v>
      </c>
      <c r="F24" s="17"/>
      <c r="G24" s="17"/>
      <c r="H24" s="17">
        <v>90.7</v>
      </c>
      <c r="I24" s="17">
        <v>232.1</v>
      </c>
      <c r="J24" s="17">
        <v>0</v>
      </c>
      <c r="K24" s="17"/>
      <c r="L24" s="17">
        <v>110.5</v>
      </c>
      <c r="M24" s="17">
        <v>110.6</v>
      </c>
      <c r="N24" s="17">
        <v>110.7</v>
      </c>
      <c r="O24" s="17">
        <v>212.1</v>
      </c>
      <c r="P24" s="17">
        <v>108.8</v>
      </c>
      <c r="Q24" s="17">
        <v>68.5</v>
      </c>
      <c r="R24" s="17">
        <v>557.29999999999995</v>
      </c>
      <c r="S24" s="17">
        <v>10.3</v>
      </c>
      <c r="T24" s="17">
        <v>14.3</v>
      </c>
      <c r="U24" s="17"/>
      <c r="V24" s="17"/>
      <c r="W24" s="17"/>
      <c r="X24" s="17">
        <v>168.6</v>
      </c>
      <c r="Y24" s="17">
        <v>7.2469999999999999</v>
      </c>
      <c r="Z24" s="17">
        <v>5.9269999999999996</v>
      </c>
      <c r="AA24" s="17">
        <v>0</v>
      </c>
      <c r="AB24" s="17">
        <v>6.36</v>
      </c>
      <c r="AC24" s="17"/>
      <c r="AD24" s="17">
        <v>142.4</v>
      </c>
      <c r="AE24" s="17"/>
      <c r="AF24" s="17"/>
      <c r="AG24" s="17"/>
      <c r="AH24" s="17"/>
      <c r="AI24" s="17">
        <v>110.3</v>
      </c>
      <c r="AJ24" s="17">
        <v>167.2</v>
      </c>
      <c r="AK24" s="17"/>
      <c r="AL24" s="17"/>
      <c r="AM24" s="17"/>
      <c r="AN24" s="17">
        <v>6.5</v>
      </c>
      <c r="AO24" s="17">
        <v>376.7</v>
      </c>
      <c r="AP24" s="17">
        <v>61.9</v>
      </c>
      <c r="AQ24" s="17">
        <v>136.1</v>
      </c>
      <c r="AR24" s="17">
        <v>41.9</v>
      </c>
      <c r="AS24" s="17">
        <v>18.399999999999999</v>
      </c>
      <c r="AT24" s="17">
        <v>18.8</v>
      </c>
      <c r="AU24" s="17">
        <v>86.4</v>
      </c>
      <c r="AV24" s="17">
        <v>157.5</v>
      </c>
      <c r="AW24" s="17">
        <v>158</v>
      </c>
      <c r="AX24" s="17">
        <v>168.9</v>
      </c>
      <c r="AY24" s="17">
        <v>107.3</v>
      </c>
      <c r="AZ24" s="17">
        <v>41</v>
      </c>
      <c r="BA24" s="17">
        <v>42.2</v>
      </c>
      <c r="BB24" s="17">
        <v>2</v>
      </c>
      <c r="BC24" s="17">
        <v>32.1</v>
      </c>
      <c r="BD24" s="17">
        <v>155.80000000000001</v>
      </c>
      <c r="BE24" s="17"/>
      <c r="BF24" s="17"/>
      <c r="BG24" s="17">
        <v>15.7</v>
      </c>
      <c r="BH24" s="17"/>
      <c r="BI24" s="17"/>
      <c r="BJ24" s="17">
        <v>0</v>
      </c>
      <c r="BK24" s="17"/>
      <c r="BL24" s="17"/>
      <c r="BM24" s="17"/>
      <c r="BN24" s="17">
        <v>128.1</v>
      </c>
      <c r="BO24" s="17">
        <v>0</v>
      </c>
      <c r="BP24" s="17">
        <v>0</v>
      </c>
      <c r="BQ24" s="17">
        <v>0</v>
      </c>
      <c r="BR24" s="17"/>
      <c r="BS24" s="17">
        <v>39.700000000000003</v>
      </c>
      <c r="BT24" s="17">
        <v>28.1</v>
      </c>
      <c r="BU24" s="17"/>
      <c r="BV24" s="17"/>
      <c r="BW24" s="17"/>
      <c r="BX24" s="17"/>
      <c r="BY24" s="17">
        <v>0</v>
      </c>
      <c r="BZ24" s="17"/>
      <c r="CA24" s="17">
        <v>2.1</v>
      </c>
      <c r="CB24" s="17">
        <v>168.5</v>
      </c>
      <c r="CC24" s="17">
        <v>128.5</v>
      </c>
      <c r="CD24" s="17">
        <v>66.400000000000006</v>
      </c>
      <c r="CE24" s="17">
        <v>64.400000000000006</v>
      </c>
      <c r="CF24" s="17">
        <v>28.4</v>
      </c>
      <c r="CG24" s="17"/>
      <c r="CH24" s="17"/>
      <c r="CI24" s="17"/>
      <c r="CJ24" s="17">
        <v>0</v>
      </c>
      <c r="CK24" s="17"/>
      <c r="CL24" s="17">
        <v>0</v>
      </c>
      <c r="CM24" s="17">
        <v>0</v>
      </c>
      <c r="CN24" s="17"/>
      <c r="CO24" s="17"/>
      <c r="CP24" s="17"/>
      <c r="CQ24" s="17"/>
      <c r="CR24" s="17">
        <v>137.1</v>
      </c>
      <c r="CS24" s="17">
        <v>77.7</v>
      </c>
      <c r="CT24" s="17">
        <v>7.2</v>
      </c>
      <c r="CU24" s="17"/>
      <c r="CV24" s="17"/>
      <c r="CW24" s="17">
        <v>0.1</v>
      </c>
      <c r="CX24" s="17">
        <v>34.5</v>
      </c>
      <c r="CY24" s="17">
        <v>12.8</v>
      </c>
      <c r="CZ24" s="17">
        <v>2</v>
      </c>
      <c r="DA24" s="17">
        <v>0</v>
      </c>
      <c r="DB24" s="17">
        <v>20.5</v>
      </c>
      <c r="DC24" s="17">
        <v>9.9</v>
      </c>
      <c r="DD24" s="17">
        <v>5.4</v>
      </c>
      <c r="DE24" s="17">
        <v>15.7</v>
      </c>
      <c r="DF24" s="17"/>
      <c r="DG24" s="17">
        <v>2.2000000000000002</v>
      </c>
      <c r="DH24" s="17">
        <v>2.2000000000000002</v>
      </c>
      <c r="DI24" s="17">
        <v>5.0999999999999996</v>
      </c>
      <c r="DJ24" s="17">
        <v>20.6</v>
      </c>
      <c r="DK24" s="17">
        <v>20</v>
      </c>
      <c r="DL24" s="17">
        <v>18.899999999999999</v>
      </c>
      <c r="DM24" s="17">
        <v>3.5</v>
      </c>
      <c r="DN24" s="17">
        <v>18.5</v>
      </c>
      <c r="DO24" s="17">
        <v>11.5</v>
      </c>
      <c r="DP24" s="17">
        <v>14.1</v>
      </c>
      <c r="DQ24" s="17">
        <v>5.4</v>
      </c>
      <c r="DR24" s="17">
        <v>11.5</v>
      </c>
      <c r="DS24" s="17">
        <v>14.6</v>
      </c>
      <c r="DT24" s="17">
        <v>3.2</v>
      </c>
      <c r="DU24" s="17">
        <v>17.8</v>
      </c>
      <c r="DV24" s="17">
        <v>3.2</v>
      </c>
      <c r="DW24" s="17"/>
      <c r="DX24" s="17">
        <v>0.1</v>
      </c>
      <c r="DY24" s="17">
        <v>19.8</v>
      </c>
      <c r="DZ24" s="17">
        <v>13.1</v>
      </c>
      <c r="EA24" s="17">
        <v>20.3</v>
      </c>
      <c r="EB24" s="17">
        <v>20.2</v>
      </c>
      <c r="EC24" s="17">
        <v>0</v>
      </c>
      <c r="ED24" s="17">
        <v>7.7</v>
      </c>
      <c r="EE24" s="17">
        <v>3.2</v>
      </c>
      <c r="EF24" s="17">
        <v>0</v>
      </c>
      <c r="EG24" s="17">
        <v>0</v>
      </c>
      <c r="EH24" s="17">
        <v>0</v>
      </c>
      <c r="EI24" s="17">
        <v>0</v>
      </c>
      <c r="EJ24" s="17">
        <v>2</v>
      </c>
      <c r="EK24" s="17">
        <v>0</v>
      </c>
      <c r="EL24" s="17">
        <v>0</v>
      </c>
      <c r="EM24" s="17"/>
      <c r="EN24" s="17">
        <v>20.399999999999999</v>
      </c>
      <c r="EO24" s="17">
        <v>20.399999999999999</v>
      </c>
      <c r="EP24" s="17">
        <v>20</v>
      </c>
      <c r="EQ24" s="17">
        <v>2</v>
      </c>
      <c r="ER24" s="17">
        <v>14.6</v>
      </c>
      <c r="ES24" s="17">
        <v>4.3</v>
      </c>
      <c r="ET24" s="17">
        <v>75.3</v>
      </c>
      <c r="EU24" s="17">
        <v>0.7</v>
      </c>
      <c r="EV24" s="17">
        <v>0</v>
      </c>
      <c r="EW24" s="17">
        <v>0</v>
      </c>
      <c r="EX24" s="17">
        <v>57.1</v>
      </c>
      <c r="EY24" s="17">
        <v>3</v>
      </c>
      <c r="EZ24" s="17">
        <v>2.4</v>
      </c>
      <c r="FA24" s="17">
        <v>2</v>
      </c>
      <c r="FB24" s="17">
        <v>0.7</v>
      </c>
      <c r="FC24" s="17">
        <v>1.5</v>
      </c>
      <c r="FD24" s="17">
        <v>8</v>
      </c>
      <c r="FE24" s="17">
        <v>20</v>
      </c>
      <c r="FF24" s="17">
        <v>20</v>
      </c>
      <c r="FG24" s="17">
        <v>7.2</v>
      </c>
      <c r="FH24" s="17"/>
      <c r="FI24" s="17">
        <v>30.8</v>
      </c>
      <c r="FJ24" s="17">
        <v>16.8</v>
      </c>
      <c r="FK24" s="17">
        <v>12.86</v>
      </c>
      <c r="FL24" s="17">
        <v>8.23</v>
      </c>
      <c r="FM24" s="17">
        <v>5.27</v>
      </c>
      <c r="FN24" s="17">
        <v>18.239999999999998</v>
      </c>
      <c r="FO24" s="17">
        <v>6520.134</v>
      </c>
      <c r="FP24" s="15"/>
      <c r="FQ24" s="17">
        <v>24.414480000000001</v>
      </c>
      <c r="FR24" s="17">
        <v>7.9</v>
      </c>
      <c r="FS24" s="17">
        <v>9.2200000000000006</v>
      </c>
      <c r="FT24" s="17">
        <v>13.2</v>
      </c>
      <c r="FU24" s="17">
        <v>24.701879999999999</v>
      </c>
      <c r="FV24" s="17">
        <v>18.950610000000001</v>
      </c>
      <c r="FW24" s="17">
        <v>11.8</v>
      </c>
      <c r="FX24" s="17">
        <v>15.8</v>
      </c>
      <c r="FY24" s="17">
        <v>125.98697</v>
      </c>
    </row>
    <row r="25" spans="1:181" ht="24" customHeight="1" x14ac:dyDescent="0.3">
      <c r="A25" s="16" t="s">
        <v>65</v>
      </c>
      <c r="B25" s="16" t="s">
        <v>797</v>
      </c>
      <c r="C25" s="17">
        <v>206.6</v>
      </c>
      <c r="D25" s="17">
        <v>605.1</v>
      </c>
      <c r="E25" s="17">
        <v>216</v>
      </c>
      <c r="F25" s="17"/>
      <c r="G25" s="17"/>
      <c r="H25" s="17">
        <v>92.7</v>
      </c>
      <c r="I25" s="17">
        <v>237.4</v>
      </c>
      <c r="J25" s="17">
        <v>0</v>
      </c>
      <c r="K25" s="17"/>
      <c r="L25" s="17">
        <v>111.5</v>
      </c>
      <c r="M25" s="17">
        <v>111.6</v>
      </c>
      <c r="N25" s="17">
        <v>110.2</v>
      </c>
      <c r="O25" s="17">
        <v>210.3</v>
      </c>
      <c r="P25" s="17">
        <v>109.3</v>
      </c>
      <c r="Q25" s="17">
        <v>66.8</v>
      </c>
      <c r="R25" s="17">
        <v>573.20000000000005</v>
      </c>
      <c r="S25" s="17">
        <v>10.5</v>
      </c>
      <c r="T25" s="17">
        <v>14.4</v>
      </c>
      <c r="U25" s="17"/>
      <c r="V25" s="17"/>
      <c r="W25" s="17"/>
      <c r="X25" s="17">
        <v>170.1</v>
      </c>
      <c r="Y25" s="17">
        <v>7.5629999999999997</v>
      </c>
      <c r="Z25" s="17">
        <v>6.093</v>
      </c>
      <c r="AA25" s="17">
        <v>0</v>
      </c>
      <c r="AB25" s="17">
        <v>6.04</v>
      </c>
      <c r="AC25" s="17"/>
      <c r="AD25" s="17">
        <v>143.36000000000001</v>
      </c>
      <c r="AE25" s="17"/>
      <c r="AF25" s="17"/>
      <c r="AG25" s="17"/>
      <c r="AH25" s="17"/>
      <c r="AI25" s="17">
        <v>110.4</v>
      </c>
      <c r="AJ25" s="17">
        <v>152.6</v>
      </c>
      <c r="AK25" s="17"/>
      <c r="AL25" s="17"/>
      <c r="AM25" s="17"/>
      <c r="AN25" s="17">
        <v>6.5</v>
      </c>
      <c r="AO25" s="17">
        <v>456.9</v>
      </c>
      <c r="AP25" s="17">
        <v>81.400000000000006</v>
      </c>
      <c r="AQ25" s="17">
        <v>152.6</v>
      </c>
      <c r="AR25" s="17">
        <v>42.3</v>
      </c>
      <c r="AS25" s="17">
        <v>18.600000000000001</v>
      </c>
      <c r="AT25" s="17">
        <v>18.8</v>
      </c>
      <c r="AU25" s="17">
        <v>95.3</v>
      </c>
      <c r="AV25" s="17">
        <v>158.1</v>
      </c>
      <c r="AW25" s="17">
        <v>158.6</v>
      </c>
      <c r="AX25" s="17">
        <v>168.9</v>
      </c>
      <c r="AY25" s="17">
        <v>107.7</v>
      </c>
      <c r="AZ25" s="17">
        <v>45.2</v>
      </c>
      <c r="BA25" s="17">
        <v>46.5</v>
      </c>
      <c r="BB25" s="17">
        <v>2</v>
      </c>
      <c r="BC25" s="17">
        <v>31.4</v>
      </c>
      <c r="BD25" s="17">
        <v>173.5</v>
      </c>
      <c r="BE25" s="17"/>
      <c r="BF25" s="17"/>
      <c r="BG25" s="17">
        <v>16.5</v>
      </c>
      <c r="BH25" s="17"/>
      <c r="BI25" s="17"/>
      <c r="BJ25" s="17">
        <v>0</v>
      </c>
      <c r="BK25" s="17"/>
      <c r="BL25" s="17"/>
      <c r="BM25" s="17"/>
      <c r="BN25" s="17">
        <v>128.9</v>
      </c>
      <c r="BO25" s="17">
        <v>0</v>
      </c>
      <c r="BP25" s="17">
        <v>0</v>
      </c>
      <c r="BQ25" s="17">
        <v>0</v>
      </c>
      <c r="BR25" s="17"/>
      <c r="BS25" s="17">
        <v>39.700000000000003</v>
      </c>
      <c r="BT25" s="17">
        <v>28.1</v>
      </c>
      <c r="BU25" s="17"/>
      <c r="BV25" s="17"/>
      <c r="BW25" s="17"/>
      <c r="BX25" s="17"/>
      <c r="BY25" s="17">
        <v>0</v>
      </c>
      <c r="BZ25" s="17"/>
      <c r="CA25" s="17">
        <v>2.1</v>
      </c>
      <c r="CB25" s="17">
        <v>186.9</v>
      </c>
      <c r="CC25" s="17">
        <v>135</v>
      </c>
      <c r="CD25" s="17">
        <v>67.400000000000006</v>
      </c>
      <c r="CE25" s="17">
        <v>64.8</v>
      </c>
      <c r="CF25" s="17">
        <v>30.6</v>
      </c>
      <c r="CG25" s="17"/>
      <c r="CH25" s="17"/>
      <c r="CI25" s="17"/>
      <c r="CJ25" s="17">
        <v>0</v>
      </c>
      <c r="CK25" s="17"/>
      <c r="CL25" s="17">
        <v>0</v>
      </c>
      <c r="CM25" s="17">
        <v>0</v>
      </c>
      <c r="CN25" s="17"/>
      <c r="CO25" s="17"/>
      <c r="CP25" s="17"/>
      <c r="CQ25" s="17"/>
      <c r="CR25" s="17">
        <v>137.19999999999999</v>
      </c>
      <c r="CS25" s="17">
        <v>77.599999999999994</v>
      </c>
      <c r="CT25" s="17">
        <v>7.2</v>
      </c>
      <c r="CU25" s="17"/>
      <c r="CV25" s="17"/>
      <c r="CW25" s="17">
        <v>0.2</v>
      </c>
      <c r="CX25" s="17">
        <v>32.1</v>
      </c>
      <c r="CY25" s="17">
        <v>16.5</v>
      </c>
      <c r="CZ25" s="17">
        <v>1.9</v>
      </c>
      <c r="DA25" s="17">
        <v>0</v>
      </c>
      <c r="DB25" s="17">
        <v>20.5</v>
      </c>
      <c r="DC25" s="17">
        <v>10</v>
      </c>
      <c r="DD25" s="17">
        <v>5.6</v>
      </c>
      <c r="DE25" s="17">
        <v>45.2</v>
      </c>
      <c r="DF25" s="17"/>
      <c r="DG25" s="17">
        <v>2.2000000000000002</v>
      </c>
      <c r="DH25" s="17">
        <v>2</v>
      </c>
      <c r="DI25" s="17">
        <v>5</v>
      </c>
      <c r="DJ25" s="17">
        <v>20.7</v>
      </c>
      <c r="DK25" s="17">
        <v>17.100000000000001</v>
      </c>
      <c r="DL25" s="17">
        <v>18.8</v>
      </c>
      <c r="DM25" s="17">
        <v>3.4</v>
      </c>
      <c r="DN25" s="17">
        <v>18.5</v>
      </c>
      <c r="DO25" s="17">
        <v>12.5</v>
      </c>
      <c r="DP25" s="17">
        <v>15.5</v>
      </c>
      <c r="DQ25" s="17">
        <v>4</v>
      </c>
      <c r="DR25" s="17">
        <v>10.199999999999999</v>
      </c>
      <c r="DS25" s="17">
        <v>15.6</v>
      </c>
      <c r="DT25" s="17">
        <v>3.1</v>
      </c>
      <c r="DU25" s="17">
        <v>17.3</v>
      </c>
      <c r="DV25" s="17">
        <v>3.2</v>
      </c>
      <c r="DW25" s="17"/>
      <c r="DX25" s="17">
        <v>0.1</v>
      </c>
      <c r="DY25" s="17">
        <v>19.899999999999999</v>
      </c>
      <c r="DZ25" s="17">
        <v>13.1</v>
      </c>
      <c r="EA25" s="17">
        <v>20.399999999999999</v>
      </c>
      <c r="EB25" s="17">
        <v>20.3</v>
      </c>
      <c r="EC25" s="17">
        <v>0</v>
      </c>
      <c r="ED25" s="17">
        <v>3.9</v>
      </c>
      <c r="EE25" s="17">
        <v>7.7</v>
      </c>
      <c r="EF25" s="17">
        <v>0</v>
      </c>
      <c r="EG25" s="17">
        <v>0</v>
      </c>
      <c r="EH25" s="17">
        <v>0</v>
      </c>
      <c r="EI25" s="17">
        <v>0</v>
      </c>
      <c r="EJ25" s="17">
        <v>4</v>
      </c>
      <c r="EK25" s="17">
        <v>0</v>
      </c>
      <c r="EL25" s="17">
        <v>0</v>
      </c>
      <c r="EM25" s="17"/>
      <c r="EN25" s="17">
        <v>20.399999999999999</v>
      </c>
      <c r="EO25" s="17">
        <v>20.399999999999999</v>
      </c>
      <c r="EP25" s="17">
        <v>20</v>
      </c>
      <c r="EQ25" s="17">
        <v>1.9</v>
      </c>
      <c r="ER25" s="17">
        <v>52.3</v>
      </c>
      <c r="ES25" s="17">
        <v>5.8</v>
      </c>
      <c r="ET25" s="17">
        <v>119.9</v>
      </c>
      <c r="EU25" s="17">
        <v>0.6</v>
      </c>
      <c r="EV25" s="17">
        <v>0</v>
      </c>
      <c r="EW25" s="17">
        <v>0</v>
      </c>
      <c r="EX25" s="17">
        <v>87.5</v>
      </c>
      <c r="EY25" s="17">
        <v>3</v>
      </c>
      <c r="EZ25" s="17">
        <v>2.4</v>
      </c>
      <c r="FA25" s="17">
        <v>2</v>
      </c>
      <c r="FB25" s="17">
        <v>0.7</v>
      </c>
      <c r="FC25" s="17">
        <v>2.4</v>
      </c>
      <c r="FD25" s="17">
        <v>8</v>
      </c>
      <c r="FE25" s="17">
        <v>20</v>
      </c>
      <c r="FF25" s="17">
        <v>20</v>
      </c>
      <c r="FG25" s="17">
        <v>7.3</v>
      </c>
      <c r="FH25" s="17"/>
      <c r="FI25" s="17">
        <v>32.1</v>
      </c>
      <c r="FJ25" s="17">
        <v>16.7</v>
      </c>
      <c r="FK25" s="17">
        <v>12.46</v>
      </c>
      <c r="FL25" s="17">
        <v>7.42</v>
      </c>
      <c r="FM25" s="17">
        <v>6.96</v>
      </c>
      <c r="FN25" s="17">
        <v>18.72</v>
      </c>
      <c r="FO25" s="17">
        <v>6837.5159999999996</v>
      </c>
      <c r="FP25" s="15"/>
      <c r="FQ25" s="17">
        <v>24.420760000000001</v>
      </c>
      <c r="FR25" s="17">
        <v>7.88</v>
      </c>
      <c r="FS25" s="17">
        <v>0</v>
      </c>
      <c r="FT25" s="17">
        <v>13.2</v>
      </c>
      <c r="FU25" s="17">
        <v>24.531580000000002</v>
      </c>
      <c r="FV25" s="17">
        <v>18.950780000000002</v>
      </c>
      <c r="FW25" s="17">
        <v>11.8</v>
      </c>
      <c r="FX25" s="17">
        <v>15.7</v>
      </c>
      <c r="FY25" s="17">
        <v>116.48312</v>
      </c>
    </row>
    <row r="26" spans="1:181" ht="24" customHeight="1" x14ac:dyDescent="0.3">
      <c r="A26" s="18" t="s">
        <v>65</v>
      </c>
      <c r="B26" s="18" t="s">
        <v>798</v>
      </c>
      <c r="C26" s="19">
        <v>198.5</v>
      </c>
      <c r="D26" s="19">
        <v>595.29999999999995</v>
      </c>
      <c r="E26" s="19">
        <v>203.6</v>
      </c>
      <c r="F26" s="19"/>
      <c r="G26" s="19"/>
      <c r="H26" s="19">
        <v>88.2</v>
      </c>
      <c r="I26" s="19">
        <v>231.2</v>
      </c>
      <c r="J26" s="19">
        <v>0</v>
      </c>
      <c r="K26" s="19"/>
      <c r="L26" s="19">
        <v>104.9</v>
      </c>
      <c r="M26" s="19">
        <v>105.1</v>
      </c>
      <c r="N26" s="19">
        <v>104.9</v>
      </c>
      <c r="O26" s="19">
        <v>217.2</v>
      </c>
      <c r="P26" s="19">
        <v>129.5</v>
      </c>
      <c r="Q26" s="19">
        <v>70.599999999999994</v>
      </c>
      <c r="R26" s="19">
        <v>546.29999999999995</v>
      </c>
      <c r="S26" s="19">
        <v>10</v>
      </c>
      <c r="T26" s="19">
        <v>14.1</v>
      </c>
      <c r="U26" s="19"/>
      <c r="V26" s="19"/>
      <c r="W26" s="19"/>
      <c r="X26" s="19">
        <v>162.69999999999999</v>
      </c>
      <c r="Y26" s="19">
        <v>6.8710000000000004</v>
      </c>
      <c r="Z26" s="19">
        <v>5.5</v>
      </c>
      <c r="AA26" s="19">
        <v>0</v>
      </c>
      <c r="AB26" s="19">
        <v>2.97</v>
      </c>
      <c r="AC26" s="19"/>
      <c r="AD26" s="19">
        <v>141.29</v>
      </c>
      <c r="AE26" s="19"/>
      <c r="AF26" s="19"/>
      <c r="AG26" s="19"/>
      <c r="AH26" s="19"/>
      <c r="AI26" s="19">
        <v>109.2</v>
      </c>
      <c r="AJ26" s="19">
        <v>156.4</v>
      </c>
      <c r="AK26" s="19"/>
      <c r="AL26" s="19"/>
      <c r="AM26" s="19"/>
      <c r="AN26" s="19">
        <v>6.5</v>
      </c>
      <c r="AO26" s="19">
        <v>453.8</v>
      </c>
      <c r="AP26" s="19">
        <v>81.5</v>
      </c>
      <c r="AQ26" s="19">
        <v>149.6</v>
      </c>
      <c r="AR26" s="19">
        <v>40.799999999999997</v>
      </c>
      <c r="AS26" s="19">
        <v>18.5</v>
      </c>
      <c r="AT26" s="19">
        <v>18.8</v>
      </c>
      <c r="AU26" s="19">
        <v>89.7</v>
      </c>
      <c r="AV26" s="19">
        <v>149.9</v>
      </c>
      <c r="AW26" s="19">
        <v>150.1</v>
      </c>
      <c r="AX26" s="19">
        <v>168.9</v>
      </c>
      <c r="AY26" s="19">
        <v>104.1</v>
      </c>
      <c r="AZ26" s="19">
        <v>43.1</v>
      </c>
      <c r="BA26" s="19">
        <v>43.9</v>
      </c>
      <c r="BB26" s="19">
        <v>2</v>
      </c>
      <c r="BC26" s="19">
        <v>31.6</v>
      </c>
      <c r="BD26" s="19">
        <v>165.7</v>
      </c>
      <c r="BE26" s="19"/>
      <c r="BF26" s="19"/>
      <c r="BG26" s="19">
        <v>14</v>
      </c>
      <c r="BH26" s="19"/>
      <c r="BI26" s="19"/>
      <c r="BJ26" s="19">
        <v>0</v>
      </c>
      <c r="BK26" s="19"/>
      <c r="BL26" s="19"/>
      <c r="BM26" s="19"/>
      <c r="BN26" s="19">
        <v>125.5</v>
      </c>
      <c r="BO26" s="19">
        <v>0</v>
      </c>
      <c r="BP26" s="19">
        <v>0</v>
      </c>
      <c r="BQ26" s="19">
        <v>0</v>
      </c>
      <c r="BR26" s="19"/>
      <c r="BS26" s="19">
        <v>39.9</v>
      </c>
      <c r="BT26" s="19">
        <v>28.1</v>
      </c>
      <c r="BU26" s="19"/>
      <c r="BV26" s="19"/>
      <c r="BW26" s="19"/>
      <c r="BX26" s="19"/>
      <c r="BY26" s="19">
        <v>0</v>
      </c>
      <c r="BZ26" s="19"/>
      <c r="CA26" s="19">
        <v>2.1</v>
      </c>
      <c r="CB26" s="19">
        <v>146.9</v>
      </c>
      <c r="CC26" s="19">
        <v>127.8</v>
      </c>
      <c r="CD26" s="19">
        <v>64.3</v>
      </c>
      <c r="CE26" s="19">
        <v>63.7</v>
      </c>
      <c r="CF26" s="19">
        <v>29.2</v>
      </c>
      <c r="CG26" s="19"/>
      <c r="CH26" s="19"/>
      <c r="CI26" s="19"/>
      <c r="CJ26" s="19">
        <v>0</v>
      </c>
      <c r="CK26" s="19"/>
      <c r="CL26" s="19">
        <v>0</v>
      </c>
      <c r="CM26" s="19">
        <v>0</v>
      </c>
      <c r="CN26" s="19"/>
      <c r="CO26" s="19"/>
      <c r="CP26" s="19"/>
      <c r="CQ26" s="19"/>
      <c r="CR26" s="19">
        <v>146.6</v>
      </c>
      <c r="CS26" s="19">
        <v>78.8</v>
      </c>
      <c r="CT26" s="19">
        <v>7.1</v>
      </c>
      <c r="CU26" s="19"/>
      <c r="CV26" s="19"/>
      <c r="CW26" s="19">
        <v>0.3</v>
      </c>
      <c r="CX26" s="19">
        <v>32.299999999999997</v>
      </c>
      <c r="CY26" s="19">
        <v>74.8</v>
      </c>
      <c r="CZ26" s="19">
        <v>2</v>
      </c>
      <c r="DA26" s="19">
        <v>0.1</v>
      </c>
      <c r="DB26" s="19">
        <v>20</v>
      </c>
      <c r="DC26" s="19">
        <v>10</v>
      </c>
      <c r="DD26" s="19">
        <v>5.6</v>
      </c>
      <c r="DE26" s="19">
        <v>110.5</v>
      </c>
      <c r="DF26" s="19"/>
      <c r="DG26" s="19">
        <v>2.2000000000000002</v>
      </c>
      <c r="DH26" s="19">
        <v>2</v>
      </c>
      <c r="DI26" s="19">
        <v>5</v>
      </c>
      <c r="DJ26" s="19">
        <v>19.8</v>
      </c>
      <c r="DK26" s="19">
        <v>20</v>
      </c>
      <c r="DL26" s="19">
        <v>18.8</v>
      </c>
      <c r="DM26" s="19">
        <v>3.5</v>
      </c>
      <c r="DN26" s="19">
        <v>18.5</v>
      </c>
      <c r="DO26" s="19">
        <v>11.5</v>
      </c>
      <c r="DP26" s="19">
        <v>15.7</v>
      </c>
      <c r="DQ26" s="19">
        <v>4.5</v>
      </c>
      <c r="DR26" s="19">
        <v>11.2</v>
      </c>
      <c r="DS26" s="19">
        <v>10.3</v>
      </c>
      <c r="DT26" s="19">
        <v>3.2</v>
      </c>
      <c r="DU26" s="19">
        <v>17.2</v>
      </c>
      <c r="DV26" s="19">
        <v>3.2</v>
      </c>
      <c r="DW26" s="19"/>
      <c r="DX26" s="19">
        <v>0.2</v>
      </c>
      <c r="DY26" s="19">
        <v>19.899999999999999</v>
      </c>
      <c r="DZ26" s="19">
        <v>13.1</v>
      </c>
      <c r="EA26" s="19">
        <v>20.2</v>
      </c>
      <c r="EB26" s="19">
        <v>20.2</v>
      </c>
      <c r="EC26" s="19">
        <v>0</v>
      </c>
      <c r="ED26" s="19">
        <v>0</v>
      </c>
      <c r="EE26" s="19">
        <v>8.9</v>
      </c>
      <c r="EF26" s="19">
        <v>0</v>
      </c>
      <c r="EG26" s="19">
        <v>0</v>
      </c>
      <c r="EH26" s="19">
        <v>0</v>
      </c>
      <c r="EI26" s="19">
        <v>0</v>
      </c>
      <c r="EJ26" s="19">
        <v>9.3000000000000007</v>
      </c>
      <c r="EK26" s="19">
        <v>0</v>
      </c>
      <c r="EL26" s="19">
        <v>0</v>
      </c>
      <c r="EM26" s="19"/>
      <c r="EN26" s="19">
        <v>20.399999999999999</v>
      </c>
      <c r="EO26" s="19">
        <v>20.399999999999999</v>
      </c>
      <c r="EP26" s="19">
        <v>20</v>
      </c>
      <c r="EQ26" s="19">
        <v>2</v>
      </c>
      <c r="ER26" s="19">
        <v>108.5</v>
      </c>
      <c r="ES26" s="19">
        <v>8.3000000000000007</v>
      </c>
      <c r="ET26" s="19">
        <v>133</v>
      </c>
      <c r="EU26" s="19">
        <v>0.6</v>
      </c>
      <c r="EV26" s="19">
        <v>0</v>
      </c>
      <c r="EW26" s="19">
        <v>0</v>
      </c>
      <c r="EX26" s="19">
        <v>96.6</v>
      </c>
      <c r="EY26" s="19">
        <v>3</v>
      </c>
      <c r="EZ26" s="19">
        <v>2.4</v>
      </c>
      <c r="FA26" s="19">
        <v>2</v>
      </c>
      <c r="FB26" s="19">
        <v>0.7</v>
      </c>
      <c r="FC26" s="19">
        <v>6.3</v>
      </c>
      <c r="FD26" s="19">
        <v>7.9</v>
      </c>
      <c r="FE26" s="19">
        <v>20</v>
      </c>
      <c r="FF26" s="19">
        <v>19.8</v>
      </c>
      <c r="FG26" s="19">
        <v>7.4</v>
      </c>
      <c r="FH26" s="19"/>
      <c r="FI26" s="19">
        <v>32.1</v>
      </c>
      <c r="FJ26" s="19">
        <v>17.2</v>
      </c>
      <c r="FK26" s="19">
        <v>12.31</v>
      </c>
      <c r="FL26" s="19">
        <v>8.0500000000000007</v>
      </c>
      <c r="FM26" s="19">
        <v>6.96</v>
      </c>
      <c r="FN26" s="19">
        <v>17.510000000000002</v>
      </c>
      <c r="FO26" s="19">
        <v>6884.2610000000004</v>
      </c>
      <c r="FP26" s="15"/>
      <c r="FQ26" s="19">
        <v>24.418489999999998</v>
      </c>
      <c r="FR26" s="19">
        <v>6.7880000000000003</v>
      </c>
      <c r="FS26" s="19">
        <v>0</v>
      </c>
      <c r="FT26" s="19">
        <v>13.2</v>
      </c>
      <c r="FU26" s="19">
        <v>24.512820000000001</v>
      </c>
      <c r="FV26" s="19">
        <v>18.950769999999999</v>
      </c>
      <c r="FW26" s="19">
        <v>11.7</v>
      </c>
      <c r="FX26" s="19">
        <v>15.8</v>
      </c>
      <c r="FY26" s="19">
        <v>115.37008</v>
      </c>
    </row>
    <row r="27" spans="1:181" ht="24" customHeight="1" x14ac:dyDescent="0.3">
      <c r="A27" s="13" t="s">
        <v>65</v>
      </c>
      <c r="B27" s="13" t="s">
        <v>799</v>
      </c>
      <c r="C27" s="14">
        <v>202.9</v>
      </c>
      <c r="D27" s="14">
        <v>500.1</v>
      </c>
      <c r="E27" s="14">
        <v>145.69999999999999</v>
      </c>
      <c r="F27" s="14"/>
      <c r="G27" s="14"/>
      <c r="H27" s="14">
        <v>90.5</v>
      </c>
      <c r="I27" s="14">
        <v>231.8</v>
      </c>
      <c r="J27" s="14">
        <v>0</v>
      </c>
      <c r="K27" s="14"/>
      <c r="L27" s="14">
        <v>122.4</v>
      </c>
      <c r="M27" s="14">
        <v>122.4</v>
      </c>
      <c r="N27" s="14">
        <v>122.5</v>
      </c>
      <c r="O27" s="14">
        <v>225.6</v>
      </c>
      <c r="P27" s="14">
        <v>204</v>
      </c>
      <c r="Q27" s="14">
        <v>106.1</v>
      </c>
      <c r="R27" s="14">
        <v>559.6</v>
      </c>
      <c r="S27" s="14">
        <v>10.199999999999999</v>
      </c>
      <c r="T27" s="14">
        <v>14.4</v>
      </c>
      <c r="U27" s="14"/>
      <c r="V27" s="14"/>
      <c r="W27" s="14"/>
      <c r="X27" s="14">
        <v>165.4</v>
      </c>
      <c r="Y27" s="14">
        <v>7.3159999999999998</v>
      </c>
      <c r="Z27" s="14">
        <v>6.1479999999999997</v>
      </c>
      <c r="AA27" s="14">
        <v>18.378</v>
      </c>
      <c r="AB27" s="14">
        <v>0</v>
      </c>
      <c r="AC27" s="14"/>
      <c r="AD27" s="14">
        <v>142.63999999999999</v>
      </c>
      <c r="AE27" s="14"/>
      <c r="AF27" s="14"/>
      <c r="AG27" s="14"/>
      <c r="AH27" s="14"/>
      <c r="AI27" s="14">
        <v>110.6</v>
      </c>
      <c r="AJ27" s="14">
        <v>172</v>
      </c>
      <c r="AK27" s="14"/>
      <c r="AL27" s="14"/>
      <c r="AM27" s="14"/>
      <c r="AN27" s="14">
        <v>6.5</v>
      </c>
      <c r="AO27" s="14">
        <v>459.6</v>
      </c>
      <c r="AP27" s="14">
        <v>81.599999999999994</v>
      </c>
      <c r="AQ27" s="14">
        <v>151.6</v>
      </c>
      <c r="AR27" s="14">
        <v>42.1</v>
      </c>
      <c r="AS27" s="14">
        <v>18.600000000000001</v>
      </c>
      <c r="AT27" s="14">
        <v>18.8</v>
      </c>
      <c r="AU27" s="14">
        <v>88.5</v>
      </c>
      <c r="AV27" s="14">
        <v>124.3</v>
      </c>
      <c r="AW27" s="14">
        <v>110.8</v>
      </c>
      <c r="AX27" s="14">
        <v>152.1</v>
      </c>
      <c r="AY27" s="14">
        <v>106.1</v>
      </c>
      <c r="AZ27" s="14">
        <v>44.1</v>
      </c>
      <c r="BA27" s="14">
        <v>45.4</v>
      </c>
      <c r="BB27" s="14">
        <v>2</v>
      </c>
      <c r="BC27" s="14">
        <v>31.8</v>
      </c>
      <c r="BD27" s="14">
        <v>171.5</v>
      </c>
      <c r="BE27" s="14"/>
      <c r="BF27" s="14"/>
      <c r="BG27" s="14">
        <v>15.7</v>
      </c>
      <c r="BH27" s="14"/>
      <c r="BI27" s="14"/>
      <c r="BJ27" s="14">
        <v>43.9</v>
      </c>
      <c r="BK27" s="14"/>
      <c r="BL27" s="14"/>
      <c r="BM27" s="14"/>
      <c r="BN27" s="14">
        <v>127.5</v>
      </c>
      <c r="BO27" s="14">
        <v>0</v>
      </c>
      <c r="BP27" s="14">
        <v>22.7</v>
      </c>
      <c r="BQ27" s="14">
        <v>4.9000000000000004</v>
      </c>
      <c r="BR27" s="14"/>
      <c r="BS27" s="14">
        <v>65.099999999999994</v>
      </c>
      <c r="BT27" s="14">
        <v>33</v>
      </c>
      <c r="BU27" s="14"/>
      <c r="BV27" s="14"/>
      <c r="BW27" s="14"/>
      <c r="BX27" s="14"/>
      <c r="BY27" s="14">
        <v>0</v>
      </c>
      <c r="BZ27" s="14"/>
      <c r="CA27" s="14">
        <v>2.1</v>
      </c>
      <c r="CB27" s="14">
        <v>176.3</v>
      </c>
      <c r="CC27" s="14">
        <v>133</v>
      </c>
      <c r="CD27" s="14">
        <v>66.400000000000006</v>
      </c>
      <c r="CE27" s="14">
        <v>63.9</v>
      </c>
      <c r="CF27" s="14">
        <v>30.3</v>
      </c>
      <c r="CG27" s="14"/>
      <c r="CH27" s="14"/>
      <c r="CI27" s="14"/>
      <c r="CJ27" s="14">
        <v>0</v>
      </c>
      <c r="CK27" s="14"/>
      <c r="CL27" s="14">
        <v>0</v>
      </c>
      <c r="CM27" s="14">
        <v>0</v>
      </c>
      <c r="CN27" s="14"/>
      <c r="CO27" s="14"/>
      <c r="CP27" s="14"/>
      <c r="CQ27" s="14"/>
      <c r="CR27" s="14">
        <v>205.7</v>
      </c>
      <c r="CS27" s="14">
        <v>98.3</v>
      </c>
      <c r="CT27" s="14">
        <v>7.2</v>
      </c>
      <c r="CU27" s="14"/>
      <c r="CV27" s="14"/>
      <c r="CW27" s="14">
        <v>0.5</v>
      </c>
      <c r="CX27" s="14">
        <v>47</v>
      </c>
      <c r="CY27" s="14">
        <v>76.099999999999994</v>
      </c>
      <c r="CZ27" s="14">
        <v>2.1</v>
      </c>
      <c r="DA27" s="14">
        <v>0.1</v>
      </c>
      <c r="DB27" s="14">
        <v>20.399999999999999</v>
      </c>
      <c r="DC27" s="14">
        <v>10</v>
      </c>
      <c r="DD27" s="14">
        <v>5.5</v>
      </c>
      <c r="DE27" s="14">
        <v>145.6</v>
      </c>
      <c r="DF27" s="14"/>
      <c r="DG27" s="14">
        <v>2.2000000000000002</v>
      </c>
      <c r="DH27" s="14">
        <v>2</v>
      </c>
      <c r="DI27" s="14">
        <v>5</v>
      </c>
      <c r="DJ27" s="14">
        <v>20.7</v>
      </c>
      <c r="DK27" s="14">
        <v>20</v>
      </c>
      <c r="DL27" s="14">
        <v>18.899999999999999</v>
      </c>
      <c r="DM27" s="14">
        <v>3.5</v>
      </c>
      <c r="DN27" s="14">
        <v>18.5</v>
      </c>
      <c r="DO27" s="14">
        <v>8.3000000000000007</v>
      </c>
      <c r="DP27" s="14">
        <v>13</v>
      </c>
      <c r="DQ27" s="14">
        <v>8.1</v>
      </c>
      <c r="DR27" s="14">
        <v>18.899999999999999</v>
      </c>
      <c r="DS27" s="14">
        <v>13.8</v>
      </c>
      <c r="DT27" s="14">
        <v>3.1</v>
      </c>
      <c r="DU27" s="14">
        <v>17.100000000000001</v>
      </c>
      <c r="DV27" s="14">
        <v>3.2</v>
      </c>
      <c r="DW27" s="14"/>
      <c r="DX27" s="14">
        <v>0.2</v>
      </c>
      <c r="DY27" s="14">
        <v>19.8</v>
      </c>
      <c r="DZ27" s="14">
        <v>13.1</v>
      </c>
      <c r="EA27" s="14">
        <v>20.3</v>
      </c>
      <c r="EB27" s="14">
        <v>20.2</v>
      </c>
      <c r="EC27" s="14">
        <v>0</v>
      </c>
      <c r="ED27" s="14">
        <v>0</v>
      </c>
      <c r="EE27" s="14">
        <v>36.4</v>
      </c>
      <c r="EF27" s="14">
        <v>0</v>
      </c>
      <c r="EG27" s="14">
        <v>0</v>
      </c>
      <c r="EH27" s="14">
        <v>0</v>
      </c>
      <c r="EI27" s="14">
        <v>0</v>
      </c>
      <c r="EJ27" s="14">
        <v>13.4</v>
      </c>
      <c r="EK27" s="14">
        <v>0</v>
      </c>
      <c r="EL27" s="14">
        <v>0</v>
      </c>
      <c r="EM27" s="14"/>
      <c r="EN27" s="14">
        <v>20.399999999999999</v>
      </c>
      <c r="EO27" s="14">
        <v>20.399999999999999</v>
      </c>
      <c r="EP27" s="14">
        <v>20</v>
      </c>
      <c r="EQ27" s="14">
        <v>2.1</v>
      </c>
      <c r="ER27" s="14">
        <v>146.1</v>
      </c>
      <c r="ES27" s="14">
        <v>10.3</v>
      </c>
      <c r="ET27" s="14">
        <v>136.19999999999999</v>
      </c>
      <c r="EU27" s="14">
        <v>0.6</v>
      </c>
      <c r="EV27" s="14">
        <v>0</v>
      </c>
      <c r="EW27" s="14">
        <v>0</v>
      </c>
      <c r="EX27" s="14">
        <v>100.1</v>
      </c>
      <c r="EY27" s="14">
        <v>3</v>
      </c>
      <c r="EZ27" s="14">
        <v>2.4</v>
      </c>
      <c r="FA27" s="14">
        <v>2</v>
      </c>
      <c r="FB27" s="14">
        <v>0.7</v>
      </c>
      <c r="FC27" s="14">
        <v>7.9</v>
      </c>
      <c r="FD27" s="14">
        <v>7.9</v>
      </c>
      <c r="FE27" s="14">
        <v>20</v>
      </c>
      <c r="FF27" s="14">
        <v>20</v>
      </c>
      <c r="FG27" s="14">
        <v>8.4</v>
      </c>
      <c r="FH27" s="14"/>
      <c r="FI27" s="14">
        <v>31.9</v>
      </c>
      <c r="FJ27" s="14">
        <v>16.399999999999999</v>
      </c>
      <c r="FK27" s="14">
        <v>13.02</v>
      </c>
      <c r="FL27" s="14">
        <v>7.72</v>
      </c>
      <c r="FM27" s="14">
        <v>6.96</v>
      </c>
      <c r="FN27" s="14">
        <v>16.55</v>
      </c>
      <c r="FO27" s="14">
        <v>7260.1319999999996</v>
      </c>
      <c r="FP27" s="15"/>
      <c r="FQ27" s="14">
        <v>24.4175</v>
      </c>
      <c r="FR27" s="14">
        <v>7.91</v>
      </c>
      <c r="FS27" s="14">
        <v>0</v>
      </c>
      <c r="FT27" s="14">
        <v>13.2</v>
      </c>
      <c r="FU27" s="14">
        <v>24.421109999999999</v>
      </c>
      <c r="FV27" s="14">
        <v>18.950610000000001</v>
      </c>
      <c r="FW27" s="14">
        <v>11.8</v>
      </c>
      <c r="FX27" s="14">
        <v>15.7</v>
      </c>
      <c r="FY27" s="14">
        <v>116.39922</v>
      </c>
    </row>
    <row r="28" spans="1:181" ht="24" customHeight="1" x14ac:dyDescent="0.3">
      <c r="A28" s="16" t="s">
        <v>65</v>
      </c>
      <c r="B28" s="16" t="s">
        <v>800</v>
      </c>
      <c r="C28" s="17">
        <v>205.5</v>
      </c>
      <c r="D28" s="17">
        <v>498.8</v>
      </c>
      <c r="E28" s="17">
        <v>162.9</v>
      </c>
      <c r="F28" s="17"/>
      <c r="G28" s="17"/>
      <c r="H28" s="17">
        <v>89.7</v>
      </c>
      <c r="I28" s="17">
        <v>233.3</v>
      </c>
      <c r="J28" s="17">
        <v>0</v>
      </c>
      <c r="K28" s="17"/>
      <c r="L28" s="17">
        <v>125.4</v>
      </c>
      <c r="M28" s="17">
        <v>125.4</v>
      </c>
      <c r="N28" s="17">
        <v>124.8</v>
      </c>
      <c r="O28" s="17">
        <v>223.2</v>
      </c>
      <c r="P28" s="17">
        <v>201.5</v>
      </c>
      <c r="Q28" s="17">
        <v>106.8</v>
      </c>
      <c r="R28" s="17">
        <v>557.4</v>
      </c>
      <c r="S28" s="17">
        <v>10.199999999999999</v>
      </c>
      <c r="T28" s="17">
        <v>14.1</v>
      </c>
      <c r="U28" s="17"/>
      <c r="V28" s="17"/>
      <c r="W28" s="17"/>
      <c r="X28" s="17">
        <v>166.6</v>
      </c>
      <c r="Y28" s="17">
        <v>7.2590000000000003</v>
      </c>
      <c r="Z28" s="17">
        <v>6.149</v>
      </c>
      <c r="AA28" s="17">
        <v>22.103999999999999</v>
      </c>
      <c r="AB28" s="17">
        <v>0</v>
      </c>
      <c r="AC28" s="17"/>
      <c r="AD28" s="17">
        <v>142.72999999999999</v>
      </c>
      <c r="AE28" s="17"/>
      <c r="AF28" s="17"/>
      <c r="AG28" s="17"/>
      <c r="AH28" s="17"/>
      <c r="AI28" s="17">
        <v>110.7</v>
      </c>
      <c r="AJ28" s="17">
        <v>171.2</v>
      </c>
      <c r="AK28" s="17"/>
      <c r="AL28" s="17"/>
      <c r="AM28" s="17"/>
      <c r="AN28" s="17">
        <v>6.5</v>
      </c>
      <c r="AO28" s="17">
        <v>457.5</v>
      </c>
      <c r="AP28" s="17">
        <v>81.5</v>
      </c>
      <c r="AQ28" s="17">
        <v>151.9</v>
      </c>
      <c r="AR28" s="17">
        <v>41.9</v>
      </c>
      <c r="AS28" s="17">
        <v>18.600000000000001</v>
      </c>
      <c r="AT28" s="17">
        <v>18.8</v>
      </c>
      <c r="AU28" s="17">
        <v>88.5</v>
      </c>
      <c r="AV28" s="17">
        <v>124.2</v>
      </c>
      <c r="AW28" s="17">
        <v>125</v>
      </c>
      <c r="AX28" s="17">
        <v>152.80000000000001</v>
      </c>
      <c r="AY28" s="17">
        <v>106.9</v>
      </c>
      <c r="AZ28" s="17">
        <v>44.5</v>
      </c>
      <c r="BA28" s="17">
        <v>46</v>
      </c>
      <c r="BB28" s="17">
        <v>2</v>
      </c>
      <c r="BC28" s="17">
        <v>32.200000000000003</v>
      </c>
      <c r="BD28" s="17">
        <v>170.8</v>
      </c>
      <c r="BE28" s="17"/>
      <c r="BF28" s="17"/>
      <c r="BG28" s="17">
        <v>15.6</v>
      </c>
      <c r="BH28" s="17"/>
      <c r="BI28" s="17"/>
      <c r="BJ28" s="17">
        <v>45.3</v>
      </c>
      <c r="BK28" s="17"/>
      <c r="BL28" s="17"/>
      <c r="BM28" s="17"/>
      <c r="BN28" s="17">
        <v>127.7</v>
      </c>
      <c r="BO28" s="17">
        <v>0</v>
      </c>
      <c r="BP28" s="17">
        <v>64.8</v>
      </c>
      <c r="BQ28" s="17">
        <v>171.1</v>
      </c>
      <c r="BR28" s="17"/>
      <c r="BS28" s="17">
        <v>71.8</v>
      </c>
      <c r="BT28" s="17">
        <v>34.4</v>
      </c>
      <c r="BU28" s="17"/>
      <c r="BV28" s="17"/>
      <c r="BW28" s="17"/>
      <c r="BX28" s="17"/>
      <c r="BY28" s="17">
        <v>0</v>
      </c>
      <c r="BZ28" s="17"/>
      <c r="CA28" s="17">
        <v>2.1</v>
      </c>
      <c r="CB28" s="17">
        <v>177.1</v>
      </c>
      <c r="CC28" s="17">
        <v>132.80000000000001</v>
      </c>
      <c r="CD28" s="17">
        <v>66.3</v>
      </c>
      <c r="CE28" s="17">
        <v>63.8</v>
      </c>
      <c r="CF28" s="17">
        <v>30.4</v>
      </c>
      <c r="CG28" s="17"/>
      <c r="CH28" s="17"/>
      <c r="CI28" s="17"/>
      <c r="CJ28" s="17">
        <v>0</v>
      </c>
      <c r="CK28" s="17"/>
      <c r="CL28" s="17">
        <v>0</v>
      </c>
      <c r="CM28" s="17">
        <v>0</v>
      </c>
      <c r="CN28" s="17"/>
      <c r="CO28" s="17"/>
      <c r="CP28" s="17"/>
      <c r="CQ28" s="17"/>
      <c r="CR28" s="17">
        <v>202.9</v>
      </c>
      <c r="CS28" s="17">
        <v>97.9</v>
      </c>
      <c r="CT28" s="17">
        <v>7.2</v>
      </c>
      <c r="CU28" s="17"/>
      <c r="CV28" s="17"/>
      <c r="CW28" s="17">
        <v>0.9</v>
      </c>
      <c r="CX28" s="17">
        <v>53.5</v>
      </c>
      <c r="CY28" s="17">
        <v>66.7</v>
      </c>
      <c r="CZ28" s="17">
        <v>2.2999999999999998</v>
      </c>
      <c r="DA28" s="17">
        <v>0.1</v>
      </c>
      <c r="DB28" s="17">
        <v>20.399999999999999</v>
      </c>
      <c r="DC28" s="17">
        <v>10</v>
      </c>
      <c r="DD28" s="17">
        <v>5.4</v>
      </c>
      <c r="DE28" s="17">
        <v>81.8</v>
      </c>
      <c r="DF28" s="17"/>
      <c r="DG28" s="17">
        <v>2.2000000000000002</v>
      </c>
      <c r="DH28" s="17">
        <v>2</v>
      </c>
      <c r="DI28" s="17">
        <v>4.9000000000000004</v>
      </c>
      <c r="DJ28" s="17">
        <v>20.6</v>
      </c>
      <c r="DK28" s="17">
        <v>20</v>
      </c>
      <c r="DL28" s="17">
        <v>18.899999999999999</v>
      </c>
      <c r="DM28" s="17">
        <v>3.6</v>
      </c>
      <c r="DN28" s="17">
        <v>18.5</v>
      </c>
      <c r="DO28" s="17">
        <v>12.2</v>
      </c>
      <c r="DP28" s="17">
        <v>5.3</v>
      </c>
      <c r="DQ28" s="17">
        <v>7.9</v>
      </c>
      <c r="DR28" s="17">
        <v>21.8</v>
      </c>
      <c r="DS28" s="17">
        <v>16.399999999999999</v>
      </c>
      <c r="DT28" s="17">
        <v>3.2</v>
      </c>
      <c r="DU28" s="17">
        <v>9.4</v>
      </c>
      <c r="DV28" s="17">
        <v>3.2</v>
      </c>
      <c r="DW28" s="17"/>
      <c r="DX28" s="17">
        <v>0.3</v>
      </c>
      <c r="DY28" s="17">
        <v>19.899999999999999</v>
      </c>
      <c r="DZ28" s="17">
        <v>13.1</v>
      </c>
      <c r="EA28" s="17">
        <v>20.3</v>
      </c>
      <c r="EB28" s="17">
        <v>20.3</v>
      </c>
      <c r="EC28" s="17">
        <v>0</v>
      </c>
      <c r="ED28" s="17">
        <v>0</v>
      </c>
      <c r="EE28" s="17">
        <v>36.6</v>
      </c>
      <c r="EF28" s="17">
        <v>0</v>
      </c>
      <c r="EG28" s="17">
        <v>0</v>
      </c>
      <c r="EH28" s="17">
        <v>0</v>
      </c>
      <c r="EI28" s="17">
        <v>0</v>
      </c>
      <c r="EJ28" s="17">
        <v>48.5</v>
      </c>
      <c r="EK28" s="17">
        <v>0</v>
      </c>
      <c r="EL28" s="17">
        <v>0</v>
      </c>
      <c r="EM28" s="17"/>
      <c r="EN28" s="17">
        <v>20.399999999999999</v>
      </c>
      <c r="EO28" s="17">
        <v>20.399999999999999</v>
      </c>
      <c r="EP28" s="17">
        <v>20</v>
      </c>
      <c r="EQ28" s="17">
        <v>2.2999999999999998</v>
      </c>
      <c r="ER28" s="17">
        <v>98.9</v>
      </c>
      <c r="ES28" s="17">
        <v>12.9</v>
      </c>
      <c r="ET28" s="17">
        <v>143.6</v>
      </c>
      <c r="EU28" s="17">
        <v>0.6</v>
      </c>
      <c r="EV28" s="17">
        <v>0</v>
      </c>
      <c r="EW28" s="17">
        <v>0</v>
      </c>
      <c r="EX28" s="17">
        <v>99.7</v>
      </c>
      <c r="EY28" s="17">
        <v>3</v>
      </c>
      <c r="EZ28" s="17">
        <v>2.4</v>
      </c>
      <c r="FA28" s="17">
        <v>2</v>
      </c>
      <c r="FB28" s="17">
        <v>0.7</v>
      </c>
      <c r="FC28" s="17">
        <v>12.5</v>
      </c>
      <c r="FD28" s="17">
        <v>7.9</v>
      </c>
      <c r="FE28" s="17">
        <v>20</v>
      </c>
      <c r="FF28" s="17">
        <v>20</v>
      </c>
      <c r="FG28" s="17">
        <v>8.5</v>
      </c>
      <c r="FH28" s="17"/>
      <c r="FI28" s="17">
        <v>30.4</v>
      </c>
      <c r="FJ28" s="17">
        <v>16.7</v>
      </c>
      <c r="FK28" s="17">
        <v>13.03</v>
      </c>
      <c r="FL28" s="17">
        <v>9.08</v>
      </c>
      <c r="FM28" s="17">
        <v>6.96</v>
      </c>
      <c r="FN28" s="17">
        <v>16.38</v>
      </c>
      <c r="FO28" s="17">
        <v>7445.0919999999996</v>
      </c>
      <c r="FP28" s="15"/>
      <c r="FQ28" s="17">
        <v>24.41845</v>
      </c>
      <c r="FR28" s="17">
        <v>7.9740000000000002</v>
      </c>
      <c r="FS28" s="17">
        <v>0</v>
      </c>
      <c r="FT28" s="17">
        <v>13.2</v>
      </c>
      <c r="FU28" s="17">
        <v>24.323889999999999</v>
      </c>
      <c r="FV28" s="17">
        <v>18.9511</v>
      </c>
      <c r="FW28" s="17">
        <v>11.8</v>
      </c>
      <c r="FX28" s="17">
        <v>15.7</v>
      </c>
      <c r="FY28" s="17">
        <v>116.36744</v>
      </c>
    </row>
    <row r="29" spans="1:181" ht="24" customHeight="1" x14ac:dyDescent="0.3">
      <c r="A29" s="16" t="s">
        <v>65</v>
      </c>
      <c r="B29" s="16" t="s">
        <v>801</v>
      </c>
      <c r="C29" s="17">
        <v>206.6</v>
      </c>
      <c r="D29" s="17">
        <v>370.2</v>
      </c>
      <c r="E29" s="17">
        <v>119.9</v>
      </c>
      <c r="F29" s="17"/>
      <c r="G29" s="17"/>
      <c r="H29" s="17">
        <v>93.9</v>
      </c>
      <c r="I29" s="17">
        <v>238.6</v>
      </c>
      <c r="J29" s="17">
        <v>0</v>
      </c>
      <c r="K29" s="17"/>
      <c r="L29" s="17">
        <v>173.6</v>
      </c>
      <c r="M29" s="17">
        <v>194.3</v>
      </c>
      <c r="N29" s="17">
        <v>193.6</v>
      </c>
      <c r="O29" s="17">
        <v>280</v>
      </c>
      <c r="P29" s="17">
        <v>199.7</v>
      </c>
      <c r="Q29" s="17">
        <v>106.6</v>
      </c>
      <c r="R29" s="17">
        <v>584.29999999999995</v>
      </c>
      <c r="S29" s="17">
        <v>10.7</v>
      </c>
      <c r="T29" s="17">
        <v>14.3</v>
      </c>
      <c r="U29" s="17"/>
      <c r="V29" s="17"/>
      <c r="W29" s="17"/>
      <c r="X29" s="17">
        <v>156.80000000000001</v>
      </c>
      <c r="Y29" s="17">
        <v>7.8780000000000001</v>
      </c>
      <c r="Z29" s="17">
        <v>6.3570000000000002</v>
      </c>
      <c r="AA29" s="17">
        <v>21.56</v>
      </c>
      <c r="AB29" s="17">
        <v>0</v>
      </c>
      <c r="AC29" s="17"/>
      <c r="AD29" s="17">
        <v>147.54</v>
      </c>
      <c r="AE29" s="17"/>
      <c r="AF29" s="17"/>
      <c r="AG29" s="17"/>
      <c r="AH29" s="17"/>
      <c r="AI29" s="17">
        <v>110.4</v>
      </c>
      <c r="AJ29" s="17">
        <v>224.7</v>
      </c>
      <c r="AK29" s="17"/>
      <c r="AL29" s="17"/>
      <c r="AM29" s="17"/>
      <c r="AN29" s="17">
        <v>6.5</v>
      </c>
      <c r="AO29" s="17">
        <v>465.6</v>
      </c>
      <c r="AP29" s="17">
        <v>82.2</v>
      </c>
      <c r="AQ29" s="17">
        <v>154.9</v>
      </c>
      <c r="AR29" s="17">
        <v>42.2</v>
      </c>
      <c r="AS29" s="17">
        <v>18.899999999999999</v>
      </c>
      <c r="AT29" s="17">
        <v>18.8</v>
      </c>
      <c r="AU29" s="17">
        <v>88.8</v>
      </c>
      <c r="AV29" s="17">
        <v>130.30000000000001</v>
      </c>
      <c r="AW29" s="17">
        <v>131.4</v>
      </c>
      <c r="AX29" s="17">
        <v>156</v>
      </c>
      <c r="AY29" s="17">
        <v>109.8</v>
      </c>
      <c r="AZ29" s="17">
        <v>47.3</v>
      </c>
      <c r="BA29" s="17">
        <v>32</v>
      </c>
      <c r="BB29" s="17">
        <v>2</v>
      </c>
      <c r="BC29" s="17">
        <v>32.1</v>
      </c>
      <c r="BD29" s="17">
        <v>177.4</v>
      </c>
      <c r="BE29" s="17"/>
      <c r="BF29" s="17"/>
      <c r="BG29" s="17">
        <v>40.799999999999997</v>
      </c>
      <c r="BH29" s="17"/>
      <c r="BI29" s="17"/>
      <c r="BJ29" s="17">
        <v>45</v>
      </c>
      <c r="BK29" s="17"/>
      <c r="BL29" s="17"/>
      <c r="BM29" s="17"/>
      <c r="BN29" s="17">
        <v>130</v>
      </c>
      <c r="BO29" s="17">
        <v>0</v>
      </c>
      <c r="BP29" s="17">
        <v>126.9</v>
      </c>
      <c r="BQ29" s="17">
        <v>195.1</v>
      </c>
      <c r="BR29" s="17"/>
      <c r="BS29" s="17">
        <v>70.5</v>
      </c>
      <c r="BT29" s="17">
        <v>34</v>
      </c>
      <c r="BU29" s="17"/>
      <c r="BV29" s="17"/>
      <c r="BW29" s="17"/>
      <c r="BX29" s="17"/>
      <c r="BY29" s="17">
        <v>1.8</v>
      </c>
      <c r="BZ29" s="17"/>
      <c r="CA29" s="17">
        <v>2.1</v>
      </c>
      <c r="CB29" s="17">
        <v>210.9</v>
      </c>
      <c r="CC29" s="17">
        <v>139.5</v>
      </c>
      <c r="CD29" s="17">
        <v>66.5</v>
      </c>
      <c r="CE29" s="17">
        <v>65.2</v>
      </c>
      <c r="CF29" s="17">
        <v>31.2</v>
      </c>
      <c r="CG29" s="17"/>
      <c r="CH29" s="17"/>
      <c r="CI29" s="17"/>
      <c r="CJ29" s="17">
        <v>0</v>
      </c>
      <c r="CK29" s="17"/>
      <c r="CL29" s="17">
        <v>0</v>
      </c>
      <c r="CM29" s="17">
        <v>0</v>
      </c>
      <c r="CN29" s="17"/>
      <c r="CO29" s="17"/>
      <c r="CP29" s="17"/>
      <c r="CQ29" s="17"/>
      <c r="CR29" s="17">
        <v>149.19999999999999</v>
      </c>
      <c r="CS29" s="17">
        <v>83.3</v>
      </c>
      <c r="CT29" s="17">
        <v>7.2</v>
      </c>
      <c r="CU29" s="17"/>
      <c r="CV29" s="17"/>
      <c r="CW29" s="17">
        <v>1</v>
      </c>
      <c r="CX29" s="17">
        <v>54.5</v>
      </c>
      <c r="CY29" s="17">
        <v>54.6</v>
      </c>
      <c r="CZ29" s="17">
        <v>2</v>
      </c>
      <c r="DA29" s="17">
        <v>0.4</v>
      </c>
      <c r="DB29" s="17">
        <v>20.7</v>
      </c>
      <c r="DC29" s="17">
        <v>9.9</v>
      </c>
      <c r="DD29" s="17">
        <v>5.6</v>
      </c>
      <c r="DE29" s="17">
        <v>99</v>
      </c>
      <c r="DF29" s="17"/>
      <c r="DG29" s="17">
        <v>2.2000000000000002</v>
      </c>
      <c r="DH29" s="17">
        <v>2</v>
      </c>
      <c r="DI29" s="17">
        <v>5</v>
      </c>
      <c r="DJ29" s="17">
        <v>20.9</v>
      </c>
      <c r="DK29" s="17">
        <v>20</v>
      </c>
      <c r="DL29" s="17">
        <v>18.8</v>
      </c>
      <c r="DM29" s="17">
        <v>3.5</v>
      </c>
      <c r="DN29" s="17">
        <v>18.5</v>
      </c>
      <c r="DO29" s="17">
        <v>12.1</v>
      </c>
      <c r="DP29" s="17">
        <v>5.7</v>
      </c>
      <c r="DQ29" s="17">
        <v>7.8</v>
      </c>
      <c r="DR29" s="17">
        <v>21.9</v>
      </c>
      <c r="DS29" s="17">
        <v>17.5</v>
      </c>
      <c r="DT29" s="17">
        <v>3.2</v>
      </c>
      <c r="DU29" s="17">
        <v>17.399999999999999</v>
      </c>
      <c r="DV29" s="17">
        <v>3.2</v>
      </c>
      <c r="DW29" s="17"/>
      <c r="DX29" s="17">
        <v>0.3</v>
      </c>
      <c r="DY29" s="17">
        <v>19.8</v>
      </c>
      <c r="DZ29" s="17">
        <v>13.1</v>
      </c>
      <c r="EA29" s="17">
        <v>20.5</v>
      </c>
      <c r="EB29" s="17">
        <v>20.399999999999999</v>
      </c>
      <c r="EC29" s="17">
        <v>0</v>
      </c>
      <c r="ED29" s="17">
        <v>0</v>
      </c>
      <c r="EE29" s="17">
        <v>19.600000000000001</v>
      </c>
      <c r="EF29" s="17">
        <v>3.9</v>
      </c>
      <c r="EG29" s="17">
        <v>12.9</v>
      </c>
      <c r="EH29" s="17">
        <v>0</v>
      </c>
      <c r="EI29" s="17">
        <v>0</v>
      </c>
      <c r="EJ29" s="17">
        <v>47.1</v>
      </c>
      <c r="EK29" s="17">
        <v>0</v>
      </c>
      <c r="EL29" s="17">
        <v>0</v>
      </c>
      <c r="EM29" s="17"/>
      <c r="EN29" s="17">
        <v>20.399999999999999</v>
      </c>
      <c r="EO29" s="17">
        <v>20.399999999999999</v>
      </c>
      <c r="EP29" s="17">
        <v>20</v>
      </c>
      <c r="EQ29" s="17">
        <v>2</v>
      </c>
      <c r="ER29" s="17">
        <v>135.5</v>
      </c>
      <c r="ES29" s="17">
        <v>14.4</v>
      </c>
      <c r="ET29" s="17">
        <v>112.2</v>
      </c>
      <c r="EU29" s="17">
        <v>0.6</v>
      </c>
      <c r="EV29" s="17">
        <v>0</v>
      </c>
      <c r="EW29" s="17">
        <v>0</v>
      </c>
      <c r="EX29" s="17">
        <v>62.6</v>
      </c>
      <c r="EY29" s="17">
        <v>3</v>
      </c>
      <c r="EZ29" s="17">
        <v>2.4</v>
      </c>
      <c r="FA29" s="17">
        <v>2</v>
      </c>
      <c r="FB29" s="17">
        <v>0.7</v>
      </c>
      <c r="FC29" s="17">
        <v>6.5</v>
      </c>
      <c r="FD29" s="17">
        <v>8</v>
      </c>
      <c r="FE29" s="17">
        <v>20.2</v>
      </c>
      <c r="FF29" s="17">
        <v>20.2</v>
      </c>
      <c r="FG29" s="17">
        <v>9.3000000000000007</v>
      </c>
      <c r="FH29" s="17"/>
      <c r="FI29" s="17">
        <v>31.9</v>
      </c>
      <c r="FJ29" s="17">
        <v>16.2</v>
      </c>
      <c r="FK29" s="17">
        <v>13.02</v>
      </c>
      <c r="FL29" s="17">
        <v>7.67</v>
      </c>
      <c r="FM29" s="17">
        <v>6.95</v>
      </c>
      <c r="FN29" s="17">
        <v>13.96</v>
      </c>
      <c r="FO29" s="17">
        <v>7692.0349999999999</v>
      </c>
      <c r="FP29" s="15"/>
      <c r="FQ29" s="17">
        <v>24.167539999999999</v>
      </c>
      <c r="FR29" s="17">
        <v>7.8869999999999996</v>
      </c>
      <c r="FS29" s="17">
        <v>0</v>
      </c>
      <c r="FT29" s="17">
        <v>13.2</v>
      </c>
      <c r="FU29" s="17">
        <v>24.095759999999999</v>
      </c>
      <c r="FV29" s="17">
        <v>18.95111</v>
      </c>
      <c r="FW29" s="17">
        <v>11.9</v>
      </c>
      <c r="FX29" s="17">
        <v>15.7</v>
      </c>
      <c r="FY29" s="17">
        <v>115.90141</v>
      </c>
    </row>
    <row r="30" spans="1:181" ht="24" customHeight="1" x14ac:dyDescent="0.3">
      <c r="A30" s="16" t="s">
        <v>65</v>
      </c>
      <c r="B30" s="16" t="s">
        <v>802</v>
      </c>
      <c r="C30" s="17">
        <v>203.5</v>
      </c>
      <c r="D30" s="17">
        <v>454</v>
      </c>
      <c r="E30" s="17">
        <v>143.69999999999999</v>
      </c>
      <c r="F30" s="17"/>
      <c r="G30" s="17"/>
      <c r="H30" s="17">
        <v>90.1</v>
      </c>
      <c r="I30" s="17">
        <v>232.9</v>
      </c>
      <c r="J30" s="17">
        <v>0</v>
      </c>
      <c r="K30" s="17"/>
      <c r="L30" s="17">
        <v>172.1</v>
      </c>
      <c r="M30" s="17">
        <v>193.4</v>
      </c>
      <c r="N30" s="17">
        <v>193.8</v>
      </c>
      <c r="O30" s="17">
        <v>285.10000000000002</v>
      </c>
      <c r="P30" s="17">
        <v>197</v>
      </c>
      <c r="Q30" s="17">
        <v>106.7</v>
      </c>
      <c r="R30" s="17">
        <v>563.5</v>
      </c>
      <c r="S30" s="17">
        <v>10.3</v>
      </c>
      <c r="T30" s="17">
        <v>0</v>
      </c>
      <c r="U30" s="17"/>
      <c r="V30" s="17"/>
      <c r="W30" s="17"/>
      <c r="X30" s="17">
        <v>172.7</v>
      </c>
      <c r="Y30" s="17">
        <v>7.4080000000000004</v>
      </c>
      <c r="Z30" s="17">
        <v>5.89</v>
      </c>
      <c r="AA30" s="17">
        <v>21.248999999999999</v>
      </c>
      <c r="AB30" s="17">
        <v>0</v>
      </c>
      <c r="AC30" s="17"/>
      <c r="AD30" s="17">
        <v>144.53</v>
      </c>
      <c r="AE30" s="17"/>
      <c r="AF30" s="17"/>
      <c r="AG30" s="17"/>
      <c r="AH30" s="17"/>
      <c r="AI30" s="17">
        <v>110.5</v>
      </c>
      <c r="AJ30" s="17">
        <v>224.7</v>
      </c>
      <c r="AK30" s="17"/>
      <c r="AL30" s="17"/>
      <c r="AM30" s="17"/>
      <c r="AN30" s="17">
        <v>6.5</v>
      </c>
      <c r="AO30" s="17">
        <v>459.3</v>
      </c>
      <c r="AP30" s="17">
        <v>82.7</v>
      </c>
      <c r="AQ30" s="17">
        <v>151.9</v>
      </c>
      <c r="AR30" s="17">
        <v>42.1</v>
      </c>
      <c r="AS30" s="17">
        <v>17.7</v>
      </c>
      <c r="AT30" s="17">
        <v>18.8</v>
      </c>
      <c r="AU30" s="17">
        <v>97.4</v>
      </c>
      <c r="AV30" s="17">
        <v>124.6</v>
      </c>
      <c r="AW30" s="17">
        <v>124.3</v>
      </c>
      <c r="AX30" s="17">
        <v>153.80000000000001</v>
      </c>
      <c r="AY30" s="17">
        <v>108.3</v>
      </c>
      <c r="AZ30" s="17">
        <v>44.8</v>
      </c>
      <c r="BA30" s="17">
        <v>35.200000000000003</v>
      </c>
      <c r="BB30" s="17">
        <v>2</v>
      </c>
      <c r="BC30" s="17">
        <v>31.8</v>
      </c>
      <c r="BD30" s="17">
        <v>172.3</v>
      </c>
      <c r="BE30" s="17"/>
      <c r="BF30" s="17"/>
      <c r="BG30" s="17">
        <v>89.8</v>
      </c>
      <c r="BH30" s="17"/>
      <c r="BI30" s="17"/>
      <c r="BJ30" s="17">
        <v>44.4</v>
      </c>
      <c r="BK30" s="17"/>
      <c r="BL30" s="17"/>
      <c r="BM30" s="17"/>
      <c r="BN30" s="17">
        <v>127.9</v>
      </c>
      <c r="BO30" s="17">
        <v>67.3</v>
      </c>
      <c r="BP30" s="17">
        <v>157.6</v>
      </c>
      <c r="BQ30" s="17">
        <v>194.4</v>
      </c>
      <c r="BR30" s="17"/>
      <c r="BS30" s="17">
        <v>70.900000000000006</v>
      </c>
      <c r="BT30" s="17">
        <v>34.4</v>
      </c>
      <c r="BU30" s="17"/>
      <c r="BV30" s="17"/>
      <c r="BW30" s="17"/>
      <c r="BX30" s="17"/>
      <c r="BY30" s="17">
        <v>0</v>
      </c>
      <c r="BZ30" s="17"/>
      <c r="CA30" s="17">
        <v>2.1</v>
      </c>
      <c r="CB30" s="17">
        <v>204.4</v>
      </c>
      <c r="CC30" s="17">
        <v>133.19999999999999</v>
      </c>
      <c r="CD30" s="17">
        <v>63.5</v>
      </c>
      <c r="CE30" s="17">
        <v>63.5</v>
      </c>
      <c r="CF30" s="17">
        <v>30.4</v>
      </c>
      <c r="CG30" s="17"/>
      <c r="CH30" s="17"/>
      <c r="CI30" s="17"/>
      <c r="CJ30" s="17">
        <v>0</v>
      </c>
      <c r="CK30" s="17"/>
      <c r="CL30" s="17">
        <v>0</v>
      </c>
      <c r="CM30" s="17">
        <v>0</v>
      </c>
      <c r="CN30" s="17"/>
      <c r="CO30" s="17"/>
      <c r="CP30" s="17"/>
      <c r="CQ30" s="17"/>
      <c r="CR30" s="17">
        <v>137.19999999999999</v>
      </c>
      <c r="CS30" s="17">
        <v>77</v>
      </c>
      <c r="CT30" s="17">
        <v>7.2</v>
      </c>
      <c r="CU30" s="17"/>
      <c r="CV30" s="17"/>
      <c r="CW30" s="17">
        <v>1.1000000000000001</v>
      </c>
      <c r="CX30" s="17">
        <v>39.4</v>
      </c>
      <c r="CY30" s="17">
        <v>81</v>
      </c>
      <c r="CZ30" s="17">
        <v>2.2999999999999998</v>
      </c>
      <c r="DA30" s="17">
        <v>0.4</v>
      </c>
      <c r="DB30" s="17">
        <v>20.399999999999999</v>
      </c>
      <c r="DC30" s="17">
        <v>9.9</v>
      </c>
      <c r="DD30" s="17">
        <v>5.7</v>
      </c>
      <c r="DE30" s="17">
        <v>100.3</v>
      </c>
      <c r="DF30" s="17"/>
      <c r="DG30" s="17">
        <v>2.2000000000000002</v>
      </c>
      <c r="DH30" s="17">
        <v>2</v>
      </c>
      <c r="DI30" s="17">
        <v>5.0999999999999996</v>
      </c>
      <c r="DJ30" s="17">
        <v>20.6</v>
      </c>
      <c r="DK30" s="17">
        <v>20</v>
      </c>
      <c r="DL30" s="17">
        <v>18.899999999999999</v>
      </c>
      <c r="DM30" s="17">
        <v>3.5</v>
      </c>
      <c r="DN30" s="17">
        <v>18.5</v>
      </c>
      <c r="DO30" s="17">
        <v>12.8</v>
      </c>
      <c r="DP30" s="17">
        <v>11.5</v>
      </c>
      <c r="DQ30" s="17">
        <v>5.6</v>
      </c>
      <c r="DR30" s="17">
        <v>16.8</v>
      </c>
      <c r="DS30" s="17">
        <v>12.8</v>
      </c>
      <c r="DT30" s="17">
        <v>3.2</v>
      </c>
      <c r="DU30" s="17">
        <v>20.100000000000001</v>
      </c>
      <c r="DV30" s="17">
        <v>3.2</v>
      </c>
      <c r="DW30" s="17"/>
      <c r="DX30" s="17">
        <v>0.3</v>
      </c>
      <c r="DY30" s="17">
        <v>19.8</v>
      </c>
      <c r="DZ30" s="17">
        <v>13.3</v>
      </c>
      <c r="EA30" s="17">
        <v>20.3</v>
      </c>
      <c r="EB30" s="17">
        <v>20.3</v>
      </c>
      <c r="EC30" s="17">
        <v>0</v>
      </c>
      <c r="ED30" s="17">
        <v>0</v>
      </c>
      <c r="EE30" s="17">
        <v>13.5</v>
      </c>
      <c r="EF30" s="17">
        <v>19.8</v>
      </c>
      <c r="EG30" s="17">
        <v>40.299999999999997</v>
      </c>
      <c r="EH30" s="17">
        <v>0.4</v>
      </c>
      <c r="EI30" s="17">
        <v>0</v>
      </c>
      <c r="EJ30" s="17">
        <v>24.4</v>
      </c>
      <c r="EK30" s="17">
        <v>0</v>
      </c>
      <c r="EL30" s="17">
        <v>0</v>
      </c>
      <c r="EM30" s="17"/>
      <c r="EN30" s="17">
        <v>20.399999999999999</v>
      </c>
      <c r="EO30" s="17">
        <v>20.399999999999999</v>
      </c>
      <c r="EP30" s="17">
        <v>20</v>
      </c>
      <c r="EQ30" s="17">
        <v>2.2999999999999998</v>
      </c>
      <c r="ER30" s="17">
        <v>173.4</v>
      </c>
      <c r="ES30" s="17">
        <v>16.7</v>
      </c>
      <c r="ET30" s="17">
        <v>43</v>
      </c>
      <c r="EU30" s="17">
        <v>0.6</v>
      </c>
      <c r="EV30" s="17">
        <v>0</v>
      </c>
      <c r="EW30" s="17">
        <v>0.2</v>
      </c>
      <c r="EX30" s="17">
        <v>27.6</v>
      </c>
      <c r="EY30" s="17">
        <v>3</v>
      </c>
      <c r="EZ30" s="17">
        <v>2.2999999999999998</v>
      </c>
      <c r="FA30" s="17">
        <v>2</v>
      </c>
      <c r="FB30" s="17">
        <v>0.7</v>
      </c>
      <c r="FC30" s="17">
        <v>5</v>
      </c>
      <c r="FD30" s="17">
        <v>8</v>
      </c>
      <c r="FE30" s="17">
        <v>20.399999999999999</v>
      </c>
      <c r="FF30" s="17">
        <v>20.399999999999999</v>
      </c>
      <c r="FG30" s="17">
        <v>9.3000000000000007</v>
      </c>
      <c r="FH30" s="17"/>
      <c r="FI30" s="17">
        <v>30.1</v>
      </c>
      <c r="FJ30" s="17">
        <v>16.399999999999999</v>
      </c>
      <c r="FK30" s="17">
        <v>13.05</v>
      </c>
      <c r="FL30" s="17">
        <v>8.39</v>
      </c>
      <c r="FM30" s="17">
        <v>6.95</v>
      </c>
      <c r="FN30" s="17">
        <v>16.37</v>
      </c>
      <c r="FO30" s="17">
        <v>7808.4369999999999</v>
      </c>
      <c r="FP30" s="15"/>
      <c r="FQ30" s="17">
        <v>24.234660000000002</v>
      </c>
      <c r="FR30" s="17">
        <v>7.8410000000000002</v>
      </c>
      <c r="FS30" s="17">
        <v>0</v>
      </c>
      <c r="FT30" s="17">
        <v>13.2</v>
      </c>
      <c r="FU30" s="17">
        <v>24.209810000000001</v>
      </c>
      <c r="FV30" s="17">
        <v>18.951750000000001</v>
      </c>
      <c r="FW30" s="17">
        <v>11.7</v>
      </c>
      <c r="FX30" s="17">
        <v>15.6</v>
      </c>
      <c r="FY30" s="17">
        <v>115.73721999999999</v>
      </c>
    </row>
    <row r="31" spans="1:181" ht="24" customHeight="1" x14ac:dyDescent="0.3">
      <c r="A31" s="16" t="s">
        <v>65</v>
      </c>
      <c r="B31" s="16" t="s">
        <v>803</v>
      </c>
      <c r="C31" s="17">
        <v>206.5</v>
      </c>
      <c r="D31" s="17">
        <v>345.3</v>
      </c>
      <c r="E31" s="17">
        <v>134.6</v>
      </c>
      <c r="F31" s="17"/>
      <c r="G31" s="17"/>
      <c r="H31" s="17">
        <v>90.6</v>
      </c>
      <c r="I31" s="17">
        <v>231.3</v>
      </c>
      <c r="J31" s="17">
        <v>0</v>
      </c>
      <c r="K31" s="17"/>
      <c r="L31" s="17">
        <v>126.7</v>
      </c>
      <c r="M31" s="17">
        <v>126.5</v>
      </c>
      <c r="N31" s="17">
        <v>126.6</v>
      </c>
      <c r="O31" s="17">
        <v>222.8</v>
      </c>
      <c r="P31" s="17">
        <v>198.6</v>
      </c>
      <c r="Q31" s="17">
        <v>106.3</v>
      </c>
      <c r="R31" s="17">
        <v>563.20000000000005</v>
      </c>
      <c r="S31" s="17">
        <v>10.199999999999999</v>
      </c>
      <c r="T31" s="17">
        <v>0</v>
      </c>
      <c r="U31" s="17"/>
      <c r="V31" s="17"/>
      <c r="W31" s="17"/>
      <c r="X31" s="17">
        <v>169.2</v>
      </c>
      <c r="Y31" s="17">
        <v>7.218</v>
      </c>
      <c r="Z31" s="17">
        <v>5.633</v>
      </c>
      <c r="AA31" s="17">
        <v>21.114000000000001</v>
      </c>
      <c r="AB31" s="17">
        <v>0</v>
      </c>
      <c r="AC31" s="17"/>
      <c r="AD31" s="17">
        <v>142.76</v>
      </c>
      <c r="AE31" s="17"/>
      <c r="AF31" s="17"/>
      <c r="AG31" s="17"/>
      <c r="AH31" s="17"/>
      <c r="AI31" s="17">
        <v>110.5</v>
      </c>
      <c r="AJ31" s="17">
        <v>183</v>
      </c>
      <c r="AK31" s="17"/>
      <c r="AL31" s="17"/>
      <c r="AM31" s="17"/>
      <c r="AN31" s="17">
        <v>6.5</v>
      </c>
      <c r="AO31" s="17">
        <v>458.8</v>
      </c>
      <c r="AP31" s="17">
        <v>81.5</v>
      </c>
      <c r="AQ31" s="17">
        <v>152.5</v>
      </c>
      <c r="AR31" s="17">
        <v>41.5</v>
      </c>
      <c r="AS31" s="17">
        <v>18.399999999999999</v>
      </c>
      <c r="AT31" s="17">
        <v>18.8</v>
      </c>
      <c r="AU31" s="17">
        <v>93.5</v>
      </c>
      <c r="AV31" s="17">
        <v>182</v>
      </c>
      <c r="AW31" s="17">
        <v>182.5</v>
      </c>
      <c r="AX31" s="17">
        <v>184.1</v>
      </c>
      <c r="AY31" s="17">
        <v>107.3</v>
      </c>
      <c r="AZ31" s="17">
        <v>45.4</v>
      </c>
      <c r="BA31" s="17">
        <v>40</v>
      </c>
      <c r="BB31" s="17">
        <v>2</v>
      </c>
      <c r="BC31" s="17">
        <v>32.1</v>
      </c>
      <c r="BD31" s="17">
        <v>169.3</v>
      </c>
      <c r="BE31" s="17"/>
      <c r="BF31" s="17"/>
      <c r="BG31" s="17">
        <v>89.8</v>
      </c>
      <c r="BH31" s="17"/>
      <c r="BI31" s="17"/>
      <c r="BJ31" s="17">
        <v>44.4</v>
      </c>
      <c r="BK31" s="17"/>
      <c r="BL31" s="17"/>
      <c r="BM31" s="17"/>
      <c r="BN31" s="17">
        <v>127.4</v>
      </c>
      <c r="BO31" s="17">
        <v>159</v>
      </c>
      <c r="BP31" s="17">
        <v>159.69999999999999</v>
      </c>
      <c r="BQ31" s="17">
        <v>193.4</v>
      </c>
      <c r="BR31" s="17"/>
      <c r="BS31" s="17">
        <v>71</v>
      </c>
      <c r="BT31" s="17">
        <v>34.4</v>
      </c>
      <c r="BU31" s="17"/>
      <c r="BV31" s="17"/>
      <c r="BW31" s="17"/>
      <c r="BX31" s="17"/>
      <c r="BY31" s="17">
        <v>0</v>
      </c>
      <c r="BZ31" s="17"/>
      <c r="CA31" s="17">
        <v>2.1</v>
      </c>
      <c r="CB31" s="17">
        <v>177.7</v>
      </c>
      <c r="CC31" s="17">
        <v>132.6</v>
      </c>
      <c r="CD31" s="17">
        <v>63.2</v>
      </c>
      <c r="CE31" s="17">
        <v>63.3</v>
      </c>
      <c r="CF31" s="17">
        <v>30.2</v>
      </c>
      <c r="CG31" s="17"/>
      <c r="CH31" s="17"/>
      <c r="CI31" s="17"/>
      <c r="CJ31" s="17">
        <v>136.19999999999999</v>
      </c>
      <c r="CK31" s="17"/>
      <c r="CL31" s="17">
        <v>0</v>
      </c>
      <c r="CM31" s="17">
        <v>103.2</v>
      </c>
      <c r="CN31" s="17"/>
      <c r="CO31" s="17"/>
      <c r="CP31" s="17"/>
      <c r="CQ31" s="17"/>
      <c r="CR31" s="17">
        <v>137.1</v>
      </c>
      <c r="CS31" s="17">
        <v>77</v>
      </c>
      <c r="CT31" s="17">
        <v>7.2</v>
      </c>
      <c r="CU31" s="17"/>
      <c r="CV31" s="17"/>
      <c r="CW31" s="17">
        <v>1.2</v>
      </c>
      <c r="CX31" s="17">
        <v>53.2</v>
      </c>
      <c r="CY31" s="17">
        <v>80.900000000000006</v>
      </c>
      <c r="CZ31" s="17">
        <v>2.4</v>
      </c>
      <c r="DA31" s="17">
        <v>0.4</v>
      </c>
      <c r="DB31" s="17">
        <v>20.399999999999999</v>
      </c>
      <c r="DC31" s="17">
        <v>10</v>
      </c>
      <c r="DD31" s="17">
        <v>5.5</v>
      </c>
      <c r="DE31" s="17">
        <v>140</v>
      </c>
      <c r="DF31" s="17"/>
      <c r="DG31" s="17">
        <v>2.2000000000000002</v>
      </c>
      <c r="DH31" s="17">
        <v>2</v>
      </c>
      <c r="DI31" s="17">
        <v>5.0999999999999996</v>
      </c>
      <c r="DJ31" s="17">
        <v>20.399999999999999</v>
      </c>
      <c r="DK31" s="17">
        <v>20</v>
      </c>
      <c r="DL31" s="17">
        <v>18.8</v>
      </c>
      <c r="DM31" s="17">
        <v>3.5</v>
      </c>
      <c r="DN31" s="17">
        <v>18.5</v>
      </c>
      <c r="DO31" s="17">
        <v>9.8000000000000007</v>
      </c>
      <c r="DP31" s="17">
        <v>9.6</v>
      </c>
      <c r="DQ31" s="17">
        <v>8.1999999999999993</v>
      </c>
      <c r="DR31" s="17">
        <v>25.2</v>
      </c>
      <c r="DS31" s="17">
        <v>16.600000000000001</v>
      </c>
      <c r="DT31" s="17">
        <v>3.2</v>
      </c>
      <c r="DU31" s="17">
        <v>20.2</v>
      </c>
      <c r="DV31" s="17">
        <v>3.2</v>
      </c>
      <c r="DW31" s="17"/>
      <c r="DX31" s="17">
        <v>0.3</v>
      </c>
      <c r="DY31" s="17">
        <v>19.8</v>
      </c>
      <c r="DZ31" s="17">
        <v>12.8</v>
      </c>
      <c r="EA31" s="17">
        <v>20.3</v>
      </c>
      <c r="EB31" s="17">
        <v>20.3</v>
      </c>
      <c r="EC31" s="17">
        <v>0</v>
      </c>
      <c r="ED31" s="17">
        <v>0.4</v>
      </c>
      <c r="EE31" s="17">
        <v>27.2</v>
      </c>
      <c r="EF31" s="17">
        <v>34.200000000000003</v>
      </c>
      <c r="EG31" s="17">
        <v>45.8</v>
      </c>
      <c r="EH31" s="17">
        <v>3.8</v>
      </c>
      <c r="EI31" s="17">
        <v>2.4</v>
      </c>
      <c r="EJ31" s="17">
        <v>15.4</v>
      </c>
      <c r="EK31" s="17">
        <v>0</v>
      </c>
      <c r="EL31" s="17">
        <v>0</v>
      </c>
      <c r="EM31" s="17"/>
      <c r="EN31" s="17">
        <v>20.399999999999999</v>
      </c>
      <c r="EO31" s="17">
        <v>20.399999999999999</v>
      </c>
      <c r="EP31" s="17">
        <v>20</v>
      </c>
      <c r="EQ31" s="17">
        <v>2.4</v>
      </c>
      <c r="ER31" s="17">
        <v>165.8</v>
      </c>
      <c r="ES31" s="17">
        <v>18.7</v>
      </c>
      <c r="ET31" s="17">
        <v>19.2</v>
      </c>
      <c r="EU31" s="17">
        <v>0.6</v>
      </c>
      <c r="EV31" s="17">
        <v>0</v>
      </c>
      <c r="EW31" s="17">
        <v>0.8</v>
      </c>
      <c r="EX31" s="17">
        <v>15.7</v>
      </c>
      <c r="EY31" s="17">
        <v>3</v>
      </c>
      <c r="EZ31" s="17">
        <v>2.2999999999999998</v>
      </c>
      <c r="FA31" s="17">
        <v>1.9</v>
      </c>
      <c r="FB31" s="17">
        <v>0.7</v>
      </c>
      <c r="FC31" s="17">
        <v>8.4</v>
      </c>
      <c r="FD31" s="17">
        <v>8</v>
      </c>
      <c r="FE31" s="17">
        <v>20</v>
      </c>
      <c r="FF31" s="17">
        <v>20</v>
      </c>
      <c r="FG31" s="17">
        <v>9.1</v>
      </c>
      <c r="FH31" s="17"/>
      <c r="FI31" s="17">
        <v>29.8</v>
      </c>
      <c r="FJ31" s="17">
        <v>15.6</v>
      </c>
      <c r="FK31" s="17">
        <v>13.07</v>
      </c>
      <c r="FL31" s="17">
        <v>7.37</v>
      </c>
      <c r="FM31" s="17">
        <v>6.95</v>
      </c>
      <c r="FN31" s="17">
        <v>14.15</v>
      </c>
      <c r="FO31" s="17">
        <v>7901.2650000000003</v>
      </c>
      <c r="FP31" s="15"/>
      <c r="FQ31" s="17">
        <v>24.070789999999999</v>
      </c>
      <c r="FR31" s="17">
        <v>7.9669999999999996</v>
      </c>
      <c r="FS31" s="17">
        <v>3.66</v>
      </c>
      <c r="FT31" s="17">
        <v>13.2</v>
      </c>
      <c r="FU31" s="17">
        <v>23.870760000000001</v>
      </c>
      <c r="FV31" s="17">
        <v>18.951589999999999</v>
      </c>
      <c r="FW31" s="17">
        <v>11.8</v>
      </c>
      <c r="FX31" s="17">
        <v>15.7</v>
      </c>
      <c r="FY31" s="17">
        <v>119.22014</v>
      </c>
    </row>
    <row r="32" spans="1:181" ht="24" customHeight="1" x14ac:dyDescent="0.3">
      <c r="A32" s="16" t="s">
        <v>65</v>
      </c>
      <c r="B32" s="16" t="s">
        <v>804</v>
      </c>
      <c r="C32" s="17">
        <v>202.6</v>
      </c>
      <c r="D32" s="17">
        <v>347.9</v>
      </c>
      <c r="E32" s="17">
        <v>109.8</v>
      </c>
      <c r="F32" s="17"/>
      <c r="G32" s="17"/>
      <c r="H32" s="17">
        <v>89.9</v>
      </c>
      <c r="I32" s="17">
        <v>231.1</v>
      </c>
      <c r="J32" s="17">
        <v>0</v>
      </c>
      <c r="K32" s="17"/>
      <c r="L32" s="17">
        <v>132.9</v>
      </c>
      <c r="M32" s="17">
        <v>132.1</v>
      </c>
      <c r="N32" s="17">
        <v>132.1</v>
      </c>
      <c r="O32" s="17">
        <v>228.3</v>
      </c>
      <c r="P32" s="17">
        <v>196.3</v>
      </c>
      <c r="Q32" s="17">
        <v>105.3</v>
      </c>
      <c r="R32" s="17">
        <v>553.29999999999995</v>
      </c>
      <c r="S32" s="17">
        <v>10.199999999999999</v>
      </c>
      <c r="T32" s="17">
        <v>0</v>
      </c>
      <c r="U32" s="17"/>
      <c r="V32" s="17"/>
      <c r="W32" s="17"/>
      <c r="X32" s="17">
        <v>165.9</v>
      </c>
      <c r="Y32" s="17">
        <v>7.125</v>
      </c>
      <c r="Z32" s="17">
        <v>5.6139999999999999</v>
      </c>
      <c r="AA32" s="17">
        <v>20.803999999999998</v>
      </c>
      <c r="AB32" s="17">
        <v>0</v>
      </c>
      <c r="AC32" s="17"/>
      <c r="AD32" s="17">
        <v>142.80000000000001</v>
      </c>
      <c r="AE32" s="17"/>
      <c r="AF32" s="17"/>
      <c r="AG32" s="17"/>
      <c r="AH32" s="17"/>
      <c r="AI32" s="17">
        <v>110.3</v>
      </c>
      <c r="AJ32" s="17">
        <v>196</v>
      </c>
      <c r="AK32" s="17"/>
      <c r="AL32" s="17"/>
      <c r="AM32" s="17"/>
      <c r="AN32" s="17">
        <v>6.5</v>
      </c>
      <c r="AO32" s="17">
        <v>460.4</v>
      </c>
      <c r="AP32" s="17">
        <v>81.5</v>
      </c>
      <c r="AQ32" s="17">
        <v>146.19999999999999</v>
      </c>
      <c r="AR32" s="17">
        <v>41.4</v>
      </c>
      <c r="AS32" s="17">
        <v>18.399999999999999</v>
      </c>
      <c r="AT32" s="17">
        <v>18.8</v>
      </c>
      <c r="AU32" s="17">
        <v>90.7</v>
      </c>
      <c r="AV32" s="17">
        <v>180.7</v>
      </c>
      <c r="AW32" s="17">
        <v>180.9</v>
      </c>
      <c r="AX32" s="17">
        <v>185.5</v>
      </c>
      <c r="AY32" s="17">
        <v>106.1</v>
      </c>
      <c r="AZ32" s="17">
        <v>44.4</v>
      </c>
      <c r="BA32" s="17">
        <v>45</v>
      </c>
      <c r="BB32" s="17">
        <v>2</v>
      </c>
      <c r="BC32" s="17">
        <v>32.299999999999997</v>
      </c>
      <c r="BD32" s="17">
        <v>169.7</v>
      </c>
      <c r="BE32" s="17"/>
      <c r="BF32" s="17"/>
      <c r="BG32" s="17">
        <v>89.5</v>
      </c>
      <c r="BH32" s="17"/>
      <c r="BI32" s="17"/>
      <c r="BJ32" s="17">
        <v>44.9</v>
      </c>
      <c r="BK32" s="17"/>
      <c r="BL32" s="17"/>
      <c r="BM32" s="17"/>
      <c r="BN32" s="17">
        <v>127.3</v>
      </c>
      <c r="BO32" s="17">
        <v>160.9</v>
      </c>
      <c r="BP32" s="17">
        <v>160</v>
      </c>
      <c r="BQ32" s="17">
        <v>200.8</v>
      </c>
      <c r="BR32" s="17"/>
      <c r="BS32" s="17">
        <v>71.099999999999994</v>
      </c>
      <c r="BT32" s="17">
        <v>33.799999999999997</v>
      </c>
      <c r="BU32" s="17"/>
      <c r="BV32" s="17"/>
      <c r="BW32" s="17"/>
      <c r="BX32" s="17"/>
      <c r="BY32" s="17">
        <v>0</v>
      </c>
      <c r="BZ32" s="17"/>
      <c r="CA32" s="17">
        <v>2.1</v>
      </c>
      <c r="CB32" s="17">
        <v>248.2</v>
      </c>
      <c r="CC32" s="17">
        <v>129.80000000000001</v>
      </c>
      <c r="CD32" s="17">
        <v>63.1</v>
      </c>
      <c r="CE32" s="17">
        <v>64.400000000000006</v>
      </c>
      <c r="CF32" s="17">
        <v>30</v>
      </c>
      <c r="CG32" s="17"/>
      <c r="CH32" s="17"/>
      <c r="CI32" s="17"/>
      <c r="CJ32" s="17">
        <v>138.19999999999999</v>
      </c>
      <c r="CK32" s="17"/>
      <c r="CL32" s="17">
        <v>0</v>
      </c>
      <c r="CM32" s="17">
        <v>103.3</v>
      </c>
      <c r="CN32" s="17"/>
      <c r="CO32" s="17"/>
      <c r="CP32" s="17"/>
      <c r="CQ32" s="17"/>
      <c r="CR32" s="17">
        <v>137.19999999999999</v>
      </c>
      <c r="CS32" s="17">
        <v>76.599999999999994</v>
      </c>
      <c r="CT32" s="17">
        <v>7.2</v>
      </c>
      <c r="CU32" s="17"/>
      <c r="CV32" s="17"/>
      <c r="CW32" s="17">
        <v>1.3</v>
      </c>
      <c r="CX32" s="17">
        <v>67.5</v>
      </c>
      <c r="CY32" s="17">
        <v>80.8</v>
      </c>
      <c r="CZ32" s="17">
        <v>2.1</v>
      </c>
      <c r="DA32" s="17">
        <v>0.2</v>
      </c>
      <c r="DB32" s="17">
        <v>20.3</v>
      </c>
      <c r="DC32" s="17">
        <v>10</v>
      </c>
      <c r="DD32" s="17">
        <v>5.5</v>
      </c>
      <c r="DE32" s="17">
        <v>113.5</v>
      </c>
      <c r="DF32" s="17"/>
      <c r="DG32" s="17">
        <v>2.2000000000000002</v>
      </c>
      <c r="DH32" s="17">
        <v>2</v>
      </c>
      <c r="DI32" s="17">
        <v>5</v>
      </c>
      <c r="DJ32" s="17">
        <v>20.3</v>
      </c>
      <c r="DK32" s="17">
        <v>20</v>
      </c>
      <c r="DL32" s="17">
        <v>18.8</v>
      </c>
      <c r="DM32" s="17">
        <v>3.6</v>
      </c>
      <c r="DN32" s="17">
        <v>18.5</v>
      </c>
      <c r="DO32" s="17">
        <v>10.4</v>
      </c>
      <c r="DP32" s="17">
        <v>10.199999999999999</v>
      </c>
      <c r="DQ32" s="17">
        <v>10</v>
      </c>
      <c r="DR32" s="17">
        <v>36.6</v>
      </c>
      <c r="DS32" s="17">
        <v>17.8</v>
      </c>
      <c r="DT32" s="17">
        <v>3.2</v>
      </c>
      <c r="DU32" s="17">
        <v>20.2</v>
      </c>
      <c r="DV32" s="17">
        <v>3.2</v>
      </c>
      <c r="DW32" s="17"/>
      <c r="DX32" s="17">
        <v>0.3</v>
      </c>
      <c r="DY32" s="17">
        <v>19.8</v>
      </c>
      <c r="DZ32" s="17">
        <v>12.1</v>
      </c>
      <c r="EA32" s="17">
        <v>20.399999999999999</v>
      </c>
      <c r="EB32" s="17">
        <v>20.3</v>
      </c>
      <c r="EC32" s="17">
        <v>0</v>
      </c>
      <c r="ED32" s="17">
        <v>1.9</v>
      </c>
      <c r="EE32" s="17">
        <v>11.5</v>
      </c>
      <c r="EF32" s="17">
        <v>49</v>
      </c>
      <c r="EG32" s="17">
        <v>64.2</v>
      </c>
      <c r="EH32" s="17">
        <v>6.1</v>
      </c>
      <c r="EI32" s="17">
        <v>4</v>
      </c>
      <c r="EJ32" s="17">
        <v>25</v>
      </c>
      <c r="EK32" s="17">
        <v>0</v>
      </c>
      <c r="EL32" s="17">
        <v>0</v>
      </c>
      <c r="EM32" s="17"/>
      <c r="EN32" s="17">
        <v>20.399999999999999</v>
      </c>
      <c r="EO32" s="17">
        <v>20.399999999999999</v>
      </c>
      <c r="EP32" s="17">
        <v>20</v>
      </c>
      <c r="EQ32" s="17">
        <v>2.1</v>
      </c>
      <c r="ER32" s="17">
        <v>146</v>
      </c>
      <c r="ES32" s="17">
        <v>15.8</v>
      </c>
      <c r="ET32" s="17">
        <v>22.2</v>
      </c>
      <c r="EU32" s="17">
        <v>0.6</v>
      </c>
      <c r="EV32" s="17">
        <v>0</v>
      </c>
      <c r="EW32" s="17">
        <v>16.7</v>
      </c>
      <c r="EX32" s="17">
        <v>17.7</v>
      </c>
      <c r="EY32" s="17">
        <v>3</v>
      </c>
      <c r="EZ32" s="17">
        <v>2.2000000000000002</v>
      </c>
      <c r="FA32" s="17">
        <v>1.9</v>
      </c>
      <c r="FB32" s="17">
        <v>0.7</v>
      </c>
      <c r="FC32" s="17">
        <v>8.6</v>
      </c>
      <c r="FD32" s="17">
        <v>8</v>
      </c>
      <c r="FE32" s="17">
        <v>20</v>
      </c>
      <c r="FF32" s="17">
        <v>20</v>
      </c>
      <c r="FG32" s="17">
        <v>9.3000000000000007</v>
      </c>
      <c r="FH32" s="17"/>
      <c r="FI32" s="17">
        <v>29.8</v>
      </c>
      <c r="FJ32" s="17">
        <v>16.7</v>
      </c>
      <c r="FK32" s="17">
        <v>12.69</v>
      </c>
      <c r="FL32" s="17">
        <v>8.92</v>
      </c>
      <c r="FM32" s="17">
        <v>6.95</v>
      </c>
      <c r="FN32" s="17">
        <v>16.21</v>
      </c>
      <c r="FO32" s="17">
        <v>8003.9129999999996</v>
      </c>
      <c r="FP32" s="15"/>
      <c r="FQ32" s="17">
        <v>24.070170000000001</v>
      </c>
      <c r="FR32" s="17">
        <v>7.952</v>
      </c>
      <c r="FS32" s="17">
        <v>11.98</v>
      </c>
      <c r="FT32" s="17">
        <v>13.2</v>
      </c>
      <c r="FU32" s="17">
        <v>23.87903</v>
      </c>
      <c r="FV32" s="17">
        <v>18.952529999999999</v>
      </c>
      <c r="FW32" s="17">
        <v>11.8</v>
      </c>
      <c r="FX32" s="17">
        <v>15.7</v>
      </c>
      <c r="FY32" s="17">
        <v>127.53373000000001</v>
      </c>
    </row>
    <row r="33" spans="1:181" ht="24" customHeight="1" x14ac:dyDescent="0.3">
      <c r="A33" s="16" t="s">
        <v>65</v>
      </c>
      <c r="B33" s="16" t="s">
        <v>805</v>
      </c>
      <c r="C33" s="17">
        <v>199.8</v>
      </c>
      <c r="D33" s="17">
        <v>340.4</v>
      </c>
      <c r="E33" s="17">
        <v>110.2</v>
      </c>
      <c r="F33" s="17"/>
      <c r="G33" s="17"/>
      <c r="H33" s="17">
        <v>87.4</v>
      </c>
      <c r="I33" s="17">
        <v>228.8</v>
      </c>
      <c r="J33" s="17">
        <v>0</v>
      </c>
      <c r="K33" s="17"/>
      <c r="L33" s="17">
        <v>113.2</v>
      </c>
      <c r="M33" s="17">
        <v>112.9</v>
      </c>
      <c r="N33" s="17">
        <v>112.4</v>
      </c>
      <c r="O33" s="17">
        <v>208.6</v>
      </c>
      <c r="P33" s="17">
        <v>196.5</v>
      </c>
      <c r="Q33" s="17">
        <v>105.2</v>
      </c>
      <c r="R33" s="17">
        <v>540.79999999999995</v>
      </c>
      <c r="S33" s="17">
        <v>9.9</v>
      </c>
      <c r="T33" s="17">
        <v>0</v>
      </c>
      <c r="U33" s="17"/>
      <c r="V33" s="17"/>
      <c r="W33" s="17"/>
      <c r="X33" s="17">
        <v>161.19999999999999</v>
      </c>
      <c r="Y33" s="17">
        <v>7.0659999999999998</v>
      </c>
      <c r="Z33" s="17">
        <v>5.5179999999999998</v>
      </c>
      <c r="AA33" s="17">
        <v>20.434999999999999</v>
      </c>
      <c r="AB33" s="17">
        <v>0</v>
      </c>
      <c r="AC33" s="17"/>
      <c r="AD33" s="17">
        <v>141.54</v>
      </c>
      <c r="AE33" s="17"/>
      <c r="AF33" s="17"/>
      <c r="AG33" s="17"/>
      <c r="AH33" s="17"/>
      <c r="AI33" s="17">
        <v>109.1</v>
      </c>
      <c r="AJ33" s="17">
        <v>143.9</v>
      </c>
      <c r="AK33" s="17"/>
      <c r="AL33" s="17"/>
      <c r="AM33" s="17"/>
      <c r="AN33" s="17">
        <v>6.5</v>
      </c>
      <c r="AO33" s="17">
        <v>456.2</v>
      </c>
      <c r="AP33" s="17">
        <v>81.5</v>
      </c>
      <c r="AQ33" s="17">
        <v>149.9</v>
      </c>
      <c r="AR33" s="17">
        <v>40.700000000000003</v>
      </c>
      <c r="AS33" s="17">
        <v>18.399999999999999</v>
      </c>
      <c r="AT33" s="17">
        <v>18.8</v>
      </c>
      <c r="AU33" s="17">
        <v>89.1</v>
      </c>
      <c r="AV33" s="17">
        <v>176.1</v>
      </c>
      <c r="AW33" s="17">
        <v>176.1</v>
      </c>
      <c r="AX33" s="17">
        <v>185.5</v>
      </c>
      <c r="AY33" s="17">
        <v>105</v>
      </c>
      <c r="AZ33" s="17">
        <v>43.8</v>
      </c>
      <c r="BA33" s="17">
        <v>44.3</v>
      </c>
      <c r="BB33" s="17">
        <v>2</v>
      </c>
      <c r="BC33" s="17">
        <v>31.5</v>
      </c>
      <c r="BD33" s="17">
        <v>166</v>
      </c>
      <c r="BE33" s="17"/>
      <c r="BF33" s="17"/>
      <c r="BG33" s="17">
        <v>88.2</v>
      </c>
      <c r="BH33" s="17"/>
      <c r="BI33" s="17"/>
      <c r="BJ33" s="17">
        <v>44.8</v>
      </c>
      <c r="BK33" s="17"/>
      <c r="BL33" s="17"/>
      <c r="BM33" s="17"/>
      <c r="BN33" s="17">
        <v>125.6</v>
      </c>
      <c r="BO33" s="17">
        <v>160.19999999999999</v>
      </c>
      <c r="BP33" s="17">
        <v>158.6</v>
      </c>
      <c r="BQ33" s="17">
        <v>191.8</v>
      </c>
      <c r="BR33" s="17"/>
      <c r="BS33" s="17">
        <v>70.400000000000006</v>
      </c>
      <c r="BT33" s="17">
        <v>33.299999999999997</v>
      </c>
      <c r="BU33" s="17"/>
      <c r="BV33" s="17"/>
      <c r="BW33" s="17"/>
      <c r="BX33" s="17"/>
      <c r="BY33" s="17">
        <v>0</v>
      </c>
      <c r="BZ33" s="17"/>
      <c r="CA33" s="17">
        <v>2.1</v>
      </c>
      <c r="CB33" s="17">
        <v>214.5</v>
      </c>
      <c r="CC33" s="17">
        <v>128.30000000000001</v>
      </c>
      <c r="CD33" s="17">
        <v>61.4</v>
      </c>
      <c r="CE33" s="17">
        <v>63.7</v>
      </c>
      <c r="CF33" s="17">
        <v>29.4</v>
      </c>
      <c r="CG33" s="17"/>
      <c r="CH33" s="17"/>
      <c r="CI33" s="17"/>
      <c r="CJ33" s="17">
        <v>139.5</v>
      </c>
      <c r="CK33" s="17"/>
      <c r="CL33" s="17">
        <v>0</v>
      </c>
      <c r="CM33" s="17">
        <v>103.4</v>
      </c>
      <c r="CN33" s="17"/>
      <c r="CO33" s="17"/>
      <c r="CP33" s="17"/>
      <c r="CQ33" s="17"/>
      <c r="CR33" s="17">
        <v>137.19999999999999</v>
      </c>
      <c r="CS33" s="17">
        <v>76.099999999999994</v>
      </c>
      <c r="CT33" s="17">
        <v>7.2</v>
      </c>
      <c r="CU33" s="17"/>
      <c r="CV33" s="17"/>
      <c r="CW33" s="17">
        <v>1</v>
      </c>
      <c r="CX33" s="17">
        <v>72.8</v>
      </c>
      <c r="CY33" s="17">
        <v>80.8</v>
      </c>
      <c r="CZ33" s="17">
        <v>2.5</v>
      </c>
      <c r="DA33" s="17">
        <v>0.4</v>
      </c>
      <c r="DB33" s="17">
        <v>20.2</v>
      </c>
      <c r="DC33" s="17">
        <v>10</v>
      </c>
      <c r="DD33" s="17">
        <v>5.5</v>
      </c>
      <c r="DE33" s="17">
        <v>184.9</v>
      </c>
      <c r="DF33" s="17"/>
      <c r="DG33" s="17">
        <v>2.2000000000000002</v>
      </c>
      <c r="DH33" s="17">
        <v>2</v>
      </c>
      <c r="DI33" s="17">
        <v>5.0999999999999996</v>
      </c>
      <c r="DJ33" s="17">
        <v>20.100000000000001</v>
      </c>
      <c r="DK33" s="17">
        <v>20</v>
      </c>
      <c r="DL33" s="17">
        <v>18.899999999999999</v>
      </c>
      <c r="DM33" s="17">
        <v>3.6</v>
      </c>
      <c r="DN33" s="17">
        <v>18.5</v>
      </c>
      <c r="DO33" s="17">
        <v>9.8000000000000007</v>
      </c>
      <c r="DP33" s="17">
        <v>7.7</v>
      </c>
      <c r="DQ33" s="17">
        <v>13.3</v>
      </c>
      <c r="DR33" s="17">
        <v>44.2</v>
      </c>
      <c r="DS33" s="17">
        <v>14</v>
      </c>
      <c r="DT33" s="17">
        <v>3.1</v>
      </c>
      <c r="DU33" s="17">
        <v>20.2</v>
      </c>
      <c r="DV33" s="17">
        <v>3.2</v>
      </c>
      <c r="DW33" s="17"/>
      <c r="DX33" s="17">
        <v>0.3</v>
      </c>
      <c r="DY33" s="17">
        <v>19.8</v>
      </c>
      <c r="DZ33" s="17">
        <v>11.4</v>
      </c>
      <c r="EA33" s="17">
        <v>20.100000000000001</v>
      </c>
      <c r="EB33" s="17">
        <v>20.2</v>
      </c>
      <c r="EC33" s="17">
        <v>0</v>
      </c>
      <c r="ED33" s="17">
        <v>5.7</v>
      </c>
      <c r="EE33" s="17">
        <v>9.4</v>
      </c>
      <c r="EF33" s="17">
        <v>54.7</v>
      </c>
      <c r="EG33" s="17">
        <v>86</v>
      </c>
      <c r="EH33" s="17">
        <v>8</v>
      </c>
      <c r="EI33" s="17">
        <v>6.4</v>
      </c>
      <c r="EJ33" s="17">
        <v>14.9</v>
      </c>
      <c r="EK33" s="17">
        <v>0</v>
      </c>
      <c r="EL33" s="17">
        <v>0</v>
      </c>
      <c r="EM33" s="17"/>
      <c r="EN33" s="17">
        <v>20.399999999999999</v>
      </c>
      <c r="EO33" s="17">
        <v>20.399999999999999</v>
      </c>
      <c r="EP33" s="17">
        <v>20</v>
      </c>
      <c r="EQ33" s="17">
        <v>2.5</v>
      </c>
      <c r="ER33" s="17">
        <v>193.8</v>
      </c>
      <c r="ES33" s="17">
        <v>17.7</v>
      </c>
      <c r="ET33" s="17">
        <v>34.799999999999997</v>
      </c>
      <c r="EU33" s="17">
        <v>0.6</v>
      </c>
      <c r="EV33" s="17">
        <v>1.2</v>
      </c>
      <c r="EW33" s="17">
        <v>24.6</v>
      </c>
      <c r="EX33" s="17">
        <v>27.4</v>
      </c>
      <c r="EY33" s="17">
        <v>2.7</v>
      </c>
      <c r="EZ33" s="17">
        <v>2.2000000000000002</v>
      </c>
      <c r="FA33" s="17">
        <v>1.8</v>
      </c>
      <c r="FB33" s="17">
        <v>0.7</v>
      </c>
      <c r="FC33" s="17">
        <v>7.4</v>
      </c>
      <c r="FD33" s="17">
        <v>8</v>
      </c>
      <c r="FE33" s="17">
        <v>19.8</v>
      </c>
      <c r="FF33" s="17">
        <v>19.8</v>
      </c>
      <c r="FG33" s="17">
        <v>8.6999999999999993</v>
      </c>
      <c r="FH33" s="17"/>
      <c r="FI33" s="17">
        <v>27.3</v>
      </c>
      <c r="FJ33" s="17">
        <v>16.100000000000001</v>
      </c>
      <c r="FK33" s="17">
        <v>12.97</v>
      </c>
      <c r="FL33" s="17">
        <v>9.08</v>
      </c>
      <c r="FM33" s="17">
        <v>6.95</v>
      </c>
      <c r="FN33" s="17">
        <v>15.53</v>
      </c>
      <c r="FO33" s="17">
        <v>7945.2889999999998</v>
      </c>
      <c r="FP33" s="15"/>
      <c r="FQ33" s="17">
        <v>24.07414</v>
      </c>
      <c r="FR33" s="17">
        <v>7.931</v>
      </c>
      <c r="FS33" s="17">
        <v>12</v>
      </c>
      <c r="FT33" s="17">
        <v>13.2</v>
      </c>
      <c r="FU33" s="17">
        <v>23.816330000000001</v>
      </c>
      <c r="FV33" s="17">
        <v>18.95393</v>
      </c>
      <c r="FW33" s="17">
        <v>11.9</v>
      </c>
      <c r="FX33" s="17">
        <v>15.6</v>
      </c>
      <c r="FY33" s="17">
        <v>127.47539999999999</v>
      </c>
    </row>
    <row r="34" spans="1:181" ht="24" customHeight="1" x14ac:dyDescent="0.3">
      <c r="A34" s="18" t="s">
        <v>65</v>
      </c>
      <c r="B34" s="18" t="s">
        <v>806</v>
      </c>
      <c r="C34" s="19">
        <v>202.7</v>
      </c>
      <c r="D34" s="19">
        <v>348</v>
      </c>
      <c r="E34" s="19">
        <v>109.9</v>
      </c>
      <c r="F34" s="19"/>
      <c r="G34" s="19"/>
      <c r="H34" s="19">
        <v>90.3</v>
      </c>
      <c r="I34" s="19">
        <v>232.1</v>
      </c>
      <c r="J34" s="19">
        <v>0</v>
      </c>
      <c r="K34" s="19"/>
      <c r="L34" s="19">
        <v>126.2</v>
      </c>
      <c r="M34" s="19">
        <v>126.6</v>
      </c>
      <c r="N34" s="19">
        <v>127.2</v>
      </c>
      <c r="O34" s="19">
        <v>212.9</v>
      </c>
      <c r="P34" s="19">
        <v>196.9</v>
      </c>
      <c r="Q34" s="19">
        <v>105.1</v>
      </c>
      <c r="R34" s="19">
        <v>555.4</v>
      </c>
      <c r="S34" s="19">
        <v>10.199999999999999</v>
      </c>
      <c r="T34" s="19">
        <v>0</v>
      </c>
      <c r="U34" s="19"/>
      <c r="V34" s="19"/>
      <c r="W34" s="19"/>
      <c r="X34" s="19">
        <v>167.2</v>
      </c>
      <c r="Y34" s="19">
        <v>7.3730000000000002</v>
      </c>
      <c r="Z34" s="19">
        <v>5.7210000000000001</v>
      </c>
      <c r="AA34" s="19">
        <v>20.084</v>
      </c>
      <c r="AB34" s="19">
        <v>4.7699999999999996</v>
      </c>
      <c r="AC34" s="19"/>
      <c r="AD34" s="19">
        <v>142.97999999999999</v>
      </c>
      <c r="AE34" s="19"/>
      <c r="AF34" s="19"/>
      <c r="AG34" s="19"/>
      <c r="AH34" s="19"/>
      <c r="AI34" s="19">
        <v>110.3</v>
      </c>
      <c r="AJ34" s="19">
        <v>150.69999999999999</v>
      </c>
      <c r="AK34" s="19"/>
      <c r="AL34" s="19"/>
      <c r="AM34" s="19"/>
      <c r="AN34" s="19">
        <v>6.5</v>
      </c>
      <c r="AO34" s="19">
        <v>454.4</v>
      </c>
      <c r="AP34" s="19">
        <v>81.5</v>
      </c>
      <c r="AQ34" s="19">
        <v>151</v>
      </c>
      <c r="AR34" s="19">
        <v>41.5</v>
      </c>
      <c r="AS34" s="19">
        <v>18.399999999999999</v>
      </c>
      <c r="AT34" s="19">
        <v>18.8</v>
      </c>
      <c r="AU34" s="19">
        <v>90.6</v>
      </c>
      <c r="AV34" s="19">
        <v>180.4</v>
      </c>
      <c r="AW34" s="19">
        <v>180.8</v>
      </c>
      <c r="AX34" s="19">
        <v>185.7</v>
      </c>
      <c r="AY34" s="19">
        <v>105.9</v>
      </c>
      <c r="AZ34" s="19">
        <v>44.4</v>
      </c>
      <c r="BA34" s="19">
        <v>40</v>
      </c>
      <c r="BB34" s="19">
        <v>2</v>
      </c>
      <c r="BC34" s="19">
        <v>31.3</v>
      </c>
      <c r="BD34" s="19">
        <v>169.3</v>
      </c>
      <c r="BE34" s="19"/>
      <c r="BF34" s="19"/>
      <c r="BG34" s="19">
        <v>89.2</v>
      </c>
      <c r="BH34" s="19"/>
      <c r="BI34" s="19"/>
      <c r="BJ34" s="19">
        <v>44.7</v>
      </c>
      <c r="BK34" s="19"/>
      <c r="BL34" s="19"/>
      <c r="BM34" s="19"/>
      <c r="BN34" s="19">
        <v>127.2</v>
      </c>
      <c r="BO34" s="19">
        <v>162.30000000000001</v>
      </c>
      <c r="BP34" s="19">
        <v>0</v>
      </c>
      <c r="BQ34" s="19">
        <v>193.8</v>
      </c>
      <c r="BR34" s="19"/>
      <c r="BS34" s="19">
        <v>70.3</v>
      </c>
      <c r="BT34" s="19">
        <v>33.799999999999997</v>
      </c>
      <c r="BU34" s="19"/>
      <c r="BV34" s="19"/>
      <c r="BW34" s="19"/>
      <c r="BX34" s="19"/>
      <c r="BY34" s="19">
        <v>0</v>
      </c>
      <c r="BZ34" s="19"/>
      <c r="CA34" s="19">
        <v>2.1</v>
      </c>
      <c r="CB34" s="19">
        <v>244.6</v>
      </c>
      <c r="CC34" s="19">
        <v>131.6</v>
      </c>
      <c r="CD34" s="19">
        <v>62.9</v>
      </c>
      <c r="CE34" s="19">
        <v>64.099999999999994</v>
      </c>
      <c r="CF34" s="19">
        <v>30.2</v>
      </c>
      <c r="CG34" s="19"/>
      <c r="CH34" s="19"/>
      <c r="CI34" s="19"/>
      <c r="CJ34" s="19">
        <v>89.1</v>
      </c>
      <c r="CK34" s="19"/>
      <c r="CL34" s="19">
        <v>0</v>
      </c>
      <c r="CM34" s="19">
        <v>102.5</v>
      </c>
      <c r="CN34" s="19"/>
      <c r="CO34" s="19"/>
      <c r="CP34" s="19"/>
      <c r="CQ34" s="19"/>
      <c r="CR34" s="19">
        <v>137.19999999999999</v>
      </c>
      <c r="CS34" s="19">
        <v>76.099999999999994</v>
      </c>
      <c r="CT34" s="19">
        <v>7.2</v>
      </c>
      <c r="CU34" s="19"/>
      <c r="CV34" s="19"/>
      <c r="CW34" s="19">
        <v>1.3</v>
      </c>
      <c r="CX34" s="19">
        <v>66.7</v>
      </c>
      <c r="CY34" s="19">
        <v>78.599999999999994</v>
      </c>
      <c r="CZ34" s="19">
        <v>2.4</v>
      </c>
      <c r="DA34" s="19">
        <v>0.2</v>
      </c>
      <c r="DB34" s="19">
        <v>20.2</v>
      </c>
      <c r="DC34" s="19">
        <v>9.8000000000000007</v>
      </c>
      <c r="DD34" s="19">
        <v>5.5</v>
      </c>
      <c r="DE34" s="19">
        <v>206.5</v>
      </c>
      <c r="DF34" s="19"/>
      <c r="DG34" s="19">
        <v>2.2000000000000002</v>
      </c>
      <c r="DH34" s="19">
        <v>2</v>
      </c>
      <c r="DI34" s="19">
        <v>5</v>
      </c>
      <c r="DJ34" s="19">
        <v>20.3</v>
      </c>
      <c r="DK34" s="19">
        <v>20</v>
      </c>
      <c r="DL34" s="19">
        <v>18.8</v>
      </c>
      <c r="DM34" s="19">
        <v>3.6</v>
      </c>
      <c r="DN34" s="19">
        <v>18.5</v>
      </c>
      <c r="DO34" s="19">
        <v>7.5</v>
      </c>
      <c r="DP34" s="19">
        <v>6.1</v>
      </c>
      <c r="DQ34" s="19">
        <v>11.6</v>
      </c>
      <c r="DR34" s="19">
        <v>37.5</v>
      </c>
      <c r="DS34" s="19">
        <v>13.6</v>
      </c>
      <c r="DT34" s="19">
        <v>3.1</v>
      </c>
      <c r="DU34" s="19">
        <v>20.2</v>
      </c>
      <c r="DV34" s="19">
        <v>3.2</v>
      </c>
      <c r="DW34" s="19"/>
      <c r="DX34" s="19">
        <v>0.3</v>
      </c>
      <c r="DY34" s="19">
        <v>19.8</v>
      </c>
      <c r="DZ34" s="19">
        <v>10.8</v>
      </c>
      <c r="EA34" s="19">
        <v>20.3</v>
      </c>
      <c r="EB34" s="19">
        <v>20.2</v>
      </c>
      <c r="EC34" s="19">
        <v>0</v>
      </c>
      <c r="ED34" s="19">
        <v>14.1</v>
      </c>
      <c r="EE34" s="19">
        <v>12.3</v>
      </c>
      <c r="EF34" s="19">
        <v>67.900000000000006</v>
      </c>
      <c r="EG34" s="19">
        <v>89.8</v>
      </c>
      <c r="EH34" s="19">
        <v>9.5</v>
      </c>
      <c r="EI34" s="19">
        <v>7.4</v>
      </c>
      <c r="EJ34" s="19">
        <v>11.9</v>
      </c>
      <c r="EK34" s="19">
        <v>0</v>
      </c>
      <c r="EL34" s="19">
        <v>0</v>
      </c>
      <c r="EM34" s="19"/>
      <c r="EN34" s="19">
        <v>20.399999999999999</v>
      </c>
      <c r="EO34" s="19">
        <v>20.399999999999999</v>
      </c>
      <c r="EP34" s="19">
        <v>20</v>
      </c>
      <c r="EQ34" s="19">
        <v>2.4</v>
      </c>
      <c r="ER34" s="19">
        <v>227</v>
      </c>
      <c r="ES34" s="19">
        <v>19.7</v>
      </c>
      <c r="ET34" s="19">
        <v>47.2</v>
      </c>
      <c r="EU34" s="19">
        <v>0.6</v>
      </c>
      <c r="EV34" s="19">
        <v>1.5</v>
      </c>
      <c r="EW34" s="19">
        <v>27.5</v>
      </c>
      <c r="EX34" s="19">
        <v>42.4</v>
      </c>
      <c r="EY34" s="19">
        <v>2.7</v>
      </c>
      <c r="EZ34" s="19">
        <v>2</v>
      </c>
      <c r="FA34" s="19">
        <v>1.7</v>
      </c>
      <c r="FB34" s="19">
        <v>0.7</v>
      </c>
      <c r="FC34" s="19">
        <v>7.8</v>
      </c>
      <c r="FD34" s="19">
        <v>8</v>
      </c>
      <c r="FE34" s="19">
        <v>20</v>
      </c>
      <c r="FF34" s="19">
        <v>20</v>
      </c>
      <c r="FG34" s="19">
        <v>8.1</v>
      </c>
      <c r="FH34" s="19"/>
      <c r="FI34" s="19">
        <v>26.8</v>
      </c>
      <c r="FJ34" s="19">
        <v>17.3</v>
      </c>
      <c r="FK34" s="19">
        <v>13.05</v>
      </c>
      <c r="FL34" s="19">
        <v>8.4</v>
      </c>
      <c r="FM34" s="19">
        <v>6.95</v>
      </c>
      <c r="FN34" s="19">
        <v>16.21</v>
      </c>
      <c r="FO34" s="19">
        <v>7981.5379999999996</v>
      </c>
      <c r="FP34" s="15"/>
      <c r="FQ34" s="19">
        <v>24.061509999999998</v>
      </c>
      <c r="FR34" s="19">
        <v>7.907</v>
      </c>
      <c r="FS34" s="19">
        <v>11.95</v>
      </c>
      <c r="FT34" s="19">
        <v>13.2</v>
      </c>
      <c r="FU34" s="19">
        <v>23.715969999999999</v>
      </c>
      <c r="FV34" s="19">
        <v>18.9512</v>
      </c>
      <c r="FW34" s="19">
        <v>11.7</v>
      </c>
      <c r="FX34" s="19">
        <v>15.7</v>
      </c>
      <c r="FY34" s="19">
        <v>127.18568</v>
      </c>
    </row>
    <row r="35" spans="1:181" ht="24" customHeight="1" x14ac:dyDescent="0.3">
      <c r="A35" s="13" t="s">
        <v>65</v>
      </c>
      <c r="B35" s="13" t="s">
        <v>807</v>
      </c>
      <c r="C35" s="14">
        <v>197.7</v>
      </c>
      <c r="D35" s="14">
        <v>336</v>
      </c>
      <c r="E35" s="14">
        <v>108.6</v>
      </c>
      <c r="F35" s="14"/>
      <c r="G35" s="14"/>
      <c r="H35" s="14">
        <v>87.7</v>
      </c>
      <c r="I35" s="14">
        <v>231</v>
      </c>
      <c r="J35" s="14">
        <v>0</v>
      </c>
      <c r="K35" s="14"/>
      <c r="L35" s="14">
        <v>106.1</v>
      </c>
      <c r="M35" s="14">
        <v>106.1</v>
      </c>
      <c r="N35" s="14">
        <v>105.6</v>
      </c>
      <c r="O35" s="14">
        <v>208.1</v>
      </c>
      <c r="P35" s="14">
        <v>196</v>
      </c>
      <c r="Q35" s="14">
        <v>105.3</v>
      </c>
      <c r="R35" s="14">
        <v>531.5</v>
      </c>
      <c r="S35" s="14">
        <v>9.8000000000000007</v>
      </c>
      <c r="T35" s="14">
        <v>0</v>
      </c>
      <c r="U35" s="14"/>
      <c r="V35" s="14"/>
      <c r="W35" s="14"/>
      <c r="X35" s="14">
        <v>159.5</v>
      </c>
      <c r="Y35" s="14">
        <v>6.9969999999999999</v>
      </c>
      <c r="Z35" s="14">
        <v>5.2229999999999999</v>
      </c>
      <c r="AA35" s="14">
        <v>19.690000000000001</v>
      </c>
      <c r="AB35" s="14">
        <v>6.42</v>
      </c>
      <c r="AC35" s="14"/>
      <c r="AD35" s="14">
        <v>140.27000000000001</v>
      </c>
      <c r="AE35" s="14"/>
      <c r="AF35" s="14"/>
      <c r="AG35" s="14"/>
      <c r="AH35" s="14"/>
      <c r="AI35" s="14">
        <v>109</v>
      </c>
      <c r="AJ35" s="14">
        <v>142.4</v>
      </c>
      <c r="AK35" s="14"/>
      <c r="AL35" s="14"/>
      <c r="AM35" s="14"/>
      <c r="AN35" s="14">
        <v>6.5</v>
      </c>
      <c r="AO35" s="14">
        <v>454.5</v>
      </c>
      <c r="AP35" s="14">
        <v>81.5</v>
      </c>
      <c r="AQ35" s="14">
        <v>133.69999999999999</v>
      </c>
      <c r="AR35" s="14">
        <v>40.4</v>
      </c>
      <c r="AS35" s="14">
        <v>18.399999999999999</v>
      </c>
      <c r="AT35" s="14">
        <v>18.8</v>
      </c>
      <c r="AU35" s="14">
        <v>87.3</v>
      </c>
      <c r="AV35" s="14">
        <v>176</v>
      </c>
      <c r="AW35" s="14">
        <v>176.5</v>
      </c>
      <c r="AX35" s="14">
        <v>183.7</v>
      </c>
      <c r="AY35" s="14">
        <v>103.8</v>
      </c>
      <c r="AZ35" s="14">
        <v>42.8</v>
      </c>
      <c r="BA35" s="14">
        <v>43.8</v>
      </c>
      <c r="BB35" s="14">
        <v>2</v>
      </c>
      <c r="BC35" s="14">
        <v>31.3</v>
      </c>
      <c r="BD35" s="14">
        <v>165</v>
      </c>
      <c r="BE35" s="14"/>
      <c r="BF35" s="14"/>
      <c r="BG35" s="14">
        <v>87.7</v>
      </c>
      <c r="BH35" s="14"/>
      <c r="BI35" s="14"/>
      <c r="BJ35" s="14">
        <v>44.8</v>
      </c>
      <c r="BK35" s="14"/>
      <c r="BL35" s="14"/>
      <c r="BM35" s="14"/>
      <c r="BN35" s="14">
        <v>124.9</v>
      </c>
      <c r="BO35" s="14">
        <v>163.4</v>
      </c>
      <c r="BP35" s="14">
        <v>0</v>
      </c>
      <c r="BQ35" s="14">
        <v>194.3</v>
      </c>
      <c r="BR35" s="14"/>
      <c r="BS35" s="14">
        <v>71.3</v>
      </c>
      <c r="BT35" s="14">
        <v>34.299999999999997</v>
      </c>
      <c r="BU35" s="14"/>
      <c r="BV35" s="14"/>
      <c r="BW35" s="14"/>
      <c r="BX35" s="14"/>
      <c r="BY35" s="14">
        <v>0</v>
      </c>
      <c r="BZ35" s="14"/>
      <c r="CA35" s="14">
        <v>2.1</v>
      </c>
      <c r="CB35" s="14">
        <v>209.2</v>
      </c>
      <c r="CC35" s="14">
        <v>121.6</v>
      </c>
      <c r="CD35" s="14">
        <v>61.1</v>
      </c>
      <c r="CE35" s="14">
        <v>63.5</v>
      </c>
      <c r="CF35" s="14">
        <v>29.3</v>
      </c>
      <c r="CG35" s="14"/>
      <c r="CH35" s="14"/>
      <c r="CI35" s="14"/>
      <c r="CJ35" s="14">
        <v>90.1</v>
      </c>
      <c r="CK35" s="14"/>
      <c r="CL35" s="14">
        <v>0</v>
      </c>
      <c r="CM35" s="14">
        <v>103.5</v>
      </c>
      <c r="CN35" s="14"/>
      <c r="CO35" s="14"/>
      <c r="CP35" s="14"/>
      <c r="CQ35" s="14"/>
      <c r="CR35" s="14">
        <v>137.1</v>
      </c>
      <c r="CS35" s="14">
        <v>76.2</v>
      </c>
      <c r="CT35" s="14">
        <v>7.2</v>
      </c>
      <c r="CU35" s="14"/>
      <c r="CV35" s="14"/>
      <c r="CW35" s="14">
        <v>1.3</v>
      </c>
      <c r="CX35" s="14">
        <v>68.3</v>
      </c>
      <c r="CY35" s="14">
        <v>70.400000000000006</v>
      </c>
      <c r="CZ35" s="14">
        <v>1.9</v>
      </c>
      <c r="DA35" s="14">
        <v>0.2</v>
      </c>
      <c r="DB35" s="14">
        <v>20.100000000000001</v>
      </c>
      <c r="DC35" s="14">
        <v>10</v>
      </c>
      <c r="DD35" s="14">
        <v>5.5</v>
      </c>
      <c r="DE35" s="14">
        <v>222</v>
      </c>
      <c r="DF35" s="14"/>
      <c r="DG35" s="14">
        <v>2.2000000000000002</v>
      </c>
      <c r="DH35" s="14">
        <v>2</v>
      </c>
      <c r="DI35" s="14">
        <v>5</v>
      </c>
      <c r="DJ35" s="14">
        <v>20</v>
      </c>
      <c r="DK35" s="14">
        <v>20</v>
      </c>
      <c r="DL35" s="14">
        <v>18.899999999999999</v>
      </c>
      <c r="DM35" s="14">
        <v>3.6</v>
      </c>
      <c r="DN35" s="14">
        <v>18.5</v>
      </c>
      <c r="DO35" s="14">
        <v>8.5</v>
      </c>
      <c r="DP35" s="14">
        <v>7.9</v>
      </c>
      <c r="DQ35" s="14">
        <v>14.1</v>
      </c>
      <c r="DR35" s="14">
        <v>43.1</v>
      </c>
      <c r="DS35" s="14">
        <v>14.2</v>
      </c>
      <c r="DT35" s="14">
        <v>3.1</v>
      </c>
      <c r="DU35" s="14">
        <v>20.2</v>
      </c>
      <c r="DV35" s="14">
        <v>3.2</v>
      </c>
      <c r="DW35" s="14"/>
      <c r="DX35" s="14">
        <v>0.4</v>
      </c>
      <c r="DY35" s="14">
        <v>19.8</v>
      </c>
      <c r="DZ35" s="14">
        <v>10.199999999999999</v>
      </c>
      <c r="EA35" s="14">
        <v>20.2</v>
      </c>
      <c r="EB35" s="14">
        <v>20.100000000000001</v>
      </c>
      <c r="EC35" s="14">
        <v>0.1</v>
      </c>
      <c r="ED35" s="14">
        <v>24</v>
      </c>
      <c r="EE35" s="14">
        <v>25.1</v>
      </c>
      <c r="EF35" s="14">
        <v>61</v>
      </c>
      <c r="EG35" s="14">
        <v>89.4</v>
      </c>
      <c r="EH35" s="14">
        <v>9.5</v>
      </c>
      <c r="EI35" s="14">
        <v>4.7</v>
      </c>
      <c r="EJ35" s="14">
        <v>17.100000000000001</v>
      </c>
      <c r="EK35" s="14">
        <v>0</v>
      </c>
      <c r="EL35" s="14">
        <v>0</v>
      </c>
      <c r="EM35" s="14"/>
      <c r="EN35" s="14">
        <v>20.399999999999999</v>
      </c>
      <c r="EO35" s="14">
        <v>20.399999999999999</v>
      </c>
      <c r="EP35" s="14">
        <v>20</v>
      </c>
      <c r="EQ35" s="14">
        <v>1.9</v>
      </c>
      <c r="ER35" s="14">
        <v>252.8</v>
      </c>
      <c r="ES35" s="14">
        <v>19.600000000000001</v>
      </c>
      <c r="ET35" s="14">
        <v>67.7</v>
      </c>
      <c r="EU35" s="14">
        <v>0.6</v>
      </c>
      <c r="EV35" s="14">
        <v>2.5</v>
      </c>
      <c r="EW35" s="14">
        <v>24.1</v>
      </c>
      <c r="EX35" s="14">
        <v>66.3</v>
      </c>
      <c r="EY35" s="14">
        <v>2.7</v>
      </c>
      <c r="EZ35" s="14">
        <v>1.2</v>
      </c>
      <c r="FA35" s="14">
        <v>1.7</v>
      </c>
      <c r="FB35" s="14">
        <v>0.7</v>
      </c>
      <c r="FC35" s="14">
        <v>13.6</v>
      </c>
      <c r="FD35" s="14">
        <v>7.9</v>
      </c>
      <c r="FE35" s="14">
        <v>20</v>
      </c>
      <c r="FF35" s="14">
        <v>19.899999999999999</v>
      </c>
      <c r="FG35" s="14">
        <v>8.5</v>
      </c>
      <c r="FH35" s="14"/>
      <c r="FI35" s="14">
        <v>26.8</v>
      </c>
      <c r="FJ35" s="14">
        <v>17.2</v>
      </c>
      <c r="FK35" s="14">
        <v>13.11</v>
      </c>
      <c r="FL35" s="14">
        <v>8</v>
      </c>
      <c r="FM35" s="14">
        <v>6.95</v>
      </c>
      <c r="FN35" s="14">
        <v>15.56</v>
      </c>
      <c r="FO35" s="14">
        <v>7872.52</v>
      </c>
      <c r="FP35" s="15"/>
      <c r="FQ35" s="14">
        <v>24.05602</v>
      </c>
      <c r="FR35" s="14">
        <v>7.8579999999999997</v>
      </c>
      <c r="FS35" s="14">
        <v>11.21</v>
      </c>
      <c r="FT35" s="14">
        <v>13.2</v>
      </c>
      <c r="FU35" s="14">
        <v>23.639009999999999</v>
      </c>
      <c r="FV35" s="14">
        <v>18.949719999999999</v>
      </c>
      <c r="FW35" s="14">
        <v>11.9</v>
      </c>
      <c r="FX35" s="14">
        <v>15.8</v>
      </c>
      <c r="FY35" s="14">
        <v>126.61275000000001</v>
      </c>
    </row>
    <row r="36" spans="1:181" ht="24" customHeight="1" x14ac:dyDescent="0.3">
      <c r="A36" s="16" t="s">
        <v>65</v>
      </c>
      <c r="B36" s="16" t="s">
        <v>808</v>
      </c>
      <c r="C36" s="17">
        <v>200.9</v>
      </c>
      <c r="D36" s="17">
        <v>344.6</v>
      </c>
      <c r="E36" s="17">
        <v>110.7</v>
      </c>
      <c r="F36" s="17"/>
      <c r="G36" s="17"/>
      <c r="H36" s="17">
        <v>89.9</v>
      </c>
      <c r="I36" s="17">
        <v>231.8</v>
      </c>
      <c r="J36" s="17">
        <v>0</v>
      </c>
      <c r="K36" s="17"/>
      <c r="L36" s="17">
        <v>122.2</v>
      </c>
      <c r="M36" s="17">
        <v>121.8</v>
      </c>
      <c r="N36" s="17">
        <v>122.2</v>
      </c>
      <c r="O36" s="17">
        <v>230.1</v>
      </c>
      <c r="P36" s="17">
        <v>193.8</v>
      </c>
      <c r="Q36" s="17">
        <v>105</v>
      </c>
      <c r="R36" s="17">
        <v>550.4</v>
      </c>
      <c r="S36" s="17">
        <v>10.3</v>
      </c>
      <c r="T36" s="17">
        <v>0</v>
      </c>
      <c r="U36" s="17"/>
      <c r="V36" s="17"/>
      <c r="W36" s="17"/>
      <c r="X36" s="17">
        <v>163.19999999999999</v>
      </c>
      <c r="Y36" s="17">
        <v>7.242</v>
      </c>
      <c r="Z36" s="17">
        <v>5.3010000000000002</v>
      </c>
      <c r="AA36" s="17">
        <v>19.788</v>
      </c>
      <c r="AB36" s="17">
        <v>6.59</v>
      </c>
      <c r="AC36" s="17"/>
      <c r="AD36" s="17">
        <v>141.22999999999999</v>
      </c>
      <c r="AE36" s="17"/>
      <c r="AF36" s="17"/>
      <c r="AG36" s="17"/>
      <c r="AH36" s="17"/>
      <c r="AI36" s="17">
        <v>110.4</v>
      </c>
      <c r="AJ36" s="17">
        <v>184.8</v>
      </c>
      <c r="AK36" s="17"/>
      <c r="AL36" s="17"/>
      <c r="AM36" s="17"/>
      <c r="AN36" s="17">
        <v>6.5</v>
      </c>
      <c r="AO36" s="17">
        <v>456.5</v>
      </c>
      <c r="AP36" s="17">
        <v>81.5</v>
      </c>
      <c r="AQ36" s="17">
        <v>153.19999999999999</v>
      </c>
      <c r="AR36" s="17">
        <v>41.2</v>
      </c>
      <c r="AS36" s="17">
        <v>18.399999999999999</v>
      </c>
      <c r="AT36" s="17">
        <v>18.8</v>
      </c>
      <c r="AU36" s="17">
        <v>92.9</v>
      </c>
      <c r="AV36" s="17">
        <v>178.9</v>
      </c>
      <c r="AW36" s="17">
        <v>179.5</v>
      </c>
      <c r="AX36" s="17">
        <v>185.1</v>
      </c>
      <c r="AY36" s="17">
        <v>104.2</v>
      </c>
      <c r="AZ36" s="17">
        <v>44.2</v>
      </c>
      <c r="BA36" s="17">
        <v>39.5</v>
      </c>
      <c r="BB36" s="17">
        <v>2</v>
      </c>
      <c r="BC36" s="17">
        <v>31.8</v>
      </c>
      <c r="BD36" s="17">
        <v>167.5</v>
      </c>
      <c r="BE36" s="17"/>
      <c r="BF36" s="17"/>
      <c r="BG36" s="17">
        <v>91.6</v>
      </c>
      <c r="BH36" s="17"/>
      <c r="BI36" s="17"/>
      <c r="BJ36" s="17">
        <v>44.9</v>
      </c>
      <c r="BK36" s="17"/>
      <c r="BL36" s="17"/>
      <c r="BM36" s="17"/>
      <c r="BN36" s="17">
        <v>126.8</v>
      </c>
      <c r="BO36" s="17">
        <v>21.2</v>
      </c>
      <c r="BP36" s="17">
        <v>0</v>
      </c>
      <c r="BQ36" s="17">
        <v>193.9</v>
      </c>
      <c r="BR36" s="17"/>
      <c r="BS36" s="17">
        <v>71.2</v>
      </c>
      <c r="BT36" s="17">
        <v>33.9</v>
      </c>
      <c r="BU36" s="17"/>
      <c r="BV36" s="17"/>
      <c r="BW36" s="17"/>
      <c r="BX36" s="17"/>
      <c r="BY36" s="17">
        <v>0</v>
      </c>
      <c r="BZ36" s="17"/>
      <c r="CA36" s="17">
        <v>2.1</v>
      </c>
      <c r="CB36" s="17">
        <v>239.2</v>
      </c>
      <c r="CC36" s="17">
        <v>130.9</v>
      </c>
      <c r="CD36" s="17">
        <v>62.7</v>
      </c>
      <c r="CE36" s="17">
        <v>64.3</v>
      </c>
      <c r="CF36" s="17">
        <v>29.8</v>
      </c>
      <c r="CG36" s="17"/>
      <c r="CH36" s="17"/>
      <c r="CI36" s="17"/>
      <c r="CJ36" s="17">
        <v>89.9</v>
      </c>
      <c r="CK36" s="17"/>
      <c r="CL36" s="17">
        <v>0</v>
      </c>
      <c r="CM36" s="17">
        <v>103.5</v>
      </c>
      <c r="CN36" s="17"/>
      <c r="CO36" s="17"/>
      <c r="CP36" s="17"/>
      <c r="CQ36" s="17"/>
      <c r="CR36" s="17">
        <v>137.1</v>
      </c>
      <c r="CS36" s="17">
        <v>76.099999999999994</v>
      </c>
      <c r="CT36" s="17">
        <v>7.3</v>
      </c>
      <c r="CU36" s="17"/>
      <c r="CV36" s="17"/>
      <c r="CW36" s="17">
        <v>0.6</v>
      </c>
      <c r="CX36" s="17">
        <v>67.8</v>
      </c>
      <c r="CY36" s="17">
        <v>39.200000000000003</v>
      </c>
      <c r="CZ36" s="17">
        <v>1.9</v>
      </c>
      <c r="DA36" s="17">
        <v>0.1</v>
      </c>
      <c r="DB36" s="17">
        <v>20.2</v>
      </c>
      <c r="DC36" s="17">
        <v>9.9</v>
      </c>
      <c r="DD36" s="17">
        <v>5.5</v>
      </c>
      <c r="DE36" s="17">
        <v>182.2</v>
      </c>
      <c r="DF36" s="17"/>
      <c r="DG36" s="17">
        <v>2.2000000000000002</v>
      </c>
      <c r="DH36" s="17">
        <v>2</v>
      </c>
      <c r="DI36" s="17">
        <v>5.0999999999999996</v>
      </c>
      <c r="DJ36" s="17">
        <v>20</v>
      </c>
      <c r="DK36" s="17">
        <v>20</v>
      </c>
      <c r="DL36" s="17">
        <v>18.899999999999999</v>
      </c>
      <c r="DM36" s="17">
        <v>3.5</v>
      </c>
      <c r="DN36" s="17">
        <v>18.5</v>
      </c>
      <c r="DO36" s="17">
        <v>11.4</v>
      </c>
      <c r="DP36" s="17">
        <v>13.2</v>
      </c>
      <c r="DQ36" s="17">
        <v>13.5</v>
      </c>
      <c r="DR36" s="17">
        <v>52.3</v>
      </c>
      <c r="DS36" s="17">
        <v>13.5</v>
      </c>
      <c r="DT36" s="17">
        <v>3.2</v>
      </c>
      <c r="DU36" s="17">
        <v>20.2</v>
      </c>
      <c r="DV36" s="17">
        <v>3.2</v>
      </c>
      <c r="DW36" s="17"/>
      <c r="DX36" s="17">
        <v>0.4</v>
      </c>
      <c r="DY36" s="17">
        <v>19.8</v>
      </c>
      <c r="DZ36" s="17">
        <v>9.4</v>
      </c>
      <c r="EA36" s="17">
        <v>20.3</v>
      </c>
      <c r="EB36" s="17">
        <v>20.2</v>
      </c>
      <c r="EC36" s="17">
        <v>1.8</v>
      </c>
      <c r="ED36" s="17">
        <v>39.299999999999997</v>
      </c>
      <c r="EE36" s="17">
        <v>18</v>
      </c>
      <c r="EF36" s="17">
        <v>65</v>
      </c>
      <c r="EG36" s="17">
        <v>88.9</v>
      </c>
      <c r="EH36" s="17">
        <v>11.7</v>
      </c>
      <c r="EI36" s="17">
        <v>6.6</v>
      </c>
      <c r="EJ36" s="17">
        <v>33.700000000000003</v>
      </c>
      <c r="EK36" s="17">
        <v>0</v>
      </c>
      <c r="EL36" s="17">
        <v>0</v>
      </c>
      <c r="EM36" s="17"/>
      <c r="EN36" s="17">
        <v>20.399999999999999</v>
      </c>
      <c r="EO36" s="17">
        <v>20.399999999999999</v>
      </c>
      <c r="EP36" s="17">
        <v>20</v>
      </c>
      <c r="EQ36" s="17">
        <v>1.9</v>
      </c>
      <c r="ER36" s="17">
        <v>220.8</v>
      </c>
      <c r="ES36" s="17">
        <v>19.100000000000001</v>
      </c>
      <c r="ET36" s="17">
        <v>57.1</v>
      </c>
      <c r="EU36" s="17">
        <v>0.6</v>
      </c>
      <c r="EV36" s="17">
        <v>2.8</v>
      </c>
      <c r="EW36" s="17">
        <v>60.9</v>
      </c>
      <c r="EX36" s="17">
        <v>27.4</v>
      </c>
      <c r="EY36" s="17">
        <v>2.7</v>
      </c>
      <c r="EZ36" s="17">
        <v>2.1</v>
      </c>
      <c r="FA36" s="17">
        <v>1.7</v>
      </c>
      <c r="FB36" s="17">
        <v>0.7</v>
      </c>
      <c r="FC36" s="17">
        <v>9.4</v>
      </c>
      <c r="FD36" s="17">
        <v>7.9</v>
      </c>
      <c r="FE36" s="17">
        <v>20</v>
      </c>
      <c r="FF36" s="17">
        <v>20</v>
      </c>
      <c r="FG36" s="17">
        <v>9.3000000000000007</v>
      </c>
      <c r="FH36" s="17"/>
      <c r="FI36" s="17">
        <v>26.9</v>
      </c>
      <c r="FJ36" s="17">
        <v>17.100000000000001</v>
      </c>
      <c r="FK36" s="17">
        <v>13.08</v>
      </c>
      <c r="FL36" s="17">
        <v>7.18</v>
      </c>
      <c r="FM36" s="17">
        <v>6.95</v>
      </c>
      <c r="FN36" s="17">
        <v>16.96</v>
      </c>
      <c r="FO36" s="17">
        <v>7896.9210000000003</v>
      </c>
      <c r="FP36" s="15"/>
      <c r="FQ36" s="17">
        <v>24.06429</v>
      </c>
      <c r="FR36" s="17">
        <v>7.8719999999999999</v>
      </c>
      <c r="FS36" s="17">
        <v>10.97</v>
      </c>
      <c r="FT36" s="17">
        <v>13.2</v>
      </c>
      <c r="FU36" s="17">
        <v>23.626940000000001</v>
      </c>
      <c r="FV36" s="17">
        <v>18.95055</v>
      </c>
      <c r="FW36" s="17">
        <v>11.9</v>
      </c>
      <c r="FX36" s="17">
        <v>15.8</v>
      </c>
      <c r="FY36" s="17">
        <v>126.38378</v>
      </c>
    </row>
    <row r="37" spans="1:181" ht="24" customHeight="1" x14ac:dyDescent="0.3">
      <c r="A37" s="16" t="s">
        <v>65</v>
      </c>
      <c r="B37" s="16" t="s">
        <v>809</v>
      </c>
      <c r="C37" s="17">
        <v>205.7</v>
      </c>
      <c r="D37" s="17">
        <v>608.4</v>
      </c>
      <c r="E37" s="17">
        <v>204.9</v>
      </c>
      <c r="F37" s="17"/>
      <c r="G37" s="17"/>
      <c r="H37" s="17">
        <v>91.3</v>
      </c>
      <c r="I37" s="17">
        <v>233.6</v>
      </c>
      <c r="J37" s="17">
        <v>0</v>
      </c>
      <c r="K37" s="17"/>
      <c r="L37" s="17">
        <v>132.30000000000001</v>
      </c>
      <c r="M37" s="17">
        <v>132</v>
      </c>
      <c r="N37" s="17">
        <v>133.1</v>
      </c>
      <c r="O37" s="17">
        <v>220</v>
      </c>
      <c r="P37" s="17">
        <v>143.5</v>
      </c>
      <c r="Q37" s="17">
        <v>89.7</v>
      </c>
      <c r="R37" s="17">
        <v>561.79999999999995</v>
      </c>
      <c r="S37" s="17">
        <v>10.3</v>
      </c>
      <c r="T37" s="17">
        <v>0</v>
      </c>
      <c r="U37" s="17"/>
      <c r="V37" s="17"/>
      <c r="W37" s="17"/>
      <c r="X37" s="17">
        <v>166.7</v>
      </c>
      <c r="Y37" s="17">
        <v>9.1359999999999992</v>
      </c>
      <c r="Z37" s="17">
        <v>5.4749999999999996</v>
      </c>
      <c r="AA37" s="17">
        <v>0</v>
      </c>
      <c r="AB37" s="17">
        <v>6.59</v>
      </c>
      <c r="AC37" s="17"/>
      <c r="AD37" s="17">
        <v>143.30000000000001</v>
      </c>
      <c r="AE37" s="17"/>
      <c r="AF37" s="17"/>
      <c r="AG37" s="17"/>
      <c r="AH37" s="17"/>
      <c r="AI37" s="17">
        <v>110.3</v>
      </c>
      <c r="AJ37" s="17">
        <v>170.3</v>
      </c>
      <c r="AK37" s="17"/>
      <c r="AL37" s="17"/>
      <c r="AM37" s="17"/>
      <c r="AN37" s="17">
        <v>6.5</v>
      </c>
      <c r="AO37" s="17">
        <v>457.8</v>
      </c>
      <c r="AP37" s="17">
        <v>81.400000000000006</v>
      </c>
      <c r="AQ37" s="17">
        <v>153.5</v>
      </c>
      <c r="AR37" s="17">
        <v>42</v>
      </c>
      <c r="AS37" s="17">
        <v>18.399999999999999</v>
      </c>
      <c r="AT37" s="17">
        <v>18.8</v>
      </c>
      <c r="AU37" s="17">
        <v>92.5</v>
      </c>
      <c r="AV37" s="17">
        <v>181.3</v>
      </c>
      <c r="AW37" s="17">
        <v>182.3</v>
      </c>
      <c r="AX37" s="17">
        <v>186</v>
      </c>
      <c r="AY37" s="17">
        <v>107.4</v>
      </c>
      <c r="AZ37" s="17">
        <v>45.8</v>
      </c>
      <c r="BA37" s="17">
        <v>45.1</v>
      </c>
      <c r="BB37" s="17">
        <v>0</v>
      </c>
      <c r="BC37" s="17">
        <v>32.4</v>
      </c>
      <c r="BD37" s="17">
        <v>171.6</v>
      </c>
      <c r="BE37" s="17"/>
      <c r="BF37" s="17"/>
      <c r="BG37" s="17">
        <v>24.6</v>
      </c>
      <c r="BH37" s="17"/>
      <c r="BI37" s="17"/>
      <c r="BJ37" s="17">
        <v>44.2</v>
      </c>
      <c r="BK37" s="17"/>
      <c r="BL37" s="17"/>
      <c r="BM37" s="17"/>
      <c r="BN37" s="17">
        <v>128</v>
      </c>
      <c r="BO37" s="17">
        <v>0</v>
      </c>
      <c r="BP37" s="17">
        <v>0</v>
      </c>
      <c r="BQ37" s="17">
        <v>30.6</v>
      </c>
      <c r="BR37" s="17"/>
      <c r="BS37" s="17">
        <v>40</v>
      </c>
      <c r="BT37" s="17">
        <v>27.4</v>
      </c>
      <c r="BU37" s="17"/>
      <c r="BV37" s="17"/>
      <c r="BW37" s="17"/>
      <c r="BX37" s="17"/>
      <c r="BY37" s="17">
        <v>0</v>
      </c>
      <c r="BZ37" s="17"/>
      <c r="CA37" s="17">
        <v>2.1</v>
      </c>
      <c r="CB37" s="17">
        <v>254.2</v>
      </c>
      <c r="CC37" s="17">
        <v>133.5</v>
      </c>
      <c r="CD37" s="17">
        <v>63.5</v>
      </c>
      <c r="CE37" s="17">
        <v>64.400000000000006</v>
      </c>
      <c r="CF37" s="17">
        <v>30.4</v>
      </c>
      <c r="CG37" s="17"/>
      <c r="CH37" s="17"/>
      <c r="CI37" s="17"/>
      <c r="CJ37" s="17">
        <v>89.6</v>
      </c>
      <c r="CK37" s="17"/>
      <c r="CL37" s="17">
        <v>0</v>
      </c>
      <c r="CM37" s="17">
        <v>102.7</v>
      </c>
      <c r="CN37" s="17"/>
      <c r="CO37" s="17"/>
      <c r="CP37" s="17"/>
      <c r="CQ37" s="17"/>
      <c r="CR37" s="17">
        <v>137.19999999999999</v>
      </c>
      <c r="CS37" s="17">
        <v>76.099999999999994</v>
      </c>
      <c r="CT37" s="17">
        <v>7.3</v>
      </c>
      <c r="CU37" s="17"/>
      <c r="CV37" s="17"/>
      <c r="CW37" s="17">
        <v>0.6</v>
      </c>
      <c r="CX37" s="17">
        <v>83.9</v>
      </c>
      <c r="CY37" s="17">
        <v>29.2</v>
      </c>
      <c r="CZ37" s="17">
        <v>2.1</v>
      </c>
      <c r="DA37" s="17">
        <v>0.1</v>
      </c>
      <c r="DB37" s="17">
        <v>20.399999999999999</v>
      </c>
      <c r="DC37" s="17">
        <v>9.9</v>
      </c>
      <c r="DD37" s="17">
        <v>5.4</v>
      </c>
      <c r="DE37" s="17">
        <v>181.7</v>
      </c>
      <c r="DF37" s="17"/>
      <c r="DG37" s="17">
        <v>2.2000000000000002</v>
      </c>
      <c r="DH37" s="17">
        <v>2</v>
      </c>
      <c r="DI37" s="17">
        <v>5.0999999999999996</v>
      </c>
      <c r="DJ37" s="17">
        <v>20.5</v>
      </c>
      <c r="DK37" s="17">
        <v>20</v>
      </c>
      <c r="DL37" s="17">
        <v>18.899999999999999</v>
      </c>
      <c r="DM37" s="17">
        <v>3.6</v>
      </c>
      <c r="DN37" s="17">
        <v>18.5</v>
      </c>
      <c r="DO37" s="17">
        <v>7.1</v>
      </c>
      <c r="DP37" s="17">
        <v>6.6</v>
      </c>
      <c r="DQ37" s="17">
        <v>16.8</v>
      </c>
      <c r="DR37" s="17">
        <v>54.6</v>
      </c>
      <c r="DS37" s="17">
        <v>14.2</v>
      </c>
      <c r="DT37" s="17">
        <v>3.1</v>
      </c>
      <c r="DU37" s="17">
        <v>18.8</v>
      </c>
      <c r="DV37" s="17">
        <v>3.2</v>
      </c>
      <c r="DW37" s="17"/>
      <c r="DX37" s="17">
        <v>0.4</v>
      </c>
      <c r="DY37" s="17">
        <v>19.8</v>
      </c>
      <c r="DZ37" s="17">
        <v>8.8000000000000007</v>
      </c>
      <c r="EA37" s="17">
        <v>20.3</v>
      </c>
      <c r="EB37" s="17">
        <v>20.3</v>
      </c>
      <c r="EC37" s="17">
        <v>4.5999999999999996</v>
      </c>
      <c r="ED37" s="17">
        <v>39.299999999999997</v>
      </c>
      <c r="EE37" s="17">
        <v>10.8</v>
      </c>
      <c r="EF37" s="17">
        <v>53.9</v>
      </c>
      <c r="EG37" s="17">
        <v>89.6</v>
      </c>
      <c r="EH37" s="17">
        <v>12.3</v>
      </c>
      <c r="EI37" s="17">
        <v>6.3</v>
      </c>
      <c r="EJ37" s="17">
        <v>32.700000000000003</v>
      </c>
      <c r="EK37" s="17">
        <v>0</v>
      </c>
      <c r="EL37" s="17">
        <v>0</v>
      </c>
      <c r="EM37" s="17"/>
      <c r="EN37" s="17">
        <v>20.399999999999999</v>
      </c>
      <c r="EO37" s="17">
        <v>20.399999999999999</v>
      </c>
      <c r="EP37" s="17">
        <v>20</v>
      </c>
      <c r="EQ37" s="17">
        <v>2.1</v>
      </c>
      <c r="ER37" s="17">
        <v>222.9</v>
      </c>
      <c r="ES37" s="17">
        <v>15.5</v>
      </c>
      <c r="ET37" s="17">
        <v>21.2</v>
      </c>
      <c r="EU37" s="17">
        <v>0.6</v>
      </c>
      <c r="EV37" s="17">
        <v>5.2</v>
      </c>
      <c r="EW37" s="17">
        <v>83.4</v>
      </c>
      <c r="EX37" s="17">
        <v>16.600000000000001</v>
      </c>
      <c r="EY37" s="17">
        <v>2.7</v>
      </c>
      <c r="EZ37" s="17">
        <v>2.1</v>
      </c>
      <c r="FA37" s="17">
        <v>1.7</v>
      </c>
      <c r="FB37" s="17">
        <v>0.7</v>
      </c>
      <c r="FC37" s="17">
        <v>11.8</v>
      </c>
      <c r="FD37" s="17">
        <v>7.8</v>
      </c>
      <c r="FE37" s="17">
        <v>20</v>
      </c>
      <c r="FF37" s="17">
        <v>20</v>
      </c>
      <c r="FG37" s="17">
        <v>9</v>
      </c>
      <c r="FH37" s="17"/>
      <c r="FI37" s="17">
        <v>26.9</v>
      </c>
      <c r="FJ37" s="17">
        <v>17.3</v>
      </c>
      <c r="FK37" s="17">
        <v>13.05</v>
      </c>
      <c r="FL37" s="17">
        <v>6.38</v>
      </c>
      <c r="FM37" s="17">
        <v>6.94</v>
      </c>
      <c r="FN37" s="17">
        <v>13.62</v>
      </c>
      <c r="FO37" s="17">
        <v>7912.8909999999996</v>
      </c>
      <c r="FP37" s="15"/>
      <c r="FQ37" s="17">
        <v>24.062840000000001</v>
      </c>
      <c r="FR37" s="17">
        <v>7.8719999999999999</v>
      </c>
      <c r="FS37" s="17">
        <v>11.14</v>
      </c>
      <c r="FT37" s="17">
        <v>13.2</v>
      </c>
      <c r="FU37" s="17">
        <v>23.484559999999998</v>
      </c>
      <c r="FV37" s="17">
        <v>18.95121</v>
      </c>
      <c r="FW37" s="17">
        <v>11.9</v>
      </c>
      <c r="FX37" s="17">
        <v>15.8</v>
      </c>
      <c r="FY37" s="17">
        <v>126.41061000000001</v>
      </c>
    </row>
    <row r="38" spans="1:181" ht="24" customHeight="1" x14ac:dyDescent="0.3">
      <c r="A38" s="16" t="s">
        <v>65</v>
      </c>
      <c r="B38" s="16" t="s">
        <v>810</v>
      </c>
      <c r="C38" s="17">
        <v>203.7</v>
      </c>
      <c r="D38" s="17">
        <v>604.9</v>
      </c>
      <c r="E38" s="17">
        <v>204.9</v>
      </c>
      <c r="F38" s="17"/>
      <c r="G38" s="17"/>
      <c r="H38" s="17">
        <v>91.3</v>
      </c>
      <c r="I38" s="17">
        <v>233.9</v>
      </c>
      <c r="J38" s="17">
        <v>0</v>
      </c>
      <c r="K38" s="17"/>
      <c r="L38" s="17">
        <v>125.6</v>
      </c>
      <c r="M38" s="17">
        <v>125.9</v>
      </c>
      <c r="N38" s="17">
        <v>125.3</v>
      </c>
      <c r="O38" s="17">
        <v>228.8</v>
      </c>
      <c r="P38" s="17">
        <v>108.8</v>
      </c>
      <c r="Q38" s="17">
        <v>72</v>
      </c>
      <c r="R38" s="17">
        <v>559.5</v>
      </c>
      <c r="S38" s="17">
        <v>10.3</v>
      </c>
      <c r="T38" s="17">
        <v>0</v>
      </c>
      <c r="U38" s="17"/>
      <c r="V38" s="17"/>
      <c r="W38" s="17"/>
      <c r="X38" s="17">
        <v>166.3</v>
      </c>
      <c r="Y38" s="17">
        <v>8.6219999999999999</v>
      </c>
      <c r="Z38" s="17">
        <v>5.3659999999999997</v>
      </c>
      <c r="AA38" s="17">
        <v>0</v>
      </c>
      <c r="AB38" s="17">
        <v>6.58</v>
      </c>
      <c r="AC38" s="17"/>
      <c r="AD38" s="17">
        <v>142.71</v>
      </c>
      <c r="AE38" s="17"/>
      <c r="AF38" s="17"/>
      <c r="AG38" s="17"/>
      <c r="AH38" s="17"/>
      <c r="AI38" s="17">
        <v>110.3</v>
      </c>
      <c r="AJ38" s="17">
        <v>216.7</v>
      </c>
      <c r="AK38" s="17"/>
      <c r="AL38" s="17"/>
      <c r="AM38" s="17"/>
      <c r="AN38" s="17">
        <v>6.5</v>
      </c>
      <c r="AO38" s="17">
        <v>460.2</v>
      </c>
      <c r="AP38" s="17">
        <v>81.5</v>
      </c>
      <c r="AQ38" s="17">
        <v>153.5</v>
      </c>
      <c r="AR38" s="17">
        <v>41.5</v>
      </c>
      <c r="AS38" s="17">
        <v>18.399999999999999</v>
      </c>
      <c r="AT38" s="17">
        <v>18.8</v>
      </c>
      <c r="AU38" s="17">
        <v>83.5</v>
      </c>
      <c r="AV38" s="17">
        <v>180.4</v>
      </c>
      <c r="AW38" s="17">
        <v>181.1</v>
      </c>
      <c r="AX38" s="17">
        <v>184.9</v>
      </c>
      <c r="AY38" s="17">
        <v>104.7</v>
      </c>
      <c r="AZ38" s="17">
        <v>45.3</v>
      </c>
      <c r="BA38" s="17">
        <v>44.9</v>
      </c>
      <c r="BB38" s="17">
        <v>0</v>
      </c>
      <c r="BC38" s="17">
        <v>31.5</v>
      </c>
      <c r="BD38" s="17">
        <v>169.3</v>
      </c>
      <c r="BE38" s="17"/>
      <c r="BF38" s="17"/>
      <c r="BG38" s="17">
        <v>23.3</v>
      </c>
      <c r="BH38" s="17"/>
      <c r="BI38" s="17"/>
      <c r="BJ38" s="17">
        <v>44.4</v>
      </c>
      <c r="BK38" s="17"/>
      <c r="BL38" s="17"/>
      <c r="BM38" s="17"/>
      <c r="BN38" s="17">
        <v>127.2</v>
      </c>
      <c r="BO38" s="17">
        <v>0</v>
      </c>
      <c r="BP38" s="17">
        <v>0</v>
      </c>
      <c r="BQ38" s="17">
        <v>0</v>
      </c>
      <c r="BR38" s="17"/>
      <c r="BS38" s="17">
        <v>39.799999999999997</v>
      </c>
      <c r="BT38" s="17">
        <v>27.7</v>
      </c>
      <c r="BU38" s="17"/>
      <c r="BV38" s="17"/>
      <c r="BW38" s="17"/>
      <c r="BX38" s="17"/>
      <c r="BY38" s="17">
        <v>0</v>
      </c>
      <c r="BZ38" s="17"/>
      <c r="CA38" s="17">
        <v>2.1</v>
      </c>
      <c r="CB38" s="17">
        <v>263.39999999999998</v>
      </c>
      <c r="CC38" s="17">
        <v>131.4</v>
      </c>
      <c r="CD38" s="17">
        <v>63.1</v>
      </c>
      <c r="CE38" s="17">
        <v>64.3</v>
      </c>
      <c r="CF38" s="17">
        <v>30.2</v>
      </c>
      <c r="CG38" s="17"/>
      <c r="CH38" s="17"/>
      <c r="CI38" s="17"/>
      <c r="CJ38" s="17">
        <v>89.3</v>
      </c>
      <c r="CK38" s="17"/>
      <c r="CL38" s="17">
        <v>0</v>
      </c>
      <c r="CM38" s="17">
        <v>102.5</v>
      </c>
      <c r="CN38" s="17"/>
      <c r="CO38" s="17"/>
      <c r="CP38" s="17"/>
      <c r="CQ38" s="17"/>
      <c r="CR38" s="17">
        <v>137.19999999999999</v>
      </c>
      <c r="CS38" s="17">
        <v>76.400000000000006</v>
      </c>
      <c r="CT38" s="17">
        <v>7.3</v>
      </c>
      <c r="CU38" s="17"/>
      <c r="CV38" s="17"/>
      <c r="CW38" s="17">
        <v>0.4</v>
      </c>
      <c r="CX38" s="17">
        <v>80.5</v>
      </c>
      <c r="CY38" s="17">
        <v>22.2</v>
      </c>
      <c r="CZ38" s="17">
        <v>1.8</v>
      </c>
      <c r="DA38" s="17">
        <v>0.2</v>
      </c>
      <c r="DB38" s="17">
        <v>0</v>
      </c>
      <c r="DC38" s="17">
        <v>9.9</v>
      </c>
      <c r="DD38" s="17">
        <v>5.5</v>
      </c>
      <c r="DE38" s="17">
        <v>202</v>
      </c>
      <c r="DF38" s="17"/>
      <c r="DG38" s="17">
        <v>2.2000000000000002</v>
      </c>
      <c r="DH38" s="17">
        <v>2</v>
      </c>
      <c r="DI38" s="17">
        <v>5.0999999999999996</v>
      </c>
      <c r="DJ38" s="17">
        <v>0</v>
      </c>
      <c r="DK38" s="17">
        <v>20</v>
      </c>
      <c r="DL38" s="17">
        <v>18.8</v>
      </c>
      <c r="DM38" s="17">
        <v>3.5</v>
      </c>
      <c r="DN38" s="17">
        <v>18.5</v>
      </c>
      <c r="DO38" s="17">
        <v>3.3</v>
      </c>
      <c r="DP38" s="17">
        <v>5.5</v>
      </c>
      <c r="DQ38" s="17">
        <v>14.7</v>
      </c>
      <c r="DR38" s="17">
        <v>52.1</v>
      </c>
      <c r="DS38" s="17">
        <v>17</v>
      </c>
      <c r="DT38" s="17">
        <v>3.2</v>
      </c>
      <c r="DU38" s="17">
        <v>18.2</v>
      </c>
      <c r="DV38" s="17">
        <v>3.2</v>
      </c>
      <c r="DW38" s="17"/>
      <c r="DX38" s="17">
        <v>0.4</v>
      </c>
      <c r="DY38" s="17">
        <v>19.8</v>
      </c>
      <c r="DZ38" s="17">
        <v>8.4</v>
      </c>
      <c r="EA38" s="17">
        <v>20.2</v>
      </c>
      <c r="EB38" s="17">
        <v>20.2</v>
      </c>
      <c r="EC38" s="17">
        <v>4.8</v>
      </c>
      <c r="ED38" s="17">
        <v>42.5</v>
      </c>
      <c r="EE38" s="17">
        <v>12</v>
      </c>
      <c r="EF38" s="17">
        <v>71</v>
      </c>
      <c r="EG38" s="17">
        <v>89.7</v>
      </c>
      <c r="EH38" s="17">
        <v>8.5</v>
      </c>
      <c r="EI38" s="17">
        <v>6.4</v>
      </c>
      <c r="EJ38" s="17">
        <v>14.3</v>
      </c>
      <c r="EK38" s="17">
        <v>0</v>
      </c>
      <c r="EL38" s="17">
        <v>0</v>
      </c>
      <c r="EM38" s="17"/>
      <c r="EN38" s="17">
        <v>20.399999999999999</v>
      </c>
      <c r="EO38" s="17">
        <v>20.399999999999999</v>
      </c>
      <c r="EP38" s="17">
        <v>20</v>
      </c>
      <c r="EQ38" s="17">
        <v>1.8</v>
      </c>
      <c r="ER38" s="17">
        <v>244.9</v>
      </c>
      <c r="ES38" s="17">
        <v>14.2</v>
      </c>
      <c r="ET38" s="17">
        <v>21.7</v>
      </c>
      <c r="EU38" s="17">
        <v>0.6</v>
      </c>
      <c r="EV38" s="17">
        <v>38.200000000000003</v>
      </c>
      <c r="EW38" s="17">
        <v>94.6</v>
      </c>
      <c r="EX38" s="17">
        <v>18.600000000000001</v>
      </c>
      <c r="EY38" s="17">
        <v>2.7</v>
      </c>
      <c r="EZ38" s="17">
        <v>2.1</v>
      </c>
      <c r="FA38" s="17">
        <v>1.7</v>
      </c>
      <c r="FB38" s="17">
        <v>0.7</v>
      </c>
      <c r="FC38" s="17">
        <v>14.9</v>
      </c>
      <c r="FD38" s="17">
        <v>7.8</v>
      </c>
      <c r="FE38" s="17">
        <v>20</v>
      </c>
      <c r="FF38" s="17">
        <v>20</v>
      </c>
      <c r="FG38" s="17">
        <v>9.3000000000000007</v>
      </c>
      <c r="FH38" s="17"/>
      <c r="FI38" s="17">
        <v>26.9</v>
      </c>
      <c r="FJ38" s="17">
        <v>17.2</v>
      </c>
      <c r="FK38" s="17">
        <v>13.03</v>
      </c>
      <c r="FL38" s="17">
        <v>7.47</v>
      </c>
      <c r="FM38" s="17">
        <v>6.87</v>
      </c>
      <c r="FN38" s="17">
        <v>15.24</v>
      </c>
      <c r="FO38" s="17">
        <v>7876.3879999999999</v>
      </c>
      <c r="FP38" s="15"/>
      <c r="FQ38" s="17">
        <v>24.059090000000001</v>
      </c>
      <c r="FR38" s="17">
        <v>7.8710000000000004</v>
      </c>
      <c r="FS38" s="17">
        <v>11.83</v>
      </c>
      <c r="FT38" s="17">
        <v>13.2</v>
      </c>
      <c r="FU38" s="17">
        <v>23.672879999999999</v>
      </c>
      <c r="FV38" s="17">
        <v>18.951979999999999</v>
      </c>
      <c r="FW38" s="17">
        <v>11.8</v>
      </c>
      <c r="FX38" s="17">
        <v>15.7</v>
      </c>
      <c r="FY38" s="17">
        <v>127.08495000000001</v>
      </c>
    </row>
    <row r="39" spans="1:181" ht="24" customHeight="1" x14ac:dyDescent="0.3">
      <c r="A39" s="16" t="s">
        <v>65</v>
      </c>
      <c r="B39" s="16" t="s">
        <v>811</v>
      </c>
      <c r="C39" s="17">
        <v>201.7</v>
      </c>
      <c r="D39" s="17">
        <v>602.9</v>
      </c>
      <c r="E39" s="17">
        <v>204.6</v>
      </c>
      <c r="F39" s="17"/>
      <c r="G39" s="17"/>
      <c r="H39" s="17">
        <v>89.4</v>
      </c>
      <c r="I39" s="17">
        <v>233.4</v>
      </c>
      <c r="J39" s="17">
        <v>0</v>
      </c>
      <c r="K39" s="17"/>
      <c r="L39" s="17">
        <v>108.6</v>
      </c>
      <c r="M39" s="17">
        <v>108.9</v>
      </c>
      <c r="N39" s="17">
        <v>108.6</v>
      </c>
      <c r="O39" s="17">
        <v>206</v>
      </c>
      <c r="P39" s="17">
        <v>110.8</v>
      </c>
      <c r="Q39" s="17">
        <v>70.8</v>
      </c>
      <c r="R39" s="17">
        <v>546.4</v>
      </c>
      <c r="S39" s="17">
        <v>10.199999999999999</v>
      </c>
      <c r="T39" s="17">
        <v>0</v>
      </c>
      <c r="U39" s="17"/>
      <c r="V39" s="17"/>
      <c r="W39" s="17"/>
      <c r="X39" s="17">
        <v>167.8</v>
      </c>
      <c r="Y39" s="17">
        <v>8.6270000000000007</v>
      </c>
      <c r="Z39" s="17">
        <v>6.0129999999999999</v>
      </c>
      <c r="AA39" s="17">
        <v>0</v>
      </c>
      <c r="AB39" s="17">
        <v>6.57</v>
      </c>
      <c r="AC39" s="17"/>
      <c r="AD39" s="17">
        <v>141.78</v>
      </c>
      <c r="AE39" s="17"/>
      <c r="AF39" s="17"/>
      <c r="AG39" s="17"/>
      <c r="AH39" s="17"/>
      <c r="AI39" s="17">
        <v>110.1</v>
      </c>
      <c r="AJ39" s="17">
        <v>150.5</v>
      </c>
      <c r="AK39" s="17"/>
      <c r="AL39" s="17"/>
      <c r="AM39" s="17"/>
      <c r="AN39" s="17">
        <v>6.5</v>
      </c>
      <c r="AO39" s="17">
        <v>455.8</v>
      </c>
      <c r="AP39" s="17">
        <v>81.5</v>
      </c>
      <c r="AQ39" s="17">
        <v>153.5</v>
      </c>
      <c r="AR39" s="17">
        <v>41.5</v>
      </c>
      <c r="AS39" s="17">
        <v>18.399999999999999</v>
      </c>
      <c r="AT39" s="17">
        <v>18.8</v>
      </c>
      <c r="AU39" s="17">
        <v>91.8</v>
      </c>
      <c r="AV39" s="17">
        <v>178.4</v>
      </c>
      <c r="AW39" s="17">
        <v>179.4</v>
      </c>
      <c r="AX39" s="17">
        <v>184.2</v>
      </c>
      <c r="AY39" s="17">
        <v>105.9</v>
      </c>
      <c r="AZ39" s="17">
        <v>44.9</v>
      </c>
      <c r="BA39" s="17">
        <v>39.200000000000003</v>
      </c>
      <c r="BB39" s="17">
        <v>0</v>
      </c>
      <c r="BC39" s="17">
        <v>31.6</v>
      </c>
      <c r="BD39" s="17">
        <v>169.4</v>
      </c>
      <c r="BE39" s="17"/>
      <c r="BF39" s="17"/>
      <c r="BG39" s="17">
        <v>23.4</v>
      </c>
      <c r="BH39" s="17"/>
      <c r="BI39" s="17"/>
      <c r="BJ39" s="17">
        <v>44</v>
      </c>
      <c r="BK39" s="17"/>
      <c r="BL39" s="17"/>
      <c r="BM39" s="17"/>
      <c r="BN39" s="17">
        <v>127.1</v>
      </c>
      <c r="BO39" s="17">
        <v>0</v>
      </c>
      <c r="BP39" s="17">
        <v>0</v>
      </c>
      <c r="BQ39" s="17">
        <v>0</v>
      </c>
      <c r="BR39" s="17"/>
      <c r="BS39" s="17">
        <v>39.700000000000003</v>
      </c>
      <c r="BT39" s="17">
        <v>27.5</v>
      </c>
      <c r="BU39" s="17"/>
      <c r="BV39" s="17"/>
      <c r="BW39" s="17"/>
      <c r="BX39" s="17"/>
      <c r="BY39" s="17">
        <v>0</v>
      </c>
      <c r="BZ39" s="17"/>
      <c r="CA39" s="17">
        <v>2.1</v>
      </c>
      <c r="CB39" s="17">
        <v>205.4</v>
      </c>
      <c r="CC39" s="17">
        <v>125.7</v>
      </c>
      <c r="CD39" s="17">
        <v>62.7</v>
      </c>
      <c r="CE39" s="17">
        <v>64.2</v>
      </c>
      <c r="CF39" s="17">
        <v>29.9</v>
      </c>
      <c r="CG39" s="17"/>
      <c r="CH39" s="17"/>
      <c r="CI39" s="17"/>
      <c r="CJ39" s="17">
        <v>88.8</v>
      </c>
      <c r="CK39" s="17"/>
      <c r="CL39" s="17">
        <v>0</v>
      </c>
      <c r="CM39" s="17">
        <v>102.2</v>
      </c>
      <c r="CN39" s="17"/>
      <c r="CO39" s="17"/>
      <c r="CP39" s="17"/>
      <c r="CQ39" s="17"/>
      <c r="CR39" s="17">
        <v>137.19999999999999</v>
      </c>
      <c r="CS39" s="17">
        <v>76.599999999999994</v>
      </c>
      <c r="CT39" s="17">
        <v>7.2</v>
      </c>
      <c r="CU39" s="17"/>
      <c r="CV39" s="17"/>
      <c r="CW39" s="17">
        <v>0.4</v>
      </c>
      <c r="CX39" s="17">
        <v>81.7</v>
      </c>
      <c r="CY39" s="17">
        <v>80.8</v>
      </c>
      <c r="CZ39" s="17">
        <v>2</v>
      </c>
      <c r="DA39" s="17">
        <v>0.2</v>
      </c>
      <c r="DB39" s="17">
        <v>0</v>
      </c>
      <c r="DC39" s="17">
        <v>10</v>
      </c>
      <c r="DD39" s="17">
        <v>5.3</v>
      </c>
      <c r="DE39" s="17">
        <v>214.6</v>
      </c>
      <c r="DF39" s="17"/>
      <c r="DG39" s="17">
        <v>2.2000000000000002</v>
      </c>
      <c r="DH39" s="17">
        <v>2</v>
      </c>
      <c r="DI39" s="17">
        <v>5</v>
      </c>
      <c r="DJ39" s="17">
        <v>0</v>
      </c>
      <c r="DK39" s="17">
        <v>20</v>
      </c>
      <c r="DL39" s="17">
        <v>18.899999999999999</v>
      </c>
      <c r="DM39" s="17">
        <v>3.6</v>
      </c>
      <c r="DN39" s="17">
        <v>18.5</v>
      </c>
      <c r="DO39" s="17">
        <v>1.8</v>
      </c>
      <c r="DP39" s="17">
        <v>3.6</v>
      </c>
      <c r="DQ39" s="17">
        <v>14.4</v>
      </c>
      <c r="DR39" s="17">
        <v>53</v>
      </c>
      <c r="DS39" s="17">
        <v>12.9</v>
      </c>
      <c r="DT39" s="17">
        <v>3.2</v>
      </c>
      <c r="DU39" s="17">
        <v>17.8</v>
      </c>
      <c r="DV39" s="17">
        <v>3.2</v>
      </c>
      <c r="DW39" s="17"/>
      <c r="DX39" s="17">
        <v>0.4</v>
      </c>
      <c r="DY39" s="17">
        <v>19.8</v>
      </c>
      <c r="DZ39" s="17">
        <v>8.6999999999999993</v>
      </c>
      <c r="EA39" s="17">
        <v>20.100000000000001</v>
      </c>
      <c r="EB39" s="17">
        <v>20.2</v>
      </c>
      <c r="EC39" s="17">
        <v>2</v>
      </c>
      <c r="ED39" s="17">
        <v>36.799999999999997</v>
      </c>
      <c r="EE39" s="17">
        <v>4.7</v>
      </c>
      <c r="EF39" s="17">
        <v>67.099999999999994</v>
      </c>
      <c r="EG39" s="17">
        <v>97.8</v>
      </c>
      <c r="EH39" s="17">
        <v>7.6</v>
      </c>
      <c r="EI39" s="17">
        <v>7</v>
      </c>
      <c r="EJ39" s="17">
        <v>19.100000000000001</v>
      </c>
      <c r="EK39" s="17">
        <v>0</v>
      </c>
      <c r="EL39" s="17">
        <v>0</v>
      </c>
      <c r="EM39" s="17"/>
      <c r="EN39" s="17">
        <v>20.399999999999999</v>
      </c>
      <c r="EO39" s="17">
        <v>20.399999999999999</v>
      </c>
      <c r="EP39" s="17">
        <v>20</v>
      </c>
      <c r="EQ39" s="17">
        <v>2</v>
      </c>
      <c r="ER39" s="17">
        <v>252.4</v>
      </c>
      <c r="ES39" s="17">
        <v>6.5</v>
      </c>
      <c r="ET39" s="17">
        <v>80.599999999999994</v>
      </c>
      <c r="EU39" s="17">
        <v>0.6</v>
      </c>
      <c r="EV39" s="17">
        <v>96.2</v>
      </c>
      <c r="EW39" s="17">
        <v>105.1</v>
      </c>
      <c r="EX39" s="17">
        <v>77.400000000000006</v>
      </c>
      <c r="EY39" s="17">
        <v>2.7</v>
      </c>
      <c r="EZ39" s="17">
        <v>2.1</v>
      </c>
      <c r="FA39" s="17">
        <v>1.7</v>
      </c>
      <c r="FB39" s="17">
        <v>0.7</v>
      </c>
      <c r="FC39" s="17">
        <v>14.6</v>
      </c>
      <c r="FD39" s="17">
        <v>7.8</v>
      </c>
      <c r="FE39" s="17">
        <v>20</v>
      </c>
      <c r="FF39" s="17">
        <v>20</v>
      </c>
      <c r="FG39" s="17">
        <v>9.1999999999999993</v>
      </c>
      <c r="FH39" s="17"/>
      <c r="FI39" s="17">
        <v>26</v>
      </c>
      <c r="FJ39" s="17">
        <v>17.399999999999999</v>
      </c>
      <c r="FK39" s="17">
        <v>13.06</v>
      </c>
      <c r="FL39" s="17">
        <v>7.15</v>
      </c>
      <c r="FM39" s="17">
        <v>5.47</v>
      </c>
      <c r="FN39" s="17">
        <v>15.32</v>
      </c>
      <c r="FO39" s="17">
        <v>7889.39</v>
      </c>
      <c r="FP39" s="15"/>
      <c r="FQ39" s="17">
        <v>24.057759999999998</v>
      </c>
      <c r="FR39" s="17">
        <v>7.8620000000000001</v>
      </c>
      <c r="FS39" s="17">
        <v>12.07</v>
      </c>
      <c r="FT39" s="17">
        <v>13.2</v>
      </c>
      <c r="FU39" s="17">
        <v>23.715969999999999</v>
      </c>
      <c r="FV39" s="17">
        <v>18.952259999999999</v>
      </c>
      <c r="FW39" s="17">
        <v>11.9</v>
      </c>
      <c r="FX39" s="17">
        <v>15.8</v>
      </c>
      <c r="FY39" s="17">
        <v>127.55799</v>
      </c>
    </row>
    <row r="40" spans="1:181" ht="24" customHeight="1" x14ac:dyDescent="0.3">
      <c r="A40" s="16" t="s">
        <v>65</v>
      </c>
      <c r="B40" s="16" t="s">
        <v>812</v>
      </c>
      <c r="C40" s="17">
        <v>197.6</v>
      </c>
      <c r="D40" s="17">
        <v>601.1</v>
      </c>
      <c r="E40" s="17">
        <v>203.3</v>
      </c>
      <c r="F40" s="17"/>
      <c r="G40" s="17"/>
      <c r="H40" s="17">
        <v>88.1</v>
      </c>
      <c r="I40" s="17">
        <v>230.4</v>
      </c>
      <c r="J40" s="17">
        <v>0</v>
      </c>
      <c r="K40" s="17"/>
      <c r="L40" s="17">
        <v>113.5</v>
      </c>
      <c r="M40" s="17">
        <v>112.8</v>
      </c>
      <c r="N40" s="17">
        <v>113.9</v>
      </c>
      <c r="O40" s="17">
        <v>219.1</v>
      </c>
      <c r="P40" s="17">
        <v>110.2</v>
      </c>
      <c r="Q40" s="17">
        <v>70.900000000000006</v>
      </c>
      <c r="R40" s="17">
        <v>541.79999999999995</v>
      </c>
      <c r="S40" s="17">
        <v>10</v>
      </c>
      <c r="T40" s="17">
        <v>0</v>
      </c>
      <c r="U40" s="17"/>
      <c r="V40" s="17"/>
      <c r="W40" s="17"/>
      <c r="X40" s="17">
        <v>159</v>
      </c>
      <c r="Y40" s="17">
        <v>8.3230000000000004</v>
      </c>
      <c r="Z40" s="17">
        <v>5.907</v>
      </c>
      <c r="AA40" s="17">
        <v>0</v>
      </c>
      <c r="AB40" s="17">
        <v>6.61</v>
      </c>
      <c r="AC40" s="17"/>
      <c r="AD40" s="17">
        <v>142.03</v>
      </c>
      <c r="AE40" s="17"/>
      <c r="AF40" s="17"/>
      <c r="AG40" s="17"/>
      <c r="AH40" s="17"/>
      <c r="AI40" s="17">
        <v>109.3</v>
      </c>
      <c r="AJ40" s="17">
        <v>164.3</v>
      </c>
      <c r="AK40" s="17"/>
      <c r="AL40" s="17"/>
      <c r="AM40" s="17"/>
      <c r="AN40" s="17">
        <v>6.5</v>
      </c>
      <c r="AO40" s="17">
        <v>455</v>
      </c>
      <c r="AP40" s="17">
        <v>81.5</v>
      </c>
      <c r="AQ40" s="17">
        <v>152.1</v>
      </c>
      <c r="AR40" s="17">
        <v>40.6</v>
      </c>
      <c r="AS40" s="17">
        <v>18.399999999999999</v>
      </c>
      <c r="AT40" s="17">
        <v>18.8</v>
      </c>
      <c r="AU40" s="17">
        <v>84.6</v>
      </c>
      <c r="AV40" s="17">
        <v>176.3</v>
      </c>
      <c r="AW40" s="17">
        <v>176.8</v>
      </c>
      <c r="AX40" s="17">
        <v>185.8</v>
      </c>
      <c r="AY40" s="17">
        <v>102.7</v>
      </c>
      <c r="AZ40" s="17">
        <v>43.1</v>
      </c>
      <c r="BA40" s="17">
        <v>40.200000000000003</v>
      </c>
      <c r="BB40" s="17">
        <v>0</v>
      </c>
      <c r="BC40" s="17">
        <v>31.8</v>
      </c>
      <c r="BD40" s="17">
        <v>165.8</v>
      </c>
      <c r="BE40" s="17"/>
      <c r="BF40" s="17"/>
      <c r="BG40" s="17">
        <v>20.5</v>
      </c>
      <c r="BH40" s="17"/>
      <c r="BI40" s="17"/>
      <c r="BJ40" s="17">
        <v>43.9</v>
      </c>
      <c r="BK40" s="17"/>
      <c r="BL40" s="17"/>
      <c r="BM40" s="17"/>
      <c r="BN40" s="17">
        <v>125.1</v>
      </c>
      <c r="BO40" s="17">
        <v>0</v>
      </c>
      <c r="BP40" s="17">
        <v>0</v>
      </c>
      <c r="BQ40" s="17">
        <v>0</v>
      </c>
      <c r="BR40" s="17"/>
      <c r="BS40" s="17">
        <v>39.9</v>
      </c>
      <c r="BT40" s="17">
        <v>27.7</v>
      </c>
      <c r="BU40" s="17"/>
      <c r="BV40" s="17"/>
      <c r="BW40" s="17"/>
      <c r="BX40" s="17"/>
      <c r="BY40" s="17">
        <v>0</v>
      </c>
      <c r="BZ40" s="17"/>
      <c r="CA40" s="17">
        <v>2.1</v>
      </c>
      <c r="CB40" s="17">
        <v>209.5</v>
      </c>
      <c r="CC40" s="17">
        <v>121.8</v>
      </c>
      <c r="CD40" s="17">
        <v>61.3</v>
      </c>
      <c r="CE40" s="17">
        <v>63.5</v>
      </c>
      <c r="CF40" s="17">
        <v>29.2</v>
      </c>
      <c r="CG40" s="17"/>
      <c r="CH40" s="17"/>
      <c r="CI40" s="17"/>
      <c r="CJ40" s="17">
        <v>90.1</v>
      </c>
      <c r="CK40" s="17"/>
      <c r="CL40" s="17">
        <v>0</v>
      </c>
      <c r="CM40" s="17">
        <v>103.9</v>
      </c>
      <c r="CN40" s="17"/>
      <c r="CO40" s="17"/>
      <c r="CP40" s="17"/>
      <c r="CQ40" s="17"/>
      <c r="CR40" s="17">
        <v>137.19999999999999</v>
      </c>
      <c r="CS40" s="17">
        <v>77</v>
      </c>
      <c r="CT40" s="17">
        <v>7.3</v>
      </c>
      <c r="CU40" s="17"/>
      <c r="CV40" s="17"/>
      <c r="CW40" s="17">
        <v>0.4</v>
      </c>
      <c r="CX40" s="17">
        <v>78.400000000000006</v>
      </c>
      <c r="CY40" s="17">
        <v>80.7</v>
      </c>
      <c r="CZ40" s="17">
        <v>1.9</v>
      </c>
      <c r="DA40" s="17">
        <v>0.1</v>
      </c>
      <c r="DB40" s="17">
        <v>0</v>
      </c>
      <c r="DC40" s="17">
        <v>9.8000000000000007</v>
      </c>
      <c r="DD40" s="17">
        <v>5.6</v>
      </c>
      <c r="DE40" s="17">
        <v>213.8</v>
      </c>
      <c r="DF40" s="17"/>
      <c r="DG40" s="17">
        <v>2.2000000000000002</v>
      </c>
      <c r="DH40" s="17">
        <v>2</v>
      </c>
      <c r="DI40" s="17">
        <v>5.0999999999999996</v>
      </c>
      <c r="DJ40" s="17">
        <v>0</v>
      </c>
      <c r="DK40" s="17">
        <v>20</v>
      </c>
      <c r="DL40" s="17">
        <v>18.8</v>
      </c>
      <c r="DM40" s="17">
        <v>3.6</v>
      </c>
      <c r="DN40" s="17">
        <v>18.5</v>
      </c>
      <c r="DO40" s="17">
        <v>1.3</v>
      </c>
      <c r="DP40" s="17">
        <v>1.4</v>
      </c>
      <c r="DQ40" s="17">
        <v>14.4</v>
      </c>
      <c r="DR40" s="17">
        <v>57.1</v>
      </c>
      <c r="DS40" s="17">
        <v>14.7</v>
      </c>
      <c r="DT40" s="17">
        <v>3.2</v>
      </c>
      <c r="DU40" s="17">
        <v>17.8</v>
      </c>
      <c r="DV40" s="17">
        <v>3.2</v>
      </c>
      <c r="DW40" s="17"/>
      <c r="DX40" s="17">
        <v>0.4</v>
      </c>
      <c r="DY40" s="17">
        <v>19.8</v>
      </c>
      <c r="DZ40" s="17">
        <v>9</v>
      </c>
      <c r="EA40" s="17">
        <v>20.100000000000001</v>
      </c>
      <c r="EB40" s="17">
        <v>20.2</v>
      </c>
      <c r="EC40" s="17">
        <v>2</v>
      </c>
      <c r="ED40" s="17">
        <v>32.799999999999997</v>
      </c>
      <c r="EE40" s="17">
        <v>2.4</v>
      </c>
      <c r="EF40" s="17">
        <v>89.3</v>
      </c>
      <c r="EG40" s="17">
        <v>87</v>
      </c>
      <c r="EH40" s="17">
        <v>17.7</v>
      </c>
      <c r="EI40" s="17">
        <v>9.1999999999999993</v>
      </c>
      <c r="EJ40" s="17">
        <v>8.6</v>
      </c>
      <c r="EK40" s="17">
        <v>0</v>
      </c>
      <c r="EL40" s="17">
        <v>0</v>
      </c>
      <c r="EM40" s="17"/>
      <c r="EN40" s="17">
        <v>20.399999999999999</v>
      </c>
      <c r="EO40" s="17">
        <v>20.399999999999999</v>
      </c>
      <c r="EP40" s="17">
        <v>20</v>
      </c>
      <c r="EQ40" s="17">
        <v>1.9</v>
      </c>
      <c r="ER40" s="17">
        <v>244.2</v>
      </c>
      <c r="ES40" s="17">
        <v>4</v>
      </c>
      <c r="ET40" s="17">
        <v>9.5</v>
      </c>
      <c r="EU40" s="17">
        <v>0.6</v>
      </c>
      <c r="EV40" s="17">
        <v>99</v>
      </c>
      <c r="EW40" s="17">
        <v>98.5</v>
      </c>
      <c r="EX40" s="17">
        <v>5.7</v>
      </c>
      <c r="EY40" s="17">
        <v>2.7</v>
      </c>
      <c r="EZ40" s="17">
        <v>2.1</v>
      </c>
      <c r="FA40" s="17">
        <v>1.7</v>
      </c>
      <c r="FB40" s="17">
        <v>0.7</v>
      </c>
      <c r="FC40" s="17">
        <v>6.5</v>
      </c>
      <c r="FD40" s="17">
        <v>7.9</v>
      </c>
      <c r="FE40" s="17">
        <v>20</v>
      </c>
      <c r="FF40" s="17">
        <v>20</v>
      </c>
      <c r="FG40" s="17">
        <v>9.5</v>
      </c>
      <c r="FH40" s="17"/>
      <c r="FI40" s="17">
        <v>26.8</v>
      </c>
      <c r="FJ40" s="17">
        <v>17.2</v>
      </c>
      <c r="FK40" s="17">
        <v>13.06</v>
      </c>
      <c r="FL40" s="17">
        <v>5.88</v>
      </c>
      <c r="FM40" s="17">
        <v>5.47</v>
      </c>
      <c r="FN40" s="17">
        <v>15.69</v>
      </c>
      <c r="FO40" s="17">
        <v>7720.07</v>
      </c>
      <c r="FP40" s="15"/>
      <c r="FQ40" s="17">
        <v>24.081189999999999</v>
      </c>
      <c r="FR40" s="17">
        <v>7.9390000000000001</v>
      </c>
      <c r="FS40" s="17">
        <v>11.86</v>
      </c>
      <c r="FT40" s="17">
        <v>13.2</v>
      </c>
      <c r="FU40" s="17">
        <v>23.760149999999999</v>
      </c>
      <c r="FV40" s="17">
        <v>18.95242</v>
      </c>
      <c r="FW40" s="17">
        <v>11.9</v>
      </c>
      <c r="FX40" s="17">
        <v>15.7</v>
      </c>
      <c r="FY40" s="17">
        <v>127.39276</v>
      </c>
    </row>
    <row r="41" spans="1:181" ht="24" customHeight="1" x14ac:dyDescent="0.3">
      <c r="A41" s="16" t="s">
        <v>65</v>
      </c>
      <c r="B41" s="16" t="s">
        <v>813</v>
      </c>
      <c r="C41" s="17">
        <v>202.1</v>
      </c>
      <c r="D41" s="17">
        <v>604.6</v>
      </c>
      <c r="E41" s="17">
        <v>204.1</v>
      </c>
      <c r="F41" s="17"/>
      <c r="G41" s="17"/>
      <c r="H41" s="17">
        <v>91.1</v>
      </c>
      <c r="I41" s="17">
        <v>233.2</v>
      </c>
      <c r="J41" s="17">
        <v>0</v>
      </c>
      <c r="K41" s="17"/>
      <c r="L41" s="17">
        <v>124.9</v>
      </c>
      <c r="M41" s="17">
        <v>123.9</v>
      </c>
      <c r="N41" s="17">
        <v>124.7</v>
      </c>
      <c r="O41" s="17">
        <v>225.6</v>
      </c>
      <c r="P41" s="17">
        <v>110.5</v>
      </c>
      <c r="Q41" s="17">
        <v>69.900000000000006</v>
      </c>
      <c r="R41" s="17">
        <v>556.29999999999995</v>
      </c>
      <c r="S41" s="17">
        <v>10.3</v>
      </c>
      <c r="T41" s="17">
        <v>0</v>
      </c>
      <c r="U41" s="17"/>
      <c r="V41" s="17"/>
      <c r="W41" s="17"/>
      <c r="X41" s="17">
        <v>165.7</v>
      </c>
      <c r="Y41" s="17">
        <v>8.5670000000000002</v>
      </c>
      <c r="Z41" s="17">
        <v>6.5810000000000004</v>
      </c>
      <c r="AA41" s="17">
        <v>0</v>
      </c>
      <c r="AB41" s="17">
        <v>6.6</v>
      </c>
      <c r="AC41" s="17"/>
      <c r="AD41" s="17">
        <v>142.68</v>
      </c>
      <c r="AE41" s="17"/>
      <c r="AF41" s="17"/>
      <c r="AG41" s="17"/>
      <c r="AH41" s="17"/>
      <c r="AI41" s="17">
        <v>110.6</v>
      </c>
      <c r="AJ41" s="17">
        <v>216.4</v>
      </c>
      <c r="AK41" s="17"/>
      <c r="AL41" s="17"/>
      <c r="AM41" s="17"/>
      <c r="AN41" s="17">
        <v>6.5</v>
      </c>
      <c r="AO41" s="17">
        <v>460.7</v>
      </c>
      <c r="AP41" s="17">
        <v>81.5</v>
      </c>
      <c r="AQ41" s="17">
        <v>153.5</v>
      </c>
      <c r="AR41" s="17">
        <v>41.6</v>
      </c>
      <c r="AS41" s="17">
        <v>18.399999999999999</v>
      </c>
      <c r="AT41" s="17">
        <v>18.8</v>
      </c>
      <c r="AU41" s="17">
        <v>91.7</v>
      </c>
      <c r="AV41" s="17">
        <v>179.8</v>
      </c>
      <c r="AW41" s="17">
        <v>180.6</v>
      </c>
      <c r="AX41" s="17">
        <v>185.6</v>
      </c>
      <c r="AY41" s="17">
        <v>105.7</v>
      </c>
      <c r="AZ41" s="17">
        <v>44.3</v>
      </c>
      <c r="BA41" s="17">
        <v>43.8</v>
      </c>
      <c r="BB41" s="17">
        <v>0</v>
      </c>
      <c r="BC41" s="17">
        <v>31.3</v>
      </c>
      <c r="BD41" s="17">
        <v>169.1</v>
      </c>
      <c r="BE41" s="17"/>
      <c r="BF41" s="17"/>
      <c r="BG41" s="17">
        <v>23.5</v>
      </c>
      <c r="BH41" s="17"/>
      <c r="BI41" s="17"/>
      <c r="BJ41" s="17">
        <v>45.1</v>
      </c>
      <c r="BK41" s="17"/>
      <c r="BL41" s="17"/>
      <c r="BM41" s="17"/>
      <c r="BN41" s="17">
        <v>127.2</v>
      </c>
      <c r="BO41" s="17">
        <v>0</v>
      </c>
      <c r="BP41" s="17">
        <v>0</v>
      </c>
      <c r="BQ41" s="17">
        <v>0</v>
      </c>
      <c r="BR41" s="17"/>
      <c r="BS41" s="17">
        <v>40.1</v>
      </c>
      <c r="BT41" s="17">
        <v>27.6</v>
      </c>
      <c r="BU41" s="17"/>
      <c r="BV41" s="17"/>
      <c r="BW41" s="17"/>
      <c r="BX41" s="17"/>
      <c r="BY41" s="17">
        <v>0</v>
      </c>
      <c r="BZ41" s="17"/>
      <c r="CA41" s="17">
        <v>2.1</v>
      </c>
      <c r="CB41" s="17">
        <v>254.9</v>
      </c>
      <c r="CC41" s="17">
        <v>130.30000000000001</v>
      </c>
      <c r="CD41" s="17">
        <v>62.9</v>
      </c>
      <c r="CE41" s="17">
        <v>64.400000000000006</v>
      </c>
      <c r="CF41" s="17">
        <v>30</v>
      </c>
      <c r="CG41" s="17"/>
      <c r="CH41" s="17"/>
      <c r="CI41" s="17"/>
      <c r="CJ41" s="17">
        <v>90.2</v>
      </c>
      <c r="CK41" s="17"/>
      <c r="CL41" s="17">
        <v>0</v>
      </c>
      <c r="CM41" s="17">
        <v>103.6</v>
      </c>
      <c r="CN41" s="17"/>
      <c r="CO41" s="17"/>
      <c r="CP41" s="17"/>
      <c r="CQ41" s="17"/>
      <c r="CR41" s="17">
        <v>137.19999999999999</v>
      </c>
      <c r="CS41" s="17">
        <v>77.2</v>
      </c>
      <c r="CT41" s="17">
        <v>7.3</v>
      </c>
      <c r="CU41" s="17"/>
      <c r="CV41" s="17"/>
      <c r="CW41" s="17">
        <v>0.4</v>
      </c>
      <c r="CX41" s="17">
        <v>76.900000000000006</v>
      </c>
      <c r="CY41" s="17">
        <v>34.200000000000003</v>
      </c>
      <c r="CZ41" s="17">
        <v>1.7</v>
      </c>
      <c r="DA41" s="17">
        <v>0</v>
      </c>
      <c r="DB41" s="17">
        <v>0</v>
      </c>
      <c r="DC41" s="17">
        <v>9.9</v>
      </c>
      <c r="DD41" s="17">
        <v>5.6</v>
      </c>
      <c r="DE41" s="17">
        <v>90.7</v>
      </c>
      <c r="DF41" s="17"/>
      <c r="DG41" s="17">
        <v>2.2000000000000002</v>
      </c>
      <c r="DH41" s="17">
        <v>2</v>
      </c>
      <c r="DI41" s="17">
        <v>5.0999999999999996</v>
      </c>
      <c r="DJ41" s="17">
        <v>0</v>
      </c>
      <c r="DK41" s="17">
        <v>20</v>
      </c>
      <c r="DL41" s="17">
        <v>18.8</v>
      </c>
      <c r="DM41" s="17">
        <v>3.6</v>
      </c>
      <c r="DN41" s="17">
        <v>18.5</v>
      </c>
      <c r="DO41" s="17">
        <v>2.4</v>
      </c>
      <c r="DP41" s="17">
        <v>1</v>
      </c>
      <c r="DQ41" s="17">
        <v>11.6</v>
      </c>
      <c r="DR41" s="17">
        <v>49</v>
      </c>
      <c r="DS41" s="17">
        <v>9.5</v>
      </c>
      <c r="DT41" s="17">
        <v>3.2</v>
      </c>
      <c r="DU41" s="17">
        <v>17.899999999999999</v>
      </c>
      <c r="DV41" s="17">
        <v>3.2</v>
      </c>
      <c r="DW41" s="17"/>
      <c r="DX41" s="17">
        <v>0.3</v>
      </c>
      <c r="DY41" s="17">
        <v>19.8</v>
      </c>
      <c r="DZ41" s="17">
        <v>9</v>
      </c>
      <c r="EA41" s="17">
        <v>20.3</v>
      </c>
      <c r="EB41" s="17">
        <v>20.3</v>
      </c>
      <c r="EC41" s="17">
        <v>3.8</v>
      </c>
      <c r="ED41" s="17">
        <v>36</v>
      </c>
      <c r="EE41" s="17">
        <v>4.8</v>
      </c>
      <c r="EF41" s="17">
        <v>65.599999999999994</v>
      </c>
      <c r="EG41" s="17">
        <v>89.3</v>
      </c>
      <c r="EH41" s="17">
        <v>9.1999999999999993</v>
      </c>
      <c r="EI41" s="17">
        <v>7.1</v>
      </c>
      <c r="EJ41" s="17">
        <v>4.7</v>
      </c>
      <c r="EK41" s="17">
        <v>0</v>
      </c>
      <c r="EL41" s="17">
        <v>0</v>
      </c>
      <c r="EM41" s="17"/>
      <c r="EN41" s="17">
        <v>20.399999999999999</v>
      </c>
      <c r="EO41" s="17">
        <v>20.399999999999999</v>
      </c>
      <c r="EP41" s="17">
        <v>20</v>
      </c>
      <c r="EQ41" s="17">
        <v>1.7</v>
      </c>
      <c r="ER41" s="17">
        <v>177.1</v>
      </c>
      <c r="ES41" s="17">
        <v>2.9</v>
      </c>
      <c r="ET41" s="17">
        <v>4.3</v>
      </c>
      <c r="EU41" s="17">
        <v>0.6</v>
      </c>
      <c r="EV41" s="17">
        <v>96.4</v>
      </c>
      <c r="EW41" s="17">
        <v>80.599999999999994</v>
      </c>
      <c r="EX41" s="17">
        <v>5.9</v>
      </c>
      <c r="EY41" s="17">
        <v>2.7</v>
      </c>
      <c r="EZ41" s="17">
        <v>2.1</v>
      </c>
      <c r="FA41" s="17">
        <v>1.7</v>
      </c>
      <c r="FB41" s="17">
        <v>0.7</v>
      </c>
      <c r="FC41" s="17">
        <v>9.6999999999999993</v>
      </c>
      <c r="FD41" s="17">
        <v>7.8</v>
      </c>
      <c r="FE41" s="17">
        <v>20</v>
      </c>
      <c r="FF41" s="17">
        <v>20</v>
      </c>
      <c r="FG41" s="17">
        <v>9.1</v>
      </c>
      <c r="FH41" s="17"/>
      <c r="FI41" s="17">
        <v>26.8</v>
      </c>
      <c r="FJ41" s="17">
        <v>16.600000000000001</v>
      </c>
      <c r="FK41" s="17">
        <v>13.06</v>
      </c>
      <c r="FL41" s="17">
        <v>8.3699999999999992</v>
      </c>
      <c r="FM41" s="17">
        <v>5.47</v>
      </c>
      <c r="FN41" s="17">
        <v>18.010000000000002</v>
      </c>
      <c r="FO41" s="17">
        <v>7644.8379999999997</v>
      </c>
      <c r="FP41" s="15"/>
      <c r="FQ41" s="17">
        <v>24.179680000000001</v>
      </c>
      <c r="FR41" s="17">
        <v>7.9450000000000003</v>
      </c>
      <c r="FS41" s="17">
        <v>12.04</v>
      </c>
      <c r="FT41" s="17">
        <v>13.2</v>
      </c>
      <c r="FU41" s="17">
        <v>23.552569999999999</v>
      </c>
      <c r="FV41" s="17">
        <v>18.9528</v>
      </c>
      <c r="FW41" s="17">
        <v>12.1</v>
      </c>
      <c r="FX41" s="17">
        <v>15.5</v>
      </c>
      <c r="FY41" s="17">
        <v>127.47005</v>
      </c>
    </row>
    <row r="42" spans="1:181" ht="24" customHeight="1" x14ac:dyDescent="0.3">
      <c r="A42" s="18" t="s">
        <v>65</v>
      </c>
      <c r="B42" s="18" t="s">
        <v>814</v>
      </c>
      <c r="C42" s="19">
        <v>201.6</v>
      </c>
      <c r="D42" s="19">
        <v>608.70000000000005</v>
      </c>
      <c r="E42" s="19">
        <v>206.5</v>
      </c>
      <c r="F42" s="19"/>
      <c r="G42" s="19"/>
      <c r="H42" s="19">
        <v>89.6</v>
      </c>
      <c r="I42" s="19">
        <v>232.2</v>
      </c>
      <c r="J42" s="19">
        <v>0</v>
      </c>
      <c r="K42" s="19"/>
      <c r="L42" s="19">
        <v>138.69999999999999</v>
      </c>
      <c r="M42" s="19">
        <v>139</v>
      </c>
      <c r="N42" s="19">
        <v>139</v>
      </c>
      <c r="O42" s="19">
        <v>232.4</v>
      </c>
      <c r="P42" s="19">
        <v>109.3</v>
      </c>
      <c r="Q42" s="19">
        <v>69.7</v>
      </c>
      <c r="R42" s="19">
        <v>560.6</v>
      </c>
      <c r="S42" s="19">
        <v>10.199999999999999</v>
      </c>
      <c r="T42" s="19">
        <v>0</v>
      </c>
      <c r="U42" s="19"/>
      <c r="V42" s="19"/>
      <c r="W42" s="19"/>
      <c r="X42" s="19">
        <v>168.4</v>
      </c>
      <c r="Y42" s="19">
        <v>8.7769999999999992</v>
      </c>
      <c r="Z42" s="19">
        <v>6.7050000000000001</v>
      </c>
      <c r="AA42" s="19">
        <v>0</v>
      </c>
      <c r="AB42" s="19">
        <v>6.56</v>
      </c>
      <c r="AC42" s="19"/>
      <c r="AD42" s="19">
        <v>142.97999999999999</v>
      </c>
      <c r="AE42" s="19"/>
      <c r="AF42" s="19"/>
      <c r="AG42" s="19"/>
      <c r="AH42" s="19"/>
      <c r="AI42" s="19">
        <v>110.4</v>
      </c>
      <c r="AJ42" s="19">
        <v>218.3</v>
      </c>
      <c r="AK42" s="19"/>
      <c r="AL42" s="19"/>
      <c r="AM42" s="19"/>
      <c r="AN42" s="19">
        <v>6.5</v>
      </c>
      <c r="AO42" s="19">
        <v>460.4</v>
      </c>
      <c r="AP42" s="19">
        <v>81.599999999999994</v>
      </c>
      <c r="AQ42" s="19">
        <v>153.30000000000001</v>
      </c>
      <c r="AR42" s="19">
        <v>42.1</v>
      </c>
      <c r="AS42" s="19">
        <v>18.399999999999999</v>
      </c>
      <c r="AT42" s="19">
        <v>18.8</v>
      </c>
      <c r="AU42" s="19">
        <v>87.1</v>
      </c>
      <c r="AV42" s="19">
        <v>180.6</v>
      </c>
      <c r="AW42" s="19">
        <v>180.6</v>
      </c>
      <c r="AX42" s="19">
        <v>185.9</v>
      </c>
      <c r="AY42" s="19">
        <v>106.2</v>
      </c>
      <c r="AZ42" s="19">
        <v>44.1</v>
      </c>
      <c r="BA42" s="19">
        <v>45.9</v>
      </c>
      <c r="BB42" s="19">
        <v>0</v>
      </c>
      <c r="BC42" s="19">
        <v>31.7</v>
      </c>
      <c r="BD42" s="19">
        <v>171.8</v>
      </c>
      <c r="BE42" s="19"/>
      <c r="BF42" s="19"/>
      <c r="BG42" s="19">
        <v>24.1</v>
      </c>
      <c r="BH42" s="19"/>
      <c r="BI42" s="19"/>
      <c r="BJ42" s="19">
        <v>44.2</v>
      </c>
      <c r="BK42" s="19"/>
      <c r="BL42" s="19"/>
      <c r="BM42" s="19"/>
      <c r="BN42" s="19">
        <v>127.7</v>
      </c>
      <c r="BO42" s="19">
        <v>0</v>
      </c>
      <c r="BP42" s="19">
        <v>0</v>
      </c>
      <c r="BQ42" s="19">
        <v>0</v>
      </c>
      <c r="BR42" s="19"/>
      <c r="BS42" s="19">
        <v>40.299999999999997</v>
      </c>
      <c r="BT42" s="19">
        <v>27.8</v>
      </c>
      <c r="BU42" s="19"/>
      <c r="BV42" s="19"/>
      <c r="BW42" s="19"/>
      <c r="BX42" s="19"/>
      <c r="BY42" s="19">
        <v>0</v>
      </c>
      <c r="BZ42" s="19"/>
      <c r="CA42" s="19">
        <v>2.1</v>
      </c>
      <c r="CB42" s="19">
        <v>269.5</v>
      </c>
      <c r="CC42" s="19">
        <v>132.5</v>
      </c>
      <c r="CD42" s="19">
        <v>63.3</v>
      </c>
      <c r="CE42" s="19">
        <v>64.5</v>
      </c>
      <c r="CF42" s="19">
        <v>30.2</v>
      </c>
      <c r="CG42" s="19"/>
      <c r="CH42" s="19"/>
      <c r="CI42" s="19"/>
      <c r="CJ42" s="19">
        <v>89.9</v>
      </c>
      <c r="CK42" s="19"/>
      <c r="CL42" s="19">
        <v>0</v>
      </c>
      <c r="CM42" s="19">
        <v>103.2</v>
      </c>
      <c r="CN42" s="19"/>
      <c r="CO42" s="19"/>
      <c r="CP42" s="19"/>
      <c r="CQ42" s="19"/>
      <c r="CR42" s="19">
        <v>137.19999999999999</v>
      </c>
      <c r="CS42" s="19">
        <v>77.099999999999994</v>
      </c>
      <c r="CT42" s="19">
        <v>7.3</v>
      </c>
      <c r="CU42" s="19"/>
      <c r="CV42" s="19"/>
      <c r="CW42" s="19">
        <v>0.2</v>
      </c>
      <c r="CX42" s="19">
        <v>89.4</v>
      </c>
      <c r="CY42" s="19">
        <v>11</v>
      </c>
      <c r="CZ42" s="19">
        <v>1.5</v>
      </c>
      <c r="DA42" s="19">
        <v>0.1</v>
      </c>
      <c r="DB42" s="19">
        <v>0</v>
      </c>
      <c r="DC42" s="19">
        <v>9.9</v>
      </c>
      <c r="DD42" s="19">
        <v>5.6</v>
      </c>
      <c r="DE42" s="19">
        <v>50.8</v>
      </c>
      <c r="DF42" s="19"/>
      <c r="DG42" s="19">
        <v>2.2000000000000002</v>
      </c>
      <c r="DH42" s="19">
        <v>2</v>
      </c>
      <c r="DI42" s="19">
        <v>5.0999999999999996</v>
      </c>
      <c r="DJ42" s="19">
        <v>0</v>
      </c>
      <c r="DK42" s="19">
        <v>20</v>
      </c>
      <c r="DL42" s="19">
        <v>18.8</v>
      </c>
      <c r="DM42" s="19">
        <v>3.6</v>
      </c>
      <c r="DN42" s="19">
        <v>18.5</v>
      </c>
      <c r="DO42" s="19">
        <v>2.6</v>
      </c>
      <c r="DP42" s="19">
        <v>1.5</v>
      </c>
      <c r="DQ42" s="19">
        <v>14.8</v>
      </c>
      <c r="DR42" s="19">
        <v>53.8</v>
      </c>
      <c r="DS42" s="19">
        <v>0</v>
      </c>
      <c r="DT42" s="19">
        <v>3.2</v>
      </c>
      <c r="DU42" s="19">
        <v>18.100000000000001</v>
      </c>
      <c r="DV42" s="19">
        <v>3.2</v>
      </c>
      <c r="DW42" s="19"/>
      <c r="DX42" s="19">
        <v>0.2</v>
      </c>
      <c r="DY42" s="19">
        <v>19.8</v>
      </c>
      <c r="DZ42" s="19">
        <v>5.0999999999999996</v>
      </c>
      <c r="EA42" s="19">
        <v>20.3</v>
      </c>
      <c r="EB42" s="19">
        <v>20.3</v>
      </c>
      <c r="EC42" s="19">
        <v>2.4</v>
      </c>
      <c r="ED42" s="19">
        <v>26</v>
      </c>
      <c r="EE42" s="19">
        <v>3.1</v>
      </c>
      <c r="EF42" s="19">
        <v>57.4</v>
      </c>
      <c r="EG42" s="19">
        <v>78.599999999999994</v>
      </c>
      <c r="EH42" s="19">
        <v>8.3000000000000007</v>
      </c>
      <c r="EI42" s="19">
        <v>5.9</v>
      </c>
      <c r="EJ42" s="19">
        <v>6.9</v>
      </c>
      <c r="EK42" s="19">
        <v>0</v>
      </c>
      <c r="EL42" s="19">
        <v>0</v>
      </c>
      <c r="EM42" s="19"/>
      <c r="EN42" s="19">
        <v>20.399999999999999</v>
      </c>
      <c r="EO42" s="19">
        <v>20.399999999999999</v>
      </c>
      <c r="EP42" s="19">
        <v>20</v>
      </c>
      <c r="EQ42" s="19">
        <v>1.5</v>
      </c>
      <c r="ER42" s="19">
        <v>97.9</v>
      </c>
      <c r="ES42" s="19">
        <v>1.4</v>
      </c>
      <c r="ET42" s="19">
        <v>3.4</v>
      </c>
      <c r="EU42" s="19">
        <v>0.6</v>
      </c>
      <c r="EV42" s="19">
        <v>109.9</v>
      </c>
      <c r="EW42" s="19">
        <v>117.9</v>
      </c>
      <c r="EX42" s="19">
        <v>4.4000000000000004</v>
      </c>
      <c r="EY42" s="19">
        <v>2.7</v>
      </c>
      <c r="EZ42" s="19">
        <v>2.1</v>
      </c>
      <c r="FA42" s="19">
        <v>1.7</v>
      </c>
      <c r="FB42" s="19">
        <v>0.7</v>
      </c>
      <c r="FC42" s="19">
        <v>2.7</v>
      </c>
      <c r="FD42" s="19">
        <v>7.8</v>
      </c>
      <c r="FE42" s="19">
        <v>20</v>
      </c>
      <c r="FF42" s="19">
        <v>20</v>
      </c>
      <c r="FG42" s="19">
        <v>9</v>
      </c>
      <c r="FH42" s="19"/>
      <c r="FI42" s="19">
        <v>29.9</v>
      </c>
      <c r="FJ42" s="19">
        <v>16.899999999999999</v>
      </c>
      <c r="FK42" s="19">
        <v>13.06</v>
      </c>
      <c r="FL42" s="19">
        <v>7.21</v>
      </c>
      <c r="FM42" s="19">
        <v>6.32</v>
      </c>
      <c r="FN42" s="19">
        <v>18.309999999999999</v>
      </c>
      <c r="FO42" s="19">
        <v>7601.9219999999996</v>
      </c>
      <c r="FP42" s="15"/>
      <c r="FQ42" s="19">
        <v>24.17831</v>
      </c>
      <c r="FR42" s="19">
        <v>7.9290000000000003</v>
      </c>
      <c r="FS42" s="19">
        <v>11.88</v>
      </c>
      <c r="FT42" s="19">
        <v>13.2</v>
      </c>
      <c r="FU42" s="19">
        <v>23.530719999999999</v>
      </c>
      <c r="FV42" s="19">
        <v>18.952750000000002</v>
      </c>
      <c r="FW42" s="19">
        <v>11.8</v>
      </c>
      <c r="FX42" s="19">
        <v>15.5</v>
      </c>
      <c r="FY42" s="19">
        <v>126.97078</v>
      </c>
    </row>
    <row r="43" spans="1:181" ht="24" customHeight="1" x14ac:dyDescent="0.3">
      <c r="A43" s="13" t="s">
        <v>65</v>
      </c>
      <c r="B43" s="13" t="s">
        <v>815</v>
      </c>
      <c r="C43" s="14">
        <v>200.4</v>
      </c>
      <c r="D43" s="14">
        <v>602.9</v>
      </c>
      <c r="E43" s="14">
        <v>204.2</v>
      </c>
      <c r="F43" s="14"/>
      <c r="G43" s="14"/>
      <c r="H43" s="14">
        <v>89.9</v>
      </c>
      <c r="I43" s="14">
        <v>232.4</v>
      </c>
      <c r="J43" s="14">
        <v>0</v>
      </c>
      <c r="K43" s="14"/>
      <c r="L43" s="14">
        <v>159.80000000000001</v>
      </c>
      <c r="M43" s="14">
        <v>160.4</v>
      </c>
      <c r="N43" s="14">
        <v>159.9</v>
      </c>
      <c r="O43" s="14">
        <v>259.60000000000002</v>
      </c>
      <c r="P43" s="14">
        <v>109.8</v>
      </c>
      <c r="Q43" s="14">
        <v>69.7</v>
      </c>
      <c r="R43" s="14">
        <v>555.20000000000005</v>
      </c>
      <c r="S43" s="14">
        <v>10.199999999999999</v>
      </c>
      <c r="T43" s="14">
        <v>0</v>
      </c>
      <c r="U43" s="14"/>
      <c r="V43" s="14"/>
      <c r="W43" s="14"/>
      <c r="X43" s="14">
        <v>165.9</v>
      </c>
      <c r="Y43" s="14">
        <v>8.2970000000000006</v>
      </c>
      <c r="Z43" s="14">
        <v>6.3559999999999999</v>
      </c>
      <c r="AA43" s="14">
        <v>0</v>
      </c>
      <c r="AB43" s="14">
        <v>6.56</v>
      </c>
      <c r="AC43" s="14"/>
      <c r="AD43" s="14">
        <v>142.28</v>
      </c>
      <c r="AE43" s="14"/>
      <c r="AF43" s="14"/>
      <c r="AG43" s="14"/>
      <c r="AH43" s="14"/>
      <c r="AI43" s="14">
        <v>110.3</v>
      </c>
      <c r="AJ43" s="14">
        <v>222.6</v>
      </c>
      <c r="AK43" s="14"/>
      <c r="AL43" s="14"/>
      <c r="AM43" s="14"/>
      <c r="AN43" s="14">
        <v>6.5</v>
      </c>
      <c r="AO43" s="14">
        <v>457.5</v>
      </c>
      <c r="AP43" s="14">
        <v>81.5</v>
      </c>
      <c r="AQ43" s="14">
        <v>153.30000000000001</v>
      </c>
      <c r="AR43" s="14">
        <v>41.4</v>
      </c>
      <c r="AS43" s="14">
        <v>18.399999999999999</v>
      </c>
      <c r="AT43" s="14">
        <v>18.8</v>
      </c>
      <c r="AU43" s="14">
        <v>90.6</v>
      </c>
      <c r="AV43" s="14">
        <v>179.2</v>
      </c>
      <c r="AW43" s="14">
        <v>179.8</v>
      </c>
      <c r="AX43" s="14">
        <v>184.9</v>
      </c>
      <c r="AY43" s="14">
        <v>105.9</v>
      </c>
      <c r="AZ43" s="14">
        <v>44</v>
      </c>
      <c r="BA43" s="14">
        <v>45.2</v>
      </c>
      <c r="BB43" s="14">
        <v>0</v>
      </c>
      <c r="BC43" s="14">
        <v>31.8</v>
      </c>
      <c r="BD43" s="14">
        <v>168.6</v>
      </c>
      <c r="BE43" s="14"/>
      <c r="BF43" s="14"/>
      <c r="BG43" s="14">
        <v>23.1</v>
      </c>
      <c r="BH43" s="14"/>
      <c r="BI43" s="14"/>
      <c r="BJ43" s="14">
        <v>44.2</v>
      </c>
      <c r="BK43" s="14"/>
      <c r="BL43" s="14"/>
      <c r="BM43" s="14"/>
      <c r="BN43" s="14">
        <v>127.2</v>
      </c>
      <c r="BO43" s="14">
        <v>0</v>
      </c>
      <c r="BP43" s="14">
        <v>0</v>
      </c>
      <c r="BQ43" s="14">
        <v>0</v>
      </c>
      <c r="BR43" s="14"/>
      <c r="BS43" s="14">
        <v>40</v>
      </c>
      <c r="BT43" s="14">
        <v>27.7</v>
      </c>
      <c r="BU43" s="14"/>
      <c r="BV43" s="14"/>
      <c r="BW43" s="14"/>
      <c r="BX43" s="14"/>
      <c r="BY43" s="14">
        <v>0</v>
      </c>
      <c r="BZ43" s="14"/>
      <c r="CA43" s="14">
        <v>2.1</v>
      </c>
      <c r="CB43" s="14">
        <v>265.39999999999998</v>
      </c>
      <c r="CC43" s="14">
        <v>131.4</v>
      </c>
      <c r="CD43" s="14">
        <v>62.8</v>
      </c>
      <c r="CE43" s="14">
        <v>64.5</v>
      </c>
      <c r="CF43" s="14">
        <v>30</v>
      </c>
      <c r="CG43" s="14"/>
      <c r="CH43" s="14"/>
      <c r="CI43" s="14"/>
      <c r="CJ43" s="14">
        <v>89.8</v>
      </c>
      <c r="CK43" s="14"/>
      <c r="CL43" s="14">
        <v>0</v>
      </c>
      <c r="CM43" s="14">
        <v>103.2</v>
      </c>
      <c r="CN43" s="14"/>
      <c r="CO43" s="14"/>
      <c r="CP43" s="14"/>
      <c r="CQ43" s="14"/>
      <c r="CR43" s="14">
        <v>137.19999999999999</v>
      </c>
      <c r="CS43" s="14">
        <v>77.2</v>
      </c>
      <c r="CT43" s="14">
        <v>7.3</v>
      </c>
      <c r="CU43" s="14"/>
      <c r="CV43" s="14"/>
      <c r="CW43" s="14">
        <v>0.1</v>
      </c>
      <c r="CX43" s="14">
        <v>90.4</v>
      </c>
      <c r="CY43" s="14">
        <v>4.3</v>
      </c>
      <c r="CZ43" s="14">
        <v>1.1000000000000001</v>
      </c>
      <c r="DA43" s="14">
        <v>0.1</v>
      </c>
      <c r="DB43" s="14">
        <v>0</v>
      </c>
      <c r="DC43" s="14">
        <v>9.9</v>
      </c>
      <c r="DD43" s="14">
        <v>5.6</v>
      </c>
      <c r="DE43" s="14">
        <v>19.8</v>
      </c>
      <c r="DF43" s="14"/>
      <c r="DG43" s="14">
        <v>2.2000000000000002</v>
      </c>
      <c r="DH43" s="14">
        <v>2</v>
      </c>
      <c r="DI43" s="14">
        <v>5</v>
      </c>
      <c r="DJ43" s="14">
        <v>0</v>
      </c>
      <c r="DK43" s="14">
        <v>20</v>
      </c>
      <c r="DL43" s="14">
        <v>18.899999999999999</v>
      </c>
      <c r="DM43" s="14">
        <v>3.6</v>
      </c>
      <c r="DN43" s="14">
        <v>18.5</v>
      </c>
      <c r="DO43" s="14">
        <v>2.4</v>
      </c>
      <c r="DP43" s="14">
        <v>1.5</v>
      </c>
      <c r="DQ43" s="14">
        <v>18.100000000000001</v>
      </c>
      <c r="DR43" s="14">
        <v>53.6</v>
      </c>
      <c r="DS43" s="14">
        <v>0</v>
      </c>
      <c r="DT43" s="14">
        <v>3.2</v>
      </c>
      <c r="DU43" s="14">
        <v>18.100000000000001</v>
      </c>
      <c r="DV43" s="14">
        <v>3.2</v>
      </c>
      <c r="DW43" s="14"/>
      <c r="DX43" s="14">
        <v>0.1</v>
      </c>
      <c r="DY43" s="14">
        <v>19.8</v>
      </c>
      <c r="DZ43" s="14">
        <v>2.1</v>
      </c>
      <c r="EA43" s="14">
        <v>20.100000000000001</v>
      </c>
      <c r="EB43" s="14">
        <v>20.2</v>
      </c>
      <c r="EC43" s="14">
        <v>2.4</v>
      </c>
      <c r="ED43" s="14">
        <v>20.5</v>
      </c>
      <c r="EE43" s="14">
        <v>0.9</v>
      </c>
      <c r="EF43" s="14">
        <v>50</v>
      </c>
      <c r="EG43" s="14">
        <v>78.900000000000006</v>
      </c>
      <c r="EH43" s="14">
        <v>4.4000000000000004</v>
      </c>
      <c r="EI43" s="14">
        <v>4.5999999999999996</v>
      </c>
      <c r="EJ43" s="14">
        <v>6.7</v>
      </c>
      <c r="EK43" s="14">
        <v>0</v>
      </c>
      <c r="EL43" s="14">
        <v>0</v>
      </c>
      <c r="EM43" s="14"/>
      <c r="EN43" s="14">
        <v>20.399999999999999</v>
      </c>
      <c r="EO43" s="14">
        <v>20.399999999999999</v>
      </c>
      <c r="EP43" s="14">
        <v>20</v>
      </c>
      <c r="EQ43" s="14">
        <v>1.1000000000000001</v>
      </c>
      <c r="ER43" s="14">
        <v>22.9</v>
      </c>
      <c r="ES43" s="14">
        <v>0.9</v>
      </c>
      <c r="ET43" s="14">
        <v>6.8</v>
      </c>
      <c r="EU43" s="14">
        <v>0.6</v>
      </c>
      <c r="EV43" s="14">
        <v>113.7</v>
      </c>
      <c r="EW43" s="14">
        <v>159.69999999999999</v>
      </c>
      <c r="EX43" s="14">
        <v>6.7</v>
      </c>
      <c r="EY43" s="14">
        <v>2.8</v>
      </c>
      <c r="EZ43" s="14">
        <v>2.1</v>
      </c>
      <c r="FA43" s="14">
        <v>1.7</v>
      </c>
      <c r="FB43" s="14">
        <v>0.7</v>
      </c>
      <c r="FC43" s="14">
        <v>3.6</v>
      </c>
      <c r="FD43" s="14">
        <v>7.7</v>
      </c>
      <c r="FE43" s="14">
        <v>20</v>
      </c>
      <c r="FF43" s="14">
        <v>20</v>
      </c>
      <c r="FG43" s="14">
        <v>8.8000000000000007</v>
      </c>
      <c r="FH43" s="14"/>
      <c r="FI43" s="14">
        <v>29.7</v>
      </c>
      <c r="FJ43" s="14">
        <v>16</v>
      </c>
      <c r="FK43" s="14">
        <v>13.03</v>
      </c>
      <c r="FL43" s="14">
        <v>7.44</v>
      </c>
      <c r="FM43" s="14">
        <v>6.6</v>
      </c>
      <c r="FN43" s="14">
        <v>18.12</v>
      </c>
      <c r="FO43" s="14">
        <v>7580.9830000000002</v>
      </c>
      <c r="FP43" s="15"/>
      <c r="FQ43" s="14">
        <v>24.567240000000002</v>
      </c>
      <c r="FR43" s="14">
        <v>7.9009999999999998</v>
      </c>
      <c r="FS43" s="14">
        <v>11.86</v>
      </c>
      <c r="FT43" s="14">
        <v>13.2</v>
      </c>
      <c r="FU43" s="14">
        <v>23.693850000000001</v>
      </c>
      <c r="FV43" s="14">
        <v>18.953379999999999</v>
      </c>
      <c r="FW43" s="14">
        <v>11.9</v>
      </c>
      <c r="FX43" s="14">
        <v>15.7</v>
      </c>
      <c r="FY43" s="14">
        <v>127.77547</v>
      </c>
    </row>
    <row r="44" spans="1:181" ht="24" customHeight="1" x14ac:dyDescent="0.3">
      <c r="A44" s="16" t="s">
        <v>65</v>
      </c>
      <c r="B44" s="16" t="s">
        <v>816</v>
      </c>
      <c r="C44" s="17">
        <v>202.8</v>
      </c>
      <c r="D44" s="17">
        <v>603.29999999999995</v>
      </c>
      <c r="E44" s="17">
        <v>204.6</v>
      </c>
      <c r="F44" s="17"/>
      <c r="G44" s="17"/>
      <c r="H44" s="17">
        <v>90</v>
      </c>
      <c r="I44" s="17">
        <v>232.1</v>
      </c>
      <c r="J44" s="17">
        <v>0</v>
      </c>
      <c r="K44" s="17"/>
      <c r="L44" s="17">
        <v>121.3</v>
      </c>
      <c r="M44" s="17">
        <v>121.3</v>
      </c>
      <c r="N44" s="17">
        <v>121.2</v>
      </c>
      <c r="O44" s="17">
        <v>227.9</v>
      </c>
      <c r="P44" s="17">
        <v>175.1</v>
      </c>
      <c r="Q44" s="17">
        <v>90.2</v>
      </c>
      <c r="R44" s="17">
        <v>555.70000000000005</v>
      </c>
      <c r="S44" s="17">
        <v>10.199999999999999</v>
      </c>
      <c r="T44" s="17">
        <v>0</v>
      </c>
      <c r="U44" s="17"/>
      <c r="V44" s="17"/>
      <c r="W44" s="17"/>
      <c r="X44" s="17">
        <v>167.1</v>
      </c>
      <c r="Y44" s="17">
        <v>8.3480000000000008</v>
      </c>
      <c r="Z44" s="17">
        <v>6.3840000000000003</v>
      </c>
      <c r="AA44" s="17">
        <v>0</v>
      </c>
      <c r="AB44" s="17">
        <v>6.61</v>
      </c>
      <c r="AC44" s="17"/>
      <c r="AD44" s="17">
        <v>142.16</v>
      </c>
      <c r="AE44" s="17"/>
      <c r="AF44" s="17"/>
      <c r="AG44" s="17"/>
      <c r="AH44" s="17"/>
      <c r="AI44" s="17">
        <v>110.4</v>
      </c>
      <c r="AJ44" s="17">
        <v>210.2</v>
      </c>
      <c r="AK44" s="17"/>
      <c r="AL44" s="17"/>
      <c r="AM44" s="17"/>
      <c r="AN44" s="17">
        <v>6.5</v>
      </c>
      <c r="AO44" s="17">
        <v>457.7</v>
      </c>
      <c r="AP44" s="17">
        <v>81.5</v>
      </c>
      <c r="AQ44" s="17">
        <v>153.30000000000001</v>
      </c>
      <c r="AR44" s="17">
        <v>41.6</v>
      </c>
      <c r="AS44" s="17">
        <v>18.399999999999999</v>
      </c>
      <c r="AT44" s="17">
        <v>18.8</v>
      </c>
      <c r="AU44" s="17">
        <v>90.8</v>
      </c>
      <c r="AV44" s="17">
        <v>179.6</v>
      </c>
      <c r="AW44" s="17">
        <v>180.1</v>
      </c>
      <c r="AX44" s="17">
        <v>184.4</v>
      </c>
      <c r="AY44" s="17">
        <v>105.6</v>
      </c>
      <c r="AZ44" s="17">
        <v>44.3</v>
      </c>
      <c r="BA44" s="17">
        <v>45.3</v>
      </c>
      <c r="BB44" s="17">
        <v>3.8</v>
      </c>
      <c r="BC44" s="17">
        <v>31.9</v>
      </c>
      <c r="BD44" s="17">
        <v>168.9</v>
      </c>
      <c r="BE44" s="17"/>
      <c r="BF44" s="17"/>
      <c r="BG44" s="17">
        <v>23.5</v>
      </c>
      <c r="BH44" s="17"/>
      <c r="BI44" s="17"/>
      <c r="BJ44" s="17">
        <v>44</v>
      </c>
      <c r="BK44" s="17"/>
      <c r="BL44" s="17"/>
      <c r="BM44" s="17"/>
      <c r="BN44" s="17">
        <v>127.4</v>
      </c>
      <c r="BO44" s="17">
        <v>0</v>
      </c>
      <c r="BP44" s="17">
        <v>0</v>
      </c>
      <c r="BQ44" s="17">
        <v>0</v>
      </c>
      <c r="BR44" s="17"/>
      <c r="BS44" s="17">
        <v>40.1</v>
      </c>
      <c r="BT44" s="17">
        <v>27.8</v>
      </c>
      <c r="BU44" s="17"/>
      <c r="BV44" s="17"/>
      <c r="BW44" s="17"/>
      <c r="BX44" s="17"/>
      <c r="BY44" s="17">
        <v>0</v>
      </c>
      <c r="BZ44" s="17"/>
      <c r="CA44" s="17">
        <v>2.1</v>
      </c>
      <c r="CB44" s="17">
        <v>236.7</v>
      </c>
      <c r="CC44" s="17">
        <v>131.6</v>
      </c>
      <c r="CD44" s="17">
        <v>62.9</v>
      </c>
      <c r="CE44" s="17">
        <v>64.400000000000006</v>
      </c>
      <c r="CF44" s="17">
        <v>30</v>
      </c>
      <c r="CG44" s="17"/>
      <c r="CH44" s="17"/>
      <c r="CI44" s="17"/>
      <c r="CJ44" s="17">
        <v>89.7</v>
      </c>
      <c r="CK44" s="17"/>
      <c r="CL44" s="17">
        <v>0</v>
      </c>
      <c r="CM44" s="17">
        <v>103.2</v>
      </c>
      <c r="CN44" s="17"/>
      <c r="CO44" s="17"/>
      <c r="CP44" s="17"/>
      <c r="CQ44" s="17"/>
      <c r="CR44" s="17">
        <v>197.9</v>
      </c>
      <c r="CS44" s="17">
        <v>93.2</v>
      </c>
      <c r="CT44" s="17">
        <v>7.3</v>
      </c>
      <c r="CU44" s="17"/>
      <c r="CV44" s="17"/>
      <c r="CW44" s="17">
        <v>0.1</v>
      </c>
      <c r="CX44" s="17">
        <v>88.5</v>
      </c>
      <c r="CY44" s="17">
        <v>8.6</v>
      </c>
      <c r="CZ44" s="17">
        <v>0.8</v>
      </c>
      <c r="DA44" s="17">
        <v>0.1</v>
      </c>
      <c r="DB44" s="17">
        <v>0</v>
      </c>
      <c r="DC44" s="17">
        <v>10</v>
      </c>
      <c r="DD44" s="17">
        <v>5.5</v>
      </c>
      <c r="DE44" s="17">
        <v>9.1</v>
      </c>
      <c r="DF44" s="17"/>
      <c r="DG44" s="17">
        <v>2.2000000000000002</v>
      </c>
      <c r="DH44" s="17">
        <v>2</v>
      </c>
      <c r="DI44" s="17">
        <v>5</v>
      </c>
      <c r="DJ44" s="17">
        <v>0</v>
      </c>
      <c r="DK44" s="17">
        <v>20</v>
      </c>
      <c r="DL44" s="17">
        <v>18.899999999999999</v>
      </c>
      <c r="DM44" s="17">
        <v>3.5</v>
      </c>
      <c r="DN44" s="17">
        <v>18.5</v>
      </c>
      <c r="DO44" s="17">
        <v>1.1000000000000001</v>
      </c>
      <c r="DP44" s="17">
        <v>0.6</v>
      </c>
      <c r="DQ44" s="17">
        <v>20.6</v>
      </c>
      <c r="DR44" s="17">
        <v>63.9</v>
      </c>
      <c r="DS44" s="17">
        <v>0</v>
      </c>
      <c r="DT44" s="17">
        <v>3.2</v>
      </c>
      <c r="DU44" s="17">
        <v>18.100000000000001</v>
      </c>
      <c r="DV44" s="17">
        <v>3.2</v>
      </c>
      <c r="DW44" s="17"/>
      <c r="DX44" s="17">
        <v>0.1</v>
      </c>
      <c r="DY44" s="17">
        <v>19.8</v>
      </c>
      <c r="DZ44" s="17">
        <v>2.7</v>
      </c>
      <c r="EA44" s="17">
        <v>20.2</v>
      </c>
      <c r="EB44" s="17">
        <v>20.2</v>
      </c>
      <c r="EC44" s="17">
        <v>2.5</v>
      </c>
      <c r="ED44" s="17">
        <v>19</v>
      </c>
      <c r="EE44" s="17">
        <v>0.8</v>
      </c>
      <c r="EF44" s="17">
        <v>35.200000000000003</v>
      </c>
      <c r="EG44" s="17">
        <v>87.5</v>
      </c>
      <c r="EH44" s="17">
        <v>6.5</v>
      </c>
      <c r="EI44" s="17">
        <v>1.9</v>
      </c>
      <c r="EJ44" s="17">
        <v>1.6</v>
      </c>
      <c r="EK44" s="17">
        <v>0</v>
      </c>
      <c r="EL44" s="17">
        <v>0</v>
      </c>
      <c r="EM44" s="17"/>
      <c r="EN44" s="17">
        <v>20.399999999999999</v>
      </c>
      <c r="EO44" s="17">
        <v>20.399999999999999</v>
      </c>
      <c r="EP44" s="17">
        <v>20</v>
      </c>
      <c r="EQ44" s="17">
        <v>0.8</v>
      </c>
      <c r="ER44" s="17">
        <v>12.9</v>
      </c>
      <c r="ES44" s="17">
        <v>0.5</v>
      </c>
      <c r="ET44" s="17">
        <v>6.7</v>
      </c>
      <c r="EU44" s="17">
        <v>0.6</v>
      </c>
      <c r="EV44" s="17">
        <v>113.5</v>
      </c>
      <c r="EW44" s="17">
        <v>157</v>
      </c>
      <c r="EX44" s="17">
        <v>3</v>
      </c>
      <c r="EY44" s="17">
        <v>2.8</v>
      </c>
      <c r="EZ44" s="17">
        <v>2.1</v>
      </c>
      <c r="FA44" s="17">
        <v>1.7</v>
      </c>
      <c r="FB44" s="17">
        <v>0.7</v>
      </c>
      <c r="FC44" s="17">
        <v>2.2999999999999998</v>
      </c>
      <c r="FD44" s="17">
        <v>7.8</v>
      </c>
      <c r="FE44" s="17">
        <v>20</v>
      </c>
      <c r="FF44" s="17">
        <v>20</v>
      </c>
      <c r="FG44" s="17">
        <v>8</v>
      </c>
      <c r="FH44" s="17"/>
      <c r="FI44" s="17">
        <v>30</v>
      </c>
      <c r="FJ44" s="17">
        <v>17</v>
      </c>
      <c r="FK44" s="17">
        <v>13.01</v>
      </c>
      <c r="FL44" s="17">
        <v>7.09</v>
      </c>
      <c r="FM44" s="17">
        <v>5.47</v>
      </c>
      <c r="FN44" s="17">
        <v>17.16</v>
      </c>
      <c r="FO44" s="17">
        <v>7533.6319999999996</v>
      </c>
      <c r="FP44" s="15"/>
      <c r="FQ44" s="17">
        <v>24.564509999999999</v>
      </c>
      <c r="FR44" s="17">
        <v>7.88</v>
      </c>
      <c r="FS44" s="17">
        <v>11.91</v>
      </c>
      <c r="FT44" s="17">
        <v>13.2</v>
      </c>
      <c r="FU44" s="17">
        <v>23.757429999999999</v>
      </c>
      <c r="FV44" s="17">
        <v>18.953440000000001</v>
      </c>
      <c r="FW44" s="17">
        <v>11.7</v>
      </c>
      <c r="FX44" s="17">
        <v>15.7</v>
      </c>
      <c r="FY44" s="17">
        <v>127.66538</v>
      </c>
    </row>
    <row r="45" spans="1:181" ht="24" customHeight="1" x14ac:dyDescent="0.3">
      <c r="A45" s="16" t="s">
        <v>65</v>
      </c>
      <c r="B45" s="16" t="s">
        <v>817</v>
      </c>
      <c r="C45" s="17">
        <v>200.8</v>
      </c>
      <c r="D45" s="17">
        <v>641.20000000000005</v>
      </c>
      <c r="E45" s="17">
        <v>214.9</v>
      </c>
      <c r="F45" s="17"/>
      <c r="G45" s="17"/>
      <c r="H45" s="17">
        <v>89.4</v>
      </c>
      <c r="I45" s="17">
        <v>231</v>
      </c>
      <c r="J45" s="17">
        <v>0</v>
      </c>
      <c r="K45" s="17"/>
      <c r="L45" s="17">
        <v>124.9</v>
      </c>
      <c r="M45" s="17">
        <v>125.4</v>
      </c>
      <c r="N45" s="17">
        <v>124.6</v>
      </c>
      <c r="O45" s="17">
        <v>226.6</v>
      </c>
      <c r="P45" s="17">
        <v>201.9</v>
      </c>
      <c r="Q45" s="17">
        <v>107.5</v>
      </c>
      <c r="R45" s="17">
        <v>557.70000000000005</v>
      </c>
      <c r="S45" s="17">
        <v>10.3</v>
      </c>
      <c r="T45" s="17">
        <v>0</v>
      </c>
      <c r="U45" s="17"/>
      <c r="V45" s="17"/>
      <c r="W45" s="17"/>
      <c r="X45" s="17">
        <v>164.2</v>
      </c>
      <c r="Y45" s="17">
        <v>8.3689999999999998</v>
      </c>
      <c r="Z45" s="17">
        <v>6.33</v>
      </c>
      <c r="AA45" s="17">
        <v>0</v>
      </c>
      <c r="AB45" s="17">
        <v>6.61</v>
      </c>
      <c r="AC45" s="17"/>
      <c r="AD45" s="17">
        <v>142.68</v>
      </c>
      <c r="AE45" s="17"/>
      <c r="AF45" s="17"/>
      <c r="AG45" s="17"/>
      <c r="AH45" s="17"/>
      <c r="AI45" s="17">
        <v>110.5</v>
      </c>
      <c r="AJ45" s="17">
        <v>190.5</v>
      </c>
      <c r="AK45" s="17"/>
      <c r="AL45" s="17"/>
      <c r="AM45" s="17"/>
      <c r="AN45" s="17">
        <v>6.5</v>
      </c>
      <c r="AO45" s="17">
        <v>457.7</v>
      </c>
      <c r="AP45" s="17">
        <v>81.599999999999994</v>
      </c>
      <c r="AQ45" s="17">
        <v>153.5</v>
      </c>
      <c r="AR45" s="17">
        <v>41.7</v>
      </c>
      <c r="AS45" s="17">
        <v>18.399999999999999</v>
      </c>
      <c r="AT45" s="17">
        <v>18.8</v>
      </c>
      <c r="AU45" s="17">
        <v>91.4</v>
      </c>
      <c r="AV45" s="17">
        <v>179.8</v>
      </c>
      <c r="AW45" s="17">
        <v>180.3</v>
      </c>
      <c r="AX45" s="17">
        <v>185.4</v>
      </c>
      <c r="AY45" s="17">
        <v>105.9</v>
      </c>
      <c r="AZ45" s="17">
        <v>43.9</v>
      </c>
      <c r="BA45" s="17">
        <v>44.7</v>
      </c>
      <c r="BB45" s="17">
        <v>3.8</v>
      </c>
      <c r="BC45" s="17">
        <v>32.1</v>
      </c>
      <c r="BD45" s="17">
        <v>169.6</v>
      </c>
      <c r="BE45" s="17"/>
      <c r="BF45" s="17"/>
      <c r="BG45" s="17">
        <v>23.5</v>
      </c>
      <c r="BH45" s="17"/>
      <c r="BI45" s="17"/>
      <c r="BJ45" s="17">
        <v>43.7</v>
      </c>
      <c r="BK45" s="17"/>
      <c r="BL45" s="17"/>
      <c r="BM45" s="17"/>
      <c r="BN45" s="17">
        <v>127.3</v>
      </c>
      <c r="BO45" s="17">
        <v>0</v>
      </c>
      <c r="BP45" s="17">
        <v>0</v>
      </c>
      <c r="BQ45" s="17">
        <v>0</v>
      </c>
      <c r="BR45" s="17"/>
      <c r="BS45" s="17">
        <v>40.200000000000003</v>
      </c>
      <c r="BT45" s="17">
        <v>27.9</v>
      </c>
      <c r="BU45" s="17"/>
      <c r="BV45" s="17"/>
      <c r="BW45" s="17"/>
      <c r="BX45" s="17"/>
      <c r="BY45" s="17">
        <v>0</v>
      </c>
      <c r="BZ45" s="17"/>
      <c r="CA45" s="17">
        <v>2.1</v>
      </c>
      <c r="CB45" s="17">
        <v>243.9</v>
      </c>
      <c r="CC45" s="17">
        <v>131.4</v>
      </c>
      <c r="CD45" s="17">
        <v>63</v>
      </c>
      <c r="CE45" s="17">
        <v>64.400000000000006</v>
      </c>
      <c r="CF45" s="17">
        <v>30</v>
      </c>
      <c r="CG45" s="17"/>
      <c r="CH45" s="17"/>
      <c r="CI45" s="17"/>
      <c r="CJ45" s="17">
        <v>89.8</v>
      </c>
      <c r="CK45" s="17"/>
      <c r="CL45" s="17">
        <v>0</v>
      </c>
      <c r="CM45" s="17">
        <v>0</v>
      </c>
      <c r="CN45" s="17"/>
      <c r="CO45" s="17"/>
      <c r="CP45" s="17"/>
      <c r="CQ45" s="17"/>
      <c r="CR45" s="17">
        <v>202.7</v>
      </c>
      <c r="CS45" s="17">
        <v>97.9</v>
      </c>
      <c r="CT45" s="17">
        <v>7.2</v>
      </c>
      <c r="CU45" s="17"/>
      <c r="CV45" s="17"/>
      <c r="CW45" s="17">
        <v>0.1</v>
      </c>
      <c r="CX45" s="17">
        <v>84.6</v>
      </c>
      <c r="CY45" s="17">
        <v>4.7</v>
      </c>
      <c r="CZ45" s="17">
        <v>0.2</v>
      </c>
      <c r="DA45" s="17">
        <v>0</v>
      </c>
      <c r="DB45" s="17">
        <v>20.9</v>
      </c>
      <c r="DC45" s="17">
        <v>9.9</v>
      </c>
      <c r="DD45" s="17">
        <v>5.6</v>
      </c>
      <c r="DE45" s="17">
        <v>3.3</v>
      </c>
      <c r="DF45" s="17"/>
      <c r="DG45" s="17">
        <v>2.2000000000000002</v>
      </c>
      <c r="DH45" s="17">
        <v>2</v>
      </c>
      <c r="DI45" s="17">
        <v>5.0999999999999996</v>
      </c>
      <c r="DJ45" s="17">
        <v>0</v>
      </c>
      <c r="DK45" s="17">
        <v>20</v>
      </c>
      <c r="DL45" s="17">
        <v>18.8</v>
      </c>
      <c r="DM45" s="17">
        <v>3.5</v>
      </c>
      <c r="DN45" s="17">
        <v>18.5</v>
      </c>
      <c r="DO45" s="17">
        <v>0.1</v>
      </c>
      <c r="DP45" s="17">
        <v>0</v>
      </c>
      <c r="DQ45" s="17">
        <v>21.5</v>
      </c>
      <c r="DR45" s="17">
        <v>63.8</v>
      </c>
      <c r="DS45" s="17">
        <v>0</v>
      </c>
      <c r="DT45" s="17">
        <v>3.2</v>
      </c>
      <c r="DU45" s="17">
        <v>18.7</v>
      </c>
      <c r="DV45" s="17">
        <v>3.2</v>
      </c>
      <c r="DW45" s="17"/>
      <c r="DX45" s="17">
        <v>0</v>
      </c>
      <c r="DY45" s="17">
        <v>19.8</v>
      </c>
      <c r="DZ45" s="17">
        <v>6</v>
      </c>
      <c r="EA45" s="17">
        <v>20.3</v>
      </c>
      <c r="EB45" s="17">
        <v>20.2</v>
      </c>
      <c r="EC45" s="17">
        <v>2.2000000000000002</v>
      </c>
      <c r="ED45" s="17">
        <v>12.2</v>
      </c>
      <c r="EE45" s="17">
        <v>0.8</v>
      </c>
      <c r="EF45" s="17">
        <v>45.4</v>
      </c>
      <c r="EG45" s="17">
        <v>87.9</v>
      </c>
      <c r="EH45" s="17">
        <v>4.5999999999999996</v>
      </c>
      <c r="EI45" s="17">
        <v>5.3</v>
      </c>
      <c r="EJ45" s="17">
        <v>1.4</v>
      </c>
      <c r="EK45" s="17">
        <v>0.5</v>
      </c>
      <c r="EL45" s="17">
        <v>0</v>
      </c>
      <c r="EM45" s="17"/>
      <c r="EN45" s="17">
        <v>20.399999999999999</v>
      </c>
      <c r="EO45" s="17">
        <v>20.399999999999999</v>
      </c>
      <c r="EP45" s="17">
        <v>20</v>
      </c>
      <c r="EQ45" s="17">
        <v>0.2</v>
      </c>
      <c r="ER45" s="17">
        <v>6.1</v>
      </c>
      <c r="ES45" s="17">
        <v>0.2</v>
      </c>
      <c r="ET45" s="17">
        <v>1.9</v>
      </c>
      <c r="EU45" s="17">
        <v>0.6</v>
      </c>
      <c r="EV45" s="17">
        <v>111.2</v>
      </c>
      <c r="EW45" s="17">
        <v>152.19999999999999</v>
      </c>
      <c r="EX45" s="17">
        <v>1.4</v>
      </c>
      <c r="EY45" s="17">
        <v>2.7</v>
      </c>
      <c r="EZ45" s="17">
        <v>2.1</v>
      </c>
      <c r="FA45" s="17">
        <v>1.8</v>
      </c>
      <c r="FB45" s="17">
        <v>0.7</v>
      </c>
      <c r="FC45" s="17">
        <v>0.9</v>
      </c>
      <c r="FD45" s="17">
        <v>7.8</v>
      </c>
      <c r="FE45" s="17">
        <v>20</v>
      </c>
      <c r="FF45" s="17">
        <v>20</v>
      </c>
      <c r="FG45" s="17">
        <v>8.8000000000000007</v>
      </c>
      <c r="FH45" s="17"/>
      <c r="FI45" s="17">
        <v>29.7</v>
      </c>
      <c r="FJ45" s="17">
        <v>16.5</v>
      </c>
      <c r="FK45" s="17">
        <v>13.01</v>
      </c>
      <c r="FL45" s="17">
        <v>6.66</v>
      </c>
      <c r="FM45" s="17">
        <v>5.47</v>
      </c>
      <c r="FN45" s="17">
        <v>16.95</v>
      </c>
      <c r="FO45" s="17">
        <v>7519.6790000000001</v>
      </c>
      <c r="FP45" s="15"/>
      <c r="FQ45" s="17">
        <v>24.56306</v>
      </c>
      <c r="FR45" s="17">
        <v>7.875</v>
      </c>
      <c r="FS45" s="17">
        <v>10.88</v>
      </c>
      <c r="FT45" s="17">
        <v>0</v>
      </c>
      <c r="FU45" s="17">
        <v>23.90954</v>
      </c>
      <c r="FV45" s="17">
        <v>18.95382</v>
      </c>
      <c r="FW45" s="17">
        <v>11.7</v>
      </c>
      <c r="FX45" s="17">
        <v>15.5</v>
      </c>
      <c r="FY45" s="17">
        <v>113.38142000000001</v>
      </c>
    </row>
    <row r="46" spans="1:181" ht="24" customHeight="1" x14ac:dyDescent="0.3">
      <c r="A46" s="16" t="s">
        <v>65</v>
      </c>
      <c r="B46" s="16" t="s">
        <v>818</v>
      </c>
      <c r="C46" s="17">
        <v>198.2</v>
      </c>
      <c r="D46" s="17">
        <v>640.29999999999995</v>
      </c>
      <c r="E46" s="17">
        <v>215.7</v>
      </c>
      <c r="F46" s="17"/>
      <c r="G46" s="17"/>
      <c r="H46" s="17">
        <v>88.7</v>
      </c>
      <c r="I46" s="17">
        <v>233.5</v>
      </c>
      <c r="J46" s="17">
        <v>0</v>
      </c>
      <c r="K46" s="17"/>
      <c r="L46" s="17">
        <v>118.1</v>
      </c>
      <c r="M46" s="17">
        <v>118</v>
      </c>
      <c r="N46" s="17">
        <v>118.1</v>
      </c>
      <c r="O46" s="17">
        <v>215.2</v>
      </c>
      <c r="P46" s="17">
        <v>203.8</v>
      </c>
      <c r="Q46" s="17">
        <v>108</v>
      </c>
      <c r="R46" s="17">
        <v>558.4</v>
      </c>
      <c r="S46" s="17">
        <v>10.1</v>
      </c>
      <c r="T46" s="17">
        <v>0</v>
      </c>
      <c r="U46" s="17"/>
      <c r="V46" s="17"/>
      <c r="W46" s="17"/>
      <c r="X46" s="17">
        <v>162.1</v>
      </c>
      <c r="Y46" s="17">
        <v>8.3949999999999996</v>
      </c>
      <c r="Z46" s="17">
        <v>6.3029999999999999</v>
      </c>
      <c r="AA46" s="17">
        <v>0</v>
      </c>
      <c r="AB46" s="17">
        <v>6.62</v>
      </c>
      <c r="AC46" s="17"/>
      <c r="AD46" s="17">
        <v>142.57</v>
      </c>
      <c r="AE46" s="17"/>
      <c r="AF46" s="17"/>
      <c r="AG46" s="17"/>
      <c r="AH46" s="17"/>
      <c r="AI46" s="17">
        <v>110.3</v>
      </c>
      <c r="AJ46" s="17">
        <v>156.6</v>
      </c>
      <c r="AK46" s="17"/>
      <c r="AL46" s="17"/>
      <c r="AM46" s="17"/>
      <c r="AN46" s="17">
        <v>6.5</v>
      </c>
      <c r="AO46" s="17">
        <v>456.9</v>
      </c>
      <c r="AP46" s="17">
        <v>81.5</v>
      </c>
      <c r="AQ46" s="17">
        <v>152.19999999999999</v>
      </c>
      <c r="AR46" s="17">
        <v>41.7</v>
      </c>
      <c r="AS46" s="17">
        <v>18.399999999999999</v>
      </c>
      <c r="AT46" s="17">
        <v>18.8</v>
      </c>
      <c r="AU46" s="17">
        <v>85.2</v>
      </c>
      <c r="AV46" s="17">
        <v>178.2</v>
      </c>
      <c r="AW46" s="17">
        <v>179</v>
      </c>
      <c r="AX46" s="17">
        <v>185.8</v>
      </c>
      <c r="AY46" s="17">
        <v>104.4</v>
      </c>
      <c r="AZ46" s="17">
        <v>42.9</v>
      </c>
      <c r="BA46" s="17">
        <v>44.3</v>
      </c>
      <c r="BB46" s="17">
        <v>3.8</v>
      </c>
      <c r="BC46" s="17">
        <v>31</v>
      </c>
      <c r="BD46" s="17">
        <v>170.2</v>
      </c>
      <c r="BE46" s="17"/>
      <c r="BF46" s="17"/>
      <c r="BG46" s="17">
        <v>22.8</v>
      </c>
      <c r="BH46" s="17"/>
      <c r="BI46" s="17"/>
      <c r="BJ46" s="17">
        <v>44.7</v>
      </c>
      <c r="BK46" s="17"/>
      <c r="BL46" s="17"/>
      <c r="BM46" s="17"/>
      <c r="BN46" s="17">
        <v>126.8</v>
      </c>
      <c r="BO46" s="17">
        <v>0</v>
      </c>
      <c r="BP46" s="17">
        <v>0</v>
      </c>
      <c r="BQ46" s="17">
        <v>0</v>
      </c>
      <c r="BR46" s="17"/>
      <c r="BS46" s="17">
        <v>40.4</v>
      </c>
      <c r="BT46" s="17">
        <v>27.9</v>
      </c>
      <c r="BU46" s="17"/>
      <c r="BV46" s="17"/>
      <c r="BW46" s="17"/>
      <c r="BX46" s="17"/>
      <c r="BY46" s="17">
        <v>0</v>
      </c>
      <c r="BZ46" s="17"/>
      <c r="CA46" s="17">
        <v>2.1</v>
      </c>
      <c r="CB46" s="17">
        <v>223.7</v>
      </c>
      <c r="CC46" s="17">
        <v>130.30000000000001</v>
      </c>
      <c r="CD46" s="17">
        <v>62.6</v>
      </c>
      <c r="CE46" s="17">
        <v>64.2</v>
      </c>
      <c r="CF46" s="17">
        <v>29.8</v>
      </c>
      <c r="CG46" s="17"/>
      <c r="CH46" s="17"/>
      <c r="CI46" s="17"/>
      <c r="CJ46" s="17">
        <v>0</v>
      </c>
      <c r="CK46" s="17"/>
      <c r="CL46" s="17">
        <v>0</v>
      </c>
      <c r="CM46" s="17">
        <v>0</v>
      </c>
      <c r="CN46" s="17"/>
      <c r="CO46" s="17"/>
      <c r="CP46" s="17"/>
      <c r="CQ46" s="17"/>
      <c r="CR46" s="17">
        <v>203.9</v>
      </c>
      <c r="CS46" s="17">
        <v>98.2</v>
      </c>
      <c r="CT46" s="17">
        <v>7.3</v>
      </c>
      <c r="CU46" s="17"/>
      <c r="CV46" s="17"/>
      <c r="CW46" s="17">
        <v>0.1</v>
      </c>
      <c r="CX46" s="17">
        <v>102.4</v>
      </c>
      <c r="CY46" s="17">
        <v>0.3</v>
      </c>
      <c r="CZ46" s="17">
        <v>0.8</v>
      </c>
      <c r="DA46" s="17">
        <v>0</v>
      </c>
      <c r="DB46" s="17">
        <v>20.2</v>
      </c>
      <c r="DC46" s="17">
        <v>10</v>
      </c>
      <c r="DD46" s="17">
        <v>5.5</v>
      </c>
      <c r="DE46" s="17">
        <v>1.1000000000000001</v>
      </c>
      <c r="DF46" s="17"/>
      <c r="DG46" s="17">
        <v>2.2000000000000002</v>
      </c>
      <c r="DH46" s="17">
        <v>2</v>
      </c>
      <c r="DI46" s="17">
        <v>5.0999999999999996</v>
      </c>
      <c r="DJ46" s="17">
        <v>20.399999999999999</v>
      </c>
      <c r="DK46" s="17">
        <v>20</v>
      </c>
      <c r="DL46" s="17">
        <v>18.8</v>
      </c>
      <c r="DM46" s="17">
        <v>3.5</v>
      </c>
      <c r="DN46" s="17">
        <v>18.5</v>
      </c>
      <c r="DO46" s="17">
        <v>0</v>
      </c>
      <c r="DP46" s="17">
        <v>0</v>
      </c>
      <c r="DQ46" s="17">
        <v>22.7</v>
      </c>
      <c r="DR46" s="17">
        <v>73.900000000000006</v>
      </c>
      <c r="DS46" s="17">
        <v>0</v>
      </c>
      <c r="DT46" s="17">
        <v>3.2</v>
      </c>
      <c r="DU46" s="17">
        <v>20.100000000000001</v>
      </c>
      <c r="DV46" s="17">
        <v>3.2</v>
      </c>
      <c r="DW46" s="17"/>
      <c r="DX46" s="17">
        <v>0</v>
      </c>
      <c r="DY46" s="17">
        <v>19.8</v>
      </c>
      <c r="DZ46" s="17">
        <v>11.3</v>
      </c>
      <c r="EA46" s="17">
        <v>20.2</v>
      </c>
      <c r="EB46" s="17">
        <v>20.2</v>
      </c>
      <c r="EC46" s="17">
        <v>3.6</v>
      </c>
      <c r="ED46" s="17">
        <v>15.7</v>
      </c>
      <c r="EE46" s="17">
        <v>0</v>
      </c>
      <c r="EF46" s="17">
        <v>60</v>
      </c>
      <c r="EG46" s="17">
        <v>88.1</v>
      </c>
      <c r="EH46" s="17">
        <v>4.5</v>
      </c>
      <c r="EI46" s="17">
        <v>3.6</v>
      </c>
      <c r="EJ46" s="17">
        <v>1.1000000000000001</v>
      </c>
      <c r="EK46" s="17">
        <v>14.5</v>
      </c>
      <c r="EL46" s="17">
        <v>1.9</v>
      </c>
      <c r="EM46" s="17"/>
      <c r="EN46" s="17">
        <v>20.399999999999999</v>
      </c>
      <c r="EO46" s="17">
        <v>20.399999999999999</v>
      </c>
      <c r="EP46" s="17">
        <v>20</v>
      </c>
      <c r="EQ46" s="17">
        <v>0.8</v>
      </c>
      <c r="ER46" s="17">
        <v>1.1000000000000001</v>
      </c>
      <c r="ES46" s="17">
        <v>0</v>
      </c>
      <c r="ET46" s="17">
        <v>0.8</v>
      </c>
      <c r="EU46" s="17">
        <v>0.6</v>
      </c>
      <c r="EV46" s="17">
        <v>113</v>
      </c>
      <c r="EW46" s="17">
        <v>145</v>
      </c>
      <c r="EX46" s="17">
        <v>0.3</v>
      </c>
      <c r="EY46" s="17">
        <v>2.7</v>
      </c>
      <c r="EZ46" s="17">
        <v>2.2000000000000002</v>
      </c>
      <c r="FA46" s="17">
        <v>1.8</v>
      </c>
      <c r="FB46" s="17">
        <v>0.7</v>
      </c>
      <c r="FC46" s="17">
        <v>0</v>
      </c>
      <c r="FD46" s="17">
        <v>7.7</v>
      </c>
      <c r="FE46" s="17">
        <v>20</v>
      </c>
      <c r="FF46" s="17">
        <v>20</v>
      </c>
      <c r="FG46" s="17">
        <v>8.1999999999999993</v>
      </c>
      <c r="FH46" s="17"/>
      <c r="FI46" s="17">
        <v>30.1</v>
      </c>
      <c r="FJ46" s="17">
        <v>17.2</v>
      </c>
      <c r="FK46" s="17">
        <v>13.01</v>
      </c>
      <c r="FL46" s="17">
        <v>8.19</v>
      </c>
      <c r="FM46" s="17">
        <v>5.46</v>
      </c>
      <c r="FN46" s="17">
        <v>17.059999999999999</v>
      </c>
      <c r="FO46" s="17">
        <v>7399.7079999999996</v>
      </c>
      <c r="FP46" s="15"/>
      <c r="FQ46" s="17">
        <v>24.564769999999999</v>
      </c>
      <c r="FR46" s="17">
        <v>7.8789999999999996</v>
      </c>
      <c r="FS46" s="17">
        <v>10.43</v>
      </c>
      <c r="FT46" s="17">
        <v>0</v>
      </c>
      <c r="FU46" s="17">
        <v>23.956900000000001</v>
      </c>
      <c r="FV46" s="17">
        <v>18.953769999999999</v>
      </c>
      <c r="FW46" s="17">
        <v>11.7</v>
      </c>
      <c r="FX46" s="17">
        <v>15.7</v>
      </c>
      <c r="FY46" s="17">
        <v>113.18444</v>
      </c>
    </row>
    <row r="47" spans="1:181" ht="24" customHeight="1" x14ac:dyDescent="0.3">
      <c r="A47" s="16" t="s">
        <v>65</v>
      </c>
      <c r="B47" s="16" t="s">
        <v>819</v>
      </c>
      <c r="C47" s="17">
        <v>200.4</v>
      </c>
      <c r="D47" s="17">
        <v>635.29999999999995</v>
      </c>
      <c r="E47" s="17">
        <v>212.9</v>
      </c>
      <c r="F47" s="17"/>
      <c r="G47" s="17"/>
      <c r="H47" s="17">
        <v>89</v>
      </c>
      <c r="I47" s="17">
        <v>231.3</v>
      </c>
      <c r="J47" s="17">
        <v>0</v>
      </c>
      <c r="K47" s="17"/>
      <c r="L47" s="17">
        <v>129.69999999999999</v>
      </c>
      <c r="M47" s="17">
        <v>130.19999999999999</v>
      </c>
      <c r="N47" s="17">
        <v>130.4</v>
      </c>
      <c r="O47" s="17">
        <v>236.5</v>
      </c>
      <c r="P47" s="17">
        <v>203.5</v>
      </c>
      <c r="Q47" s="17">
        <v>107.8</v>
      </c>
      <c r="R47" s="17">
        <v>556.70000000000005</v>
      </c>
      <c r="S47" s="17">
        <v>10.3</v>
      </c>
      <c r="T47" s="17">
        <v>0</v>
      </c>
      <c r="U47" s="17"/>
      <c r="V47" s="17"/>
      <c r="W47" s="17"/>
      <c r="X47" s="17">
        <v>166.1</v>
      </c>
      <c r="Y47" s="17">
        <v>8.2579999999999991</v>
      </c>
      <c r="Z47" s="17">
        <v>6.1520000000000001</v>
      </c>
      <c r="AA47" s="17">
        <v>0</v>
      </c>
      <c r="AB47" s="17">
        <v>6.61</v>
      </c>
      <c r="AC47" s="17"/>
      <c r="AD47" s="17">
        <v>142.27000000000001</v>
      </c>
      <c r="AE47" s="17"/>
      <c r="AF47" s="17"/>
      <c r="AG47" s="17"/>
      <c r="AH47" s="17"/>
      <c r="AI47" s="17">
        <v>110.3</v>
      </c>
      <c r="AJ47" s="17">
        <v>207.2</v>
      </c>
      <c r="AK47" s="17"/>
      <c r="AL47" s="17"/>
      <c r="AM47" s="17"/>
      <c r="AN47" s="17">
        <v>6.5</v>
      </c>
      <c r="AO47" s="17">
        <v>457</v>
      </c>
      <c r="AP47" s="17">
        <v>81.599999999999994</v>
      </c>
      <c r="AQ47" s="17">
        <v>153.5</v>
      </c>
      <c r="AR47" s="17">
        <v>41.2</v>
      </c>
      <c r="AS47" s="17">
        <v>18.399999999999999</v>
      </c>
      <c r="AT47" s="17">
        <v>18.8</v>
      </c>
      <c r="AU47" s="17">
        <v>92.8</v>
      </c>
      <c r="AV47" s="17">
        <v>178.3</v>
      </c>
      <c r="AW47" s="17">
        <v>178.9</v>
      </c>
      <c r="AX47" s="17">
        <v>185</v>
      </c>
      <c r="AY47" s="17">
        <v>105.4</v>
      </c>
      <c r="AZ47" s="17">
        <v>44.1</v>
      </c>
      <c r="BA47" s="17">
        <v>44.6</v>
      </c>
      <c r="BB47" s="17">
        <v>3.8</v>
      </c>
      <c r="BC47" s="17">
        <v>32.200000000000003</v>
      </c>
      <c r="BD47" s="17">
        <v>167.5</v>
      </c>
      <c r="BE47" s="17"/>
      <c r="BF47" s="17"/>
      <c r="BG47" s="17">
        <v>62</v>
      </c>
      <c r="BH47" s="17"/>
      <c r="BI47" s="17"/>
      <c r="BJ47" s="17">
        <v>44.3</v>
      </c>
      <c r="BK47" s="17"/>
      <c r="BL47" s="17"/>
      <c r="BM47" s="17"/>
      <c r="BN47" s="17">
        <v>126.9</v>
      </c>
      <c r="BO47" s="17">
        <v>0</v>
      </c>
      <c r="BP47" s="17">
        <v>0</v>
      </c>
      <c r="BQ47" s="17">
        <v>82.4</v>
      </c>
      <c r="BR47" s="17"/>
      <c r="BS47" s="17">
        <v>40</v>
      </c>
      <c r="BT47" s="17">
        <v>27.7</v>
      </c>
      <c r="BU47" s="17"/>
      <c r="BV47" s="17"/>
      <c r="BW47" s="17"/>
      <c r="BX47" s="17"/>
      <c r="BY47" s="17">
        <v>0</v>
      </c>
      <c r="BZ47" s="17"/>
      <c r="CA47" s="17">
        <v>2.1</v>
      </c>
      <c r="CB47" s="17">
        <v>244.5</v>
      </c>
      <c r="CC47" s="17">
        <v>130.19999999999999</v>
      </c>
      <c r="CD47" s="17">
        <v>62.4</v>
      </c>
      <c r="CE47" s="17">
        <v>64.3</v>
      </c>
      <c r="CF47" s="17">
        <v>29.8</v>
      </c>
      <c r="CG47" s="17"/>
      <c r="CH47" s="17"/>
      <c r="CI47" s="17"/>
      <c r="CJ47" s="17">
        <v>0</v>
      </c>
      <c r="CK47" s="17"/>
      <c r="CL47" s="17">
        <v>0</v>
      </c>
      <c r="CM47" s="17">
        <v>0</v>
      </c>
      <c r="CN47" s="17"/>
      <c r="CO47" s="17"/>
      <c r="CP47" s="17"/>
      <c r="CQ47" s="17"/>
      <c r="CR47" s="17">
        <v>204.9</v>
      </c>
      <c r="CS47" s="17">
        <v>98.4</v>
      </c>
      <c r="CT47" s="17">
        <v>7.3</v>
      </c>
      <c r="CU47" s="17"/>
      <c r="CV47" s="17"/>
      <c r="CW47" s="17">
        <v>0</v>
      </c>
      <c r="CX47" s="17">
        <v>87.7</v>
      </c>
      <c r="CY47" s="17">
        <v>0</v>
      </c>
      <c r="CZ47" s="17">
        <v>0</v>
      </c>
      <c r="DA47" s="17">
        <v>0</v>
      </c>
      <c r="DB47" s="17">
        <v>20.3</v>
      </c>
      <c r="DC47" s="17">
        <v>9.9</v>
      </c>
      <c r="DD47" s="17">
        <v>5.5</v>
      </c>
      <c r="DE47" s="17">
        <v>0</v>
      </c>
      <c r="DF47" s="17"/>
      <c r="DG47" s="17">
        <v>2.2000000000000002</v>
      </c>
      <c r="DH47" s="17">
        <v>2</v>
      </c>
      <c r="DI47" s="17">
        <v>5</v>
      </c>
      <c r="DJ47" s="17">
        <v>20.100000000000001</v>
      </c>
      <c r="DK47" s="17">
        <v>20</v>
      </c>
      <c r="DL47" s="17">
        <v>18.8</v>
      </c>
      <c r="DM47" s="17">
        <v>3.5</v>
      </c>
      <c r="DN47" s="17">
        <v>18.5</v>
      </c>
      <c r="DO47" s="17">
        <v>0</v>
      </c>
      <c r="DP47" s="17">
        <v>0</v>
      </c>
      <c r="DQ47" s="17">
        <v>20.6</v>
      </c>
      <c r="DR47" s="17">
        <v>63.2</v>
      </c>
      <c r="DS47" s="17">
        <v>0</v>
      </c>
      <c r="DT47" s="17">
        <v>3.2</v>
      </c>
      <c r="DU47" s="17">
        <v>20.3</v>
      </c>
      <c r="DV47" s="17">
        <v>3.2</v>
      </c>
      <c r="DW47" s="17"/>
      <c r="DX47" s="17">
        <v>0</v>
      </c>
      <c r="DY47" s="17">
        <v>19.8</v>
      </c>
      <c r="DZ47" s="17">
        <v>12</v>
      </c>
      <c r="EA47" s="17">
        <v>20.2</v>
      </c>
      <c r="EB47" s="17">
        <v>20.2</v>
      </c>
      <c r="EC47" s="17">
        <v>2.6</v>
      </c>
      <c r="ED47" s="17">
        <v>14.1</v>
      </c>
      <c r="EE47" s="17">
        <v>0</v>
      </c>
      <c r="EF47" s="17">
        <v>47.7</v>
      </c>
      <c r="EG47" s="17">
        <v>91.9</v>
      </c>
      <c r="EH47" s="17">
        <v>2.8</v>
      </c>
      <c r="EI47" s="17">
        <v>3.6</v>
      </c>
      <c r="EJ47" s="17">
        <v>0</v>
      </c>
      <c r="EK47" s="17">
        <v>20.9</v>
      </c>
      <c r="EL47" s="17">
        <v>7.6</v>
      </c>
      <c r="EM47" s="17"/>
      <c r="EN47" s="17">
        <v>20.399999999999999</v>
      </c>
      <c r="EO47" s="17">
        <v>20.399999999999999</v>
      </c>
      <c r="EP47" s="17">
        <v>20</v>
      </c>
      <c r="EQ47" s="17">
        <v>0.9</v>
      </c>
      <c r="ER47" s="17">
        <v>0</v>
      </c>
      <c r="ES47" s="17">
        <v>0</v>
      </c>
      <c r="ET47" s="17">
        <v>0</v>
      </c>
      <c r="EU47" s="17">
        <v>0.6</v>
      </c>
      <c r="EV47" s="17">
        <v>107.7</v>
      </c>
      <c r="EW47" s="17">
        <v>132.5</v>
      </c>
      <c r="EX47" s="17">
        <v>0</v>
      </c>
      <c r="EY47" s="17">
        <v>2.9</v>
      </c>
      <c r="EZ47" s="17">
        <v>2.2000000000000002</v>
      </c>
      <c r="FA47" s="17">
        <v>1.9</v>
      </c>
      <c r="FB47" s="17">
        <v>0.7</v>
      </c>
      <c r="FC47" s="17">
        <v>0</v>
      </c>
      <c r="FD47" s="17">
        <v>7.7</v>
      </c>
      <c r="FE47" s="17">
        <v>20.100000000000001</v>
      </c>
      <c r="FF47" s="17">
        <v>20</v>
      </c>
      <c r="FG47" s="17">
        <v>8.5</v>
      </c>
      <c r="FH47" s="17"/>
      <c r="FI47" s="17">
        <v>29.7</v>
      </c>
      <c r="FJ47" s="17">
        <v>16.7</v>
      </c>
      <c r="FK47" s="17">
        <v>12.03</v>
      </c>
      <c r="FL47" s="17">
        <v>8.4499999999999993</v>
      </c>
      <c r="FM47" s="17">
        <v>5.46</v>
      </c>
      <c r="FN47" s="17">
        <v>16.88</v>
      </c>
      <c r="FO47" s="17">
        <v>7600.81</v>
      </c>
      <c r="FP47" s="15"/>
      <c r="FQ47" s="17">
        <v>24.553509999999999</v>
      </c>
      <c r="FR47" s="17">
        <v>7.883</v>
      </c>
      <c r="FS47" s="17">
        <v>9.9320000000000004</v>
      </c>
      <c r="FT47" s="17">
        <v>0</v>
      </c>
      <c r="FU47" s="17">
        <v>23.968240000000002</v>
      </c>
      <c r="FV47" s="17">
        <v>18.95553</v>
      </c>
      <c r="FW47" s="17">
        <v>11.8</v>
      </c>
      <c r="FX47" s="17">
        <v>15.6</v>
      </c>
      <c r="FY47" s="17">
        <v>112.69228</v>
      </c>
    </row>
    <row r="48" spans="1:181" ht="24" customHeight="1" x14ac:dyDescent="0.3">
      <c r="A48" s="16" t="s">
        <v>65</v>
      </c>
      <c r="B48" s="16" t="s">
        <v>820</v>
      </c>
      <c r="C48" s="17">
        <v>201.9</v>
      </c>
      <c r="D48" s="17">
        <v>632.1</v>
      </c>
      <c r="E48" s="17">
        <v>215.2</v>
      </c>
      <c r="F48" s="17"/>
      <c r="G48" s="17"/>
      <c r="H48" s="17">
        <v>90.3</v>
      </c>
      <c r="I48" s="17">
        <v>232.6</v>
      </c>
      <c r="J48" s="17">
        <v>0</v>
      </c>
      <c r="K48" s="17"/>
      <c r="L48" s="17">
        <v>162.9</v>
      </c>
      <c r="M48" s="17">
        <v>162.9</v>
      </c>
      <c r="N48" s="17">
        <v>163.1</v>
      </c>
      <c r="O48" s="17">
        <v>255.3</v>
      </c>
      <c r="P48" s="17">
        <v>203.2</v>
      </c>
      <c r="Q48" s="17">
        <v>107.9</v>
      </c>
      <c r="R48" s="17">
        <v>558.4</v>
      </c>
      <c r="S48" s="17">
        <v>10.199999999999999</v>
      </c>
      <c r="T48" s="17">
        <v>0</v>
      </c>
      <c r="U48" s="17"/>
      <c r="V48" s="17"/>
      <c r="W48" s="17"/>
      <c r="X48" s="17">
        <v>167.4</v>
      </c>
      <c r="Y48" s="17">
        <v>8.6509999999999998</v>
      </c>
      <c r="Z48" s="17">
        <v>6.298</v>
      </c>
      <c r="AA48" s="17">
        <v>0</v>
      </c>
      <c r="AB48" s="17">
        <v>6.64</v>
      </c>
      <c r="AC48" s="17"/>
      <c r="AD48" s="17">
        <v>142.72</v>
      </c>
      <c r="AE48" s="17"/>
      <c r="AF48" s="17"/>
      <c r="AG48" s="17"/>
      <c r="AH48" s="17"/>
      <c r="AI48" s="17">
        <v>110.3</v>
      </c>
      <c r="AJ48" s="17">
        <v>223.2</v>
      </c>
      <c r="AK48" s="17"/>
      <c r="AL48" s="17"/>
      <c r="AM48" s="17"/>
      <c r="AN48" s="17">
        <v>6.5</v>
      </c>
      <c r="AO48" s="17">
        <v>457.9</v>
      </c>
      <c r="AP48" s="17">
        <v>81.599999999999994</v>
      </c>
      <c r="AQ48" s="17">
        <v>153.4</v>
      </c>
      <c r="AR48" s="17">
        <v>41.8</v>
      </c>
      <c r="AS48" s="17">
        <v>18.5</v>
      </c>
      <c r="AT48" s="17">
        <v>18.8</v>
      </c>
      <c r="AU48" s="17">
        <v>91.2</v>
      </c>
      <c r="AV48" s="17">
        <v>180.8</v>
      </c>
      <c r="AW48" s="17">
        <v>181.2</v>
      </c>
      <c r="AX48" s="17">
        <v>185.4</v>
      </c>
      <c r="AY48" s="17">
        <v>105.9</v>
      </c>
      <c r="AZ48" s="17">
        <v>44.5</v>
      </c>
      <c r="BA48" s="17">
        <v>45.4</v>
      </c>
      <c r="BB48" s="17">
        <v>0</v>
      </c>
      <c r="BC48" s="17">
        <v>32.1</v>
      </c>
      <c r="BD48" s="17">
        <v>170.5</v>
      </c>
      <c r="BE48" s="17"/>
      <c r="BF48" s="17"/>
      <c r="BG48" s="17">
        <v>73.599999999999994</v>
      </c>
      <c r="BH48" s="17"/>
      <c r="BI48" s="17"/>
      <c r="BJ48" s="17">
        <v>44.5</v>
      </c>
      <c r="BK48" s="17"/>
      <c r="BL48" s="17"/>
      <c r="BM48" s="17"/>
      <c r="BN48" s="17">
        <v>127.4</v>
      </c>
      <c r="BO48" s="17">
        <v>0</v>
      </c>
      <c r="BP48" s="17">
        <v>62.6</v>
      </c>
      <c r="BQ48" s="17">
        <v>198.1</v>
      </c>
      <c r="BR48" s="17"/>
      <c r="BS48" s="17">
        <v>72.099999999999994</v>
      </c>
      <c r="BT48" s="17">
        <v>35</v>
      </c>
      <c r="BU48" s="17"/>
      <c r="BV48" s="17"/>
      <c r="BW48" s="17"/>
      <c r="BX48" s="17"/>
      <c r="BY48" s="17">
        <v>0</v>
      </c>
      <c r="BZ48" s="17"/>
      <c r="CA48" s="17">
        <v>2.1</v>
      </c>
      <c r="CB48" s="17">
        <v>268</v>
      </c>
      <c r="CC48" s="17">
        <v>131.6</v>
      </c>
      <c r="CD48" s="17">
        <v>63</v>
      </c>
      <c r="CE48" s="17">
        <v>64.400000000000006</v>
      </c>
      <c r="CF48" s="17">
        <v>29.5</v>
      </c>
      <c r="CG48" s="17"/>
      <c r="CH48" s="17"/>
      <c r="CI48" s="17"/>
      <c r="CJ48" s="17">
        <v>0</v>
      </c>
      <c r="CK48" s="17"/>
      <c r="CL48" s="17">
        <v>0</v>
      </c>
      <c r="CM48" s="17">
        <v>0</v>
      </c>
      <c r="CN48" s="17"/>
      <c r="CO48" s="17"/>
      <c r="CP48" s="17"/>
      <c r="CQ48" s="17"/>
      <c r="CR48" s="17">
        <v>205.2</v>
      </c>
      <c r="CS48" s="17">
        <v>98.7</v>
      </c>
      <c r="CT48" s="17">
        <v>7.3</v>
      </c>
      <c r="CU48" s="17"/>
      <c r="CV48" s="17"/>
      <c r="CW48" s="17">
        <v>0</v>
      </c>
      <c r="CX48" s="17">
        <v>66.400000000000006</v>
      </c>
      <c r="CY48" s="17">
        <v>0</v>
      </c>
      <c r="CZ48" s="17">
        <v>0</v>
      </c>
      <c r="DA48" s="17">
        <v>0</v>
      </c>
      <c r="DB48" s="17">
        <v>20.3</v>
      </c>
      <c r="DC48" s="17">
        <v>10.1</v>
      </c>
      <c r="DD48" s="17">
        <v>5.3</v>
      </c>
      <c r="DE48" s="17">
        <v>0</v>
      </c>
      <c r="DF48" s="17"/>
      <c r="DG48" s="17">
        <v>2.2000000000000002</v>
      </c>
      <c r="DH48" s="17">
        <v>2.1</v>
      </c>
      <c r="DI48" s="17">
        <v>5.0999999999999996</v>
      </c>
      <c r="DJ48" s="17">
        <v>20.5</v>
      </c>
      <c r="DK48" s="17">
        <v>20</v>
      </c>
      <c r="DL48" s="17">
        <v>18.8</v>
      </c>
      <c r="DM48" s="17">
        <v>3.5</v>
      </c>
      <c r="DN48" s="17">
        <v>18.5</v>
      </c>
      <c r="DO48" s="17">
        <v>0</v>
      </c>
      <c r="DP48" s="17">
        <v>0</v>
      </c>
      <c r="DQ48" s="17">
        <v>19.399999999999999</v>
      </c>
      <c r="DR48" s="17">
        <v>51.2</v>
      </c>
      <c r="DS48" s="17">
        <v>0</v>
      </c>
      <c r="DT48" s="17">
        <v>3.2</v>
      </c>
      <c r="DU48" s="17">
        <v>20.3</v>
      </c>
      <c r="DV48" s="17">
        <v>3.2</v>
      </c>
      <c r="DW48" s="17"/>
      <c r="DX48" s="17">
        <v>0</v>
      </c>
      <c r="DY48" s="17">
        <v>19.8</v>
      </c>
      <c r="DZ48" s="17">
        <v>12.5</v>
      </c>
      <c r="EA48" s="17">
        <v>20.2</v>
      </c>
      <c r="EB48" s="17">
        <v>20.2</v>
      </c>
      <c r="EC48" s="17">
        <v>2</v>
      </c>
      <c r="ED48" s="17">
        <v>20.100000000000001</v>
      </c>
      <c r="EE48" s="17">
        <v>0</v>
      </c>
      <c r="EF48" s="17">
        <v>37.5</v>
      </c>
      <c r="EG48" s="17">
        <v>72.5</v>
      </c>
      <c r="EH48" s="17">
        <v>3.9</v>
      </c>
      <c r="EI48" s="17">
        <v>2.6</v>
      </c>
      <c r="EJ48" s="17">
        <v>0</v>
      </c>
      <c r="EK48" s="17">
        <v>20.9</v>
      </c>
      <c r="EL48" s="17">
        <v>8.1999999999999993</v>
      </c>
      <c r="EM48" s="17"/>
      <c r="EN48" s="17">
        <v>20.399999999999999</v>
      </c>
      <c r="EO48" s="17">
        <v>20.399999999999999</v>
      </c>
      <c r="EP48" s="17">
        <v>20</v>
      </c>
      <c r="EQ48" s="17">
        <v>0.7</v>
      </c>
      <c r="ER48" s="17">
        <v>0</v>
      </c>
      <c r="ES48" s="17">
        <v>0</v>
      </c>
      <c r="ET48" s="17">
        <v>0</v>
      </c>
      <c r="EU48" s="17">
        <v>0.6</v>
      </c>
      <c r="EV48" s="17">
        <v>100</v>
      </c>
      <c r="EW48" s="17">
        <v>120.5</v>
      </c>
      <c r="EX48" s="17">
        <v>0</v>
      </c>
      <c r="EY48" s="17">
        <v>2.9</v>
      </c>
      <c r="EZ48" s="17">
        <v>2.2000000000000002</v>
      </c>
      <c r="FA48" s="17">
        <v>1.9</v>
      </c>
      <c r="FB48" s="17">
        <v>0.7</v>
      </c>
      <c r="FC48" s="17">
        <v>0</v>
      </c>
      <c r="FD48" s="17">
        <v>7.6</v>
      </c>
      <c r="FE48" s="17">
        <v>20</v>
      </c>
      <c r="FF48" s="17">
        <v>20</v>
      </c>
      <c r="FG48" s="17">
        <v>8.6999999999999993</v>
      </c>
      <c r="FH48" s="17"/>
      <c r="FI48" s="17">
        <v>32.9</v>
      </c>
      <c r="FJ48" s="17">
        <v>16</v>
      </c>
      <c r="FK48" s="17">
        <v>11.99</v>
      </c>
      <c r="FL48" s="17">
        <v>8.0500000000000007</v>
      </c>
      <c r="FM48" s="17">
        <v>6.41</v>
      </c>
      <c r="FN48" s="17">
        <v>17.3</v>
      </c>
      <c r="FO48" s="17">
        <v>7929.5590000000002</v>
      </c>
      <c r="FP48" s="15"/>
      <c r="FQ48" s="17">
        <v>24.548290000000001</v>
      </c>
      <c r="FR48" s="17">
        <v>7.891</v>
      </c>
      <c r="FS48" s="17">
        <v>9.1460000000000008</v>
      </c>
      <c r="FT48" s="17">
        <v>0</v>
      </c>
      <c r="FU48" s="17">
        <v>24.00515</v>
      </c>
      <c r="FV48" s="17">
        <v>18.95693</v>
      </c>
      <c r="FW48" s="17">
        <v>11.9</v>
      </c>
      <c r="FX48" s="17">
        <v>15.4</v>
      </c>
      <c r="FY48" s="17">
        <v>111.84737</v>
      </c>
    </row>
    <row r="49" spans="1:181" ht="24" customHeight="1" x14ac:dyDescent="0.3">
      <c r="A49" s="16" t="s">
        <v>65</v>
      </c>
      <c r="B49" s="16" t="s">
        <v>821</v>
      </c>
      <c r="C49" s="17">
        <v>202.2</v>
      </c>
      <c r="D49" s="17">
        <v>641.9</v>
      </c>
      <c r="E49" s="17">
        <v>214.7</v>
      </c>
      <c r="F49" s="17"/>
      <c r="G49" s="17"/>
      <c r="H49" s="17">
        <v>90</v>
      </c>
      <c r="I49" s="17">
        <v>232.2</v>
      </c>
      <c r="J49" s="17">
        <v>0</v>
      </c>
      <c r="K49" s="17"/>
      <c r="L49" s="17">
        <v>147</v>
      </c>
      <c r="M49" s="17">
        <v>146.9</v>
      </c>
      <c r="N49" s="17">
        <v>146.6</v>
      </c>
      <c r="O49" s="17">
        <v>247.2</v>
      </c>
      <c r="P49" s="17">
        <v>204.5</v>
      </c>
      <c r="Q49" s="17">
        <v>108</v>
      </c>
      <c r="R49" s="17">
        <v>557</v>
      </c>
      <c r="S49" s="17">
        <v>10.199999999999999</v>
      </c>
      <c r="T49" s="17">
        <v>0</v>
      </c>
      <c r="U49" s="17"/>
      <c r="V49" s="17"/>
      <c r="W49" s="17"/>
      <c r="X49" s="17">
        <v>163.1</v>
      </c>
      <c r="Y49" s="17">
        <v>8.7889999999999997</v>
      </c>
      <c r="Z49" s="17">
        <v>6.29</v>
      </c>
      <c r="AA49" s="17">
        <v>0</v>
      </c>
      <c r="AB49" s="17">
        <v>6.59</v>
      </c>
      <c r="AC49" s="17"/>
      <c r="AD49" s="17">
        <v>142.4</v>
      </c>
      <c r="AE49" s="17"/>
      <c r="AF49" s="17"/>
      <c r="AG49" s="17"/>
      <c r="AH49" s="17"/>
      <c r="AI49" s="17">
        <v>110.4</v>
      </c>
      <c r="AJ49" s="17">
        <v>221.4</v>
      </c>
      <c r="AK49" s="17"/>
      <c r="AL49" s="17"/>
      <c r="AM49" s="17"/>
      <c r="AN49" s="17">
        <v>6.5</v>
      </c>
      <c r="AO49" s="17">
        <v>458.6</v>
      </c>
      <c r="AP49" s="17">
        <v>81.5</v>
      </c>
      <c r="AQ49" s="17">
        <v>153.6</v>
      </c>
      <c r="AR49" s="17">
        <v>41.7</v>
      </c>
      <c r="AS49" s="17">
        <v>18.399999999999999</v>
      </c>
      <c r="AT49" s="17">
        <v>18.8</v>
      </c>
      <c r="AU49" s="17">
        <v>92.1</v>
      </c>
      <c r="AV49" s="17">
        <v>181.2</v>
      </c>
      <c r="AW49" s="17">
        <v>181.5</v>
      </c>
      <c r="AX49" s="17">
        <v>185.2</v>
      </c>
      <c r="AY49" s="17">
        <v>106.8</v>
      </c>
      <c r="AZ49" s="17">
        <v>44.5</v>
      </c>
      <c r="BA49" s="17">
        <v>45.4</v>
      </c>
      <c r="BB49" s="17">
        <v>0</v>
      </c>
      <c r="BC49" s="17">
        <v>31.6</v>
      </c>
      <c r="BD49" s="17">
        <v>170.2</v>
      </c>
      <c r="BE49" s="17"/>
      <c r="BF49" s="17"/>
      <c r="BG49" s="17">
        <v>94.6</v>
      </c>
      <c r="BH49" s="17"/>
      <c r="BI49" s="17"/>
      <c r="BJ49" s="17">
        <v>44.5</v>
      </c>
      <c r="BK49" s="17"/>
      <c r="BL49" s="17"/>
      <c r="BM49" s="17"/>
      <c r="BN49" s="17">
        <v>127.3</v>
      </c>
      <c r="BO49" s="17">
        <v>0</v>
      </c>
      <c r="BP49" s="17">
        <v>157.1</v>
      </c>
      <c r="BQ49" s="17">
        <v>197.6</v>
      </c>
      <c r="BR49" s="17"/>
      <c r="BS49" s="17">
        <v>72.099999999999994</v>
      </c>
      <c r="BT49" s="17">
        <v>34.9</v>
      </c>
      <c r="BU49" s="17"/>
      <c r="BV49" s="17"/>
      <c r="BW49" s="17"/>
      <c r="BX49" s="17"/>
      <c r="BY49" s="17">
        <v>0</v>
      </c>
      <c r="BZ49" s="17"/>
      <c r="CA49" s="17">
        <v>2.1</v>
      </c>
      <c r="CB49" s="17">
        <v>265.10000000000002</v>
      </c>
      <c r="CC49" s="17">
        <v>131.5</v>
      </c>
      <c r="CD49" s="17">
        <v>62.9</v>
      </c>
      <c r="CE49" s="17">
        <v>64.400000000000006</v>
      </c>
      <c r="CF49" s="17">
        <v>30.2</v>
      </c>
      <c r="CG49" s="17"/>
      <c r="CH49" s="17"/>
      <c r="CI49" s="17"/>
      <c r="CJ49" s="17">
        <v>0</v>
      </c>
      <c r="CK49" s="17"/>
      <c r="CL49" s="17">
        <v>0</v>
      </c>
      <c r="CM49" s="17">
        <v>0</v>
      </c>
      <c r="CN49" s="17"/>
      <c r="CO49" s="17"/>
      <c r="CP49" s="17"/>
      <c r="CQ49" s="17"/>
      <c r="CR49" s="17">
        <v>205.4</v>
      </c>
      <c r="CS49" s="17">
        <v>99.2</v>
      </c>
      <c r="CT49" s="17">
        <v>7.3</v>
      </c>
      <c r="CU49" s="17"/>
      <c r="CV49" s="17"/>
      <c r="CW49" s="17">
        <v>0</v>
      </c>
      <c r="CX49" s="17">
        <v>62.3</v>
      </c>
      <c r="CY49" s="17">
        <v>0</v>
      </c>
      <c r="CZ49" s="17">
        <v>0</v>
      </c>
      <c r="DA49" s="17">
        <v>0</v>
      </c>
      <c r="DB49" s="17">
        <v>20.3</v>
      </c>
      <c r="DC49" s="17">
        <v>9.9</v>
      </c>
      <c r="DD49" s="17">
        <v>5.5</v>
      </c>
      <c r="DE49" s="17">
        <v>0</v>
      </c>
      <c r="DF49" s="17"/>
      <c r="DG49" s="17">
        <v>2.2000000000000002</v>
      </c>
      <c r="DH49" s="17">
        <v>2.1</v>
      </c>
      <c r="DI49" s="17">
        <v>5</v>
      </c>
      <c r="DJ49" s="17">
        <v>20.5</v>
      </c>
      <c r="DK49" s="17">
        <v>20</v>
      </c>
      <c r="DL49" s="17">
        <v>18.8</v>
      </c>
      <c r="DM49" s="17">
        <v>3.5</v>
      </c>
      <c r="DN49" s="17">
        <v>18.5</v>
      </c>
      <c r="DO49" s="17">
        <v>0</v>
      </c>
      <c r="DP49" s="17">
        <v>0</v>
      </c>
      <c r="DQ49" s="17">
        <v>15.8</v>
      </c>
      <c r="DR49" s="17">
        <v>48.6</v>
      </c>
      <c r="DS49" s="17">
        <v>0</v>
      </c>
      <c r="DT49" s="17">
        <v>3.2</v>
      </c>
      <c r="DU49" s="17">
        <v>20.3</v>
      </c>
      <c r="DV49" s="17">
        <v>3.2</v>
      </c>
      <c r="DW49" s="17"/>
      <c r="DX49" s="17">
        <v>0</v>
      </c>
      <c r="DY49" s="17">
        <v>19.8</v>
      </c>
      <c r="DZ49" s="17">
        <v>12.5</v>
      </c>
      <c r="EA49" s="17">
        <v>20.3</v>
      </c>
      <c r="EB49" s="17">
        <v>20.2</v>
      </c>
      <c r="EC49" s="17">
        <v>1.5</v>
      </c>
      <c r="ED49" s="17">
        <v>20</v>
      </c>
      <c r="EE49" s="17">
        <v>0</v>
      </c>
      <c r="EF49" s="17">
        <v>35.799999999999997</v>
      </c>
      <c r="EG49" s="17">
        <v>73.400000000000006</v>
      </c>
      <c r="EH49" s="17">
        <v>2</v>
      </c>
      <c r="EI49" s="17">
        <v>3.1</v>
      </c>
      <c r="EJ49" s="17">
        <v>0</v>
      </c>
      <c r="EK49" s="17">
        <v>20.9</v>
      </c>
      <c r="EL49" s="17">
        <v>8.1999999999999993</v>
      </c>
      <c r="EM49" s="17"/>
      <c r="EN49" s="17">
        <v>20.399999999999999</v>
      </c>
      <c r="EO49" s="17">
        <v>20.399999999999999</v>
      </c>
      <c r="EP49" s="17">
        <v>20</v>
      </c>
      <c r="EQ49" s="17">
        <v>0.5</v>
      </c>
      <c r="ER49" s="17">
        <v>0</v>
      </c>
      <c r="ES49" s="17">
        <v>0</v>
      </c>
      <c r="ET49" s="17">
        <v>0</v>
      </c>
      <c r="EU49" s="17">
        <v>0.6</v>
      </c>
      <c r="EV49" s="17">
        <v>88.9</v>
      </c>
      <c r="EW49" s="17">
        <v>91.3</v>
      </c>
      <c r="EX49" s="17">
        <v>0</v>
      </c>
      <c r="EY49" s="17">
        <v>2.9</v>
      </c>
      <c r="EZ49" s="17">
        <v>2.2000000000000002</v>
      </c>
      <c r="FA49" s="17">
        <v>1.9</v>
      </c>
      <c r="FB49" s="17">
        <v>0.7</v>
      </c>
      <c r="FC49" s="17">
        <v>0</v>
      </c>
      <c r="FD49" s="17">
        <v>7.7</v>
      </c>
      <c r="FE49" s="17">
        <v>20</v>
      </c>
      <c r="FF49" s="17">
        <v>20</v>
      </c>
      <c r="FG49" s="17">
        <v>8.8000000000000007</v>
      </c>
      <c r="FH49" s="17"/>
      <c r="FI49" s="17">
        <v>33.6</v>
      </c>
      <c r="FJ49" s="17">
        <v>16.2</v>
      </c>
      <c r="FK49" s="17">
        <v>12.02</v>
      </c>
      <c r="FL49" s="17">
        <v>7.63</v>
      </c>
      <c r="FM49" s="17">
        <v>7.16</v>
      </c>
      <c r="FN49" s="17">
        <v>17.260000000000002</v>
      </c>
      <c r="FO49" s="17">
        <v>7938.7389999999996</v>
      </c>
      <c r="FP49" s="15"/>
      <c r="FQ49" s="17">
        <v>24.54514</v>
      </c>
      <c r="FR49" s="17">
        <v>7.8970000000000002</v>
      </c>
      <c r="FS49" s="17">
        <v>9.8460000000000001</v>
      </c>
      <c r="FT49" s="17">
        <v>0</v>
      </c>
      <c r="FU49" s="17">
        <v>23.952940000000002</v>
      </c>
      <c r="FV49" s="17">
        <v>18.955870000000001</v>
      </c>
      <c r="FW49" s="17">
        <v>11.7</v>
      </c>
      <c r="FX49" s="17">
        <v>15.5</v>
      </c>
      <c r="FY49" s="17">
        <v>112.39695</v>
      </c>
    </row>
    <row r="50" spans="1:181" ht="24" customHeight="1" x14ac:dyDescent="0.3">
      <c r="A50" s="18" t="s">
        <v>65</v>
      </c>
      <c r="B50" s="18" t="s">
        <v>822</v>
      </c>
      <c r="C50" s="19">
        <v>200</v>
      </c>
      <c r="D50" s="19">
        <v>636.29999999999995</v>
      </c>
      <c r="E50" s="19">
        <v>214.5</v>
      </c>
      <c r="F50" s="19"/>
      <c r="G50" s="19"/>
      <c r="H50" s="19">
        <v>89</v>
      </c>
      <c r="I50" s="19">
        <v>232.5</v>
      </c>
      <c r="J50" s="19">
        <v>0</v>
      </c>
      <c r="K50" s="19"/>
      <c r="L50" s="19">
        <v>175.4</v>
      </c>
      <c r="M50" s="19">
        <v>175.6</v>
      </c>
      <c r="N50" s="19">
        <v>174.7</v>
      </c>
      <c r="O50" s="19">
        <v>262</v>
      </c>
      <c r="P50" s="19">
        <v>205</v>
      </c>
      <c r="Q50" s="19">
        <v>108</v>
      </c>
      <c r="R50" s="19">
        <v>558.70000000000005</v>
      </c>
      <c r="S50" s="19">
        <v>10</v>
      </c>
      <c r="T50" s="19">
        <v>0</v>
      </c>
      <c r="U50" s="19"/>
      <c r="V50" s="19"/>
      <c r="W50" s="19"/>
      <c r="X50" s="19">
        <v>167.5</v>
      </c>
      <c r="Y50" s="19">
        <v>8.6669999999999998</v>
      </c>
      <c r="Z50" s="19">
        <v>6.2110000000000003</v>
      </c>
      <c r="AA50" s="19">
        <v>0</v>
      </c>
      <c r="AB50" s="19">
        <v>6.73</v>
      </c>
      <c r="AC50" s="19"/>
      <c r="AD50" s="19">
        <v>142.5</v>
      </c>
      <c r="AE50" s="19"/>
      <c r="AF50" s="19"/>
      <c r="AG50" s="19"/>
      <c r="AH50" s="19"/>
      <c r="AI50" s="19">
        <v>110.4</v>
      </c>
      <c r="AJ50" s="19">
        <v>223.2</v>
      </c>
      <c r="AK50" s="19"/>
      <c r="AL50" s="19"/>
      <c r="AM50" s="19"/>
      <c r="AN50" s="19">
        <v>6.5</v>
      </c>
      <c r="AO50" s="19">
        <v>457.4</v>
      </c>
      <c r="AP50" s="19">
        <v>81.599999999999994</v>
      </c>
      <c r="AQ50" s="19">
        <v>153.5</v>
      </c>
      <c r="AR50" s="19">
        <v>41.5</v>
      </c>
      <c r="AS50" s="19">
        <v>18.399999999999999</v>
      </c>
      <c r="AT50" s="19">
        <v>18.8</v>
      </c>
      <c r="AU50" s="19">
        <v>87.2</v>
      </c>
      <c r="AV50" s="19">
        <v>178.2</v>
      </c>
      <c r="AW50" s="19">
        <v>178.4</v>
      </c>
      <c r="AX50" s="19">
        <v>185.7</v>
      </c>
      <c r="AY50" s="19">
        <v>105.1</v>
      </c>
      <c r="AZ50" s="19">
        <v>43.6</v>
      </c>
      <c r="BA50" s="19">
        <v>44.8</v>
      </c>
      <c r="BB50" s="19">
        <v>0</v>
      </c>
      <c r="BC50" s="19">
        <v>32</v>
      </c>
      <c r="BD50" s="19">
        <v>168.8</v>
      </c>
      <c r="BE50" s="19"/>
      <c r="BF50" s="19"/>
      <c r="BG50" s="19">
        <v>94.2</v>
      </c>
      <c r="BH50" s="19"/>
      <c r="BI50" s="19"/>
      <c r="BJ50" s="19">
        <v>44.7</v>
      </c>
      <c r="BK50" s="19"/>
      <c r="BL50" s="19"/>
      <c r="BM50" s="19"/>
      <c r="BN50" s="19">
        <v>126.7</v>
      </c>
      <c r="BO50" s="19">
        <v>0</v>
      </c>
      <c r="BP50" s="19">
        <v>161.19999999999999</v>
      </c>
      <c r="BQ50" s="19">
        <v>197.1</v>
      </c>
      <c r="BR50" s="19"/>
      <c r="BS50" s="19">
        <v>72.099999999999994</v>
      </c>
      <c r="BT50" s="19">
        <v>35</v>
      </c>
      <c r="BU50" s="19"/>
      <c r="BV50" s="19"/>
      <c r="BW50" s="19"/>
      <c r="BX50" s="19"/>
      <c r="BY50" s="19">
        <v>0</v>
      </c>
      <c r="BZ50" s="19"/>
      <c r="CA50" s="19">
        <v>2.1</v>
      </c>
      <c r="CB50" s="19">
        <v>267.39999999999998</v>
      </c>
      <c r="CC50" s="19">
        <v>130.4</v>
      </c>
      <c r="CD50" s="19">
        <v>62.5</v>
      </c>
      <c r="CE50" s="19">
        <v>64.3</v>
      </c>
      <c r="CF50" s="19">
        <v>30</v>
      </c>
      <c r="CG50" s="19"/>
      <c r="CH50" s="19"/>
      <c r="CI50" s="19"/>
      <c r="CJ50" s="19">
        <v>0</v>
      </c>
      <c r="CK50" s="19"/>
      <c r="CL50" s="19">
        <v>0</v>
      </c>
      <c r="CM50" s="19">
        <v>0</v>
      </c>
      <c r="CN50" s="19"/>
      <c r="CO50" s="19"/>
      <c r="CP50" s="19"/>
      <c r="CQ50" s="19"/>
      <c r="CR50" s="19">
        <v>204.6</v>
      </c>
      <c r="CS50" s="19">
        <v>99</v>
      </c>
      <c r="CT50" s="19">
        <v>7.3</v>
      </c>
      <c r="CU50" s="19"/>
      <c r="CV50" s="19"/>
      <c r="CW50" s="19">
        <v>0</v>
      </c>
      <c r="CX50" s="19">
        <v>58.7</v>
      </c>
      <c r="CY50" s="19">
        <v>0</v>
      </c>
      <c r="CZ50" s="19">
        <v>0</v>
      </c>
      <c r="DA50" s="19">
        <v>0</v>
      </c>
      <c r="DB50" s="19">
        <v>20.3</v>
      </c>
      <c r="DC50" s="19">
        <v>9.9</v>
      </c>
      <c r="DD50" s="19">
        <v>5.6</v>
      </c>
      <c r="DE50" s="19">
        <v>0</v>
      </c>
      <c r="DF50" s="19"/>
      <c r="DG50" s="19">
        <v>2.2000000000000002</v>
      </c>
      <c r="DH50" s="19">
        <v>2.1</v>
      </c>
      <c r="DI50" s="19">
        <v>5.0999999999999996</v>
      </c>
      <c r="DJ50" s="19">
        <v>20.3</v>
      </c>
      <c r="DK50" s="19">
        <v>20</v>
      </c>
      <c r="DL50" s="19">
        <v>18.8</v>
      </c>
      <c r="DM50" s="19">
        <v>3.5</v>
      </c>
      <c r="DN50" s="19">
        <v>18.5</v>
      </c>
      <c r="DO50" s="19">
        <v>0</v>
      </c>
      <c r="DP50" s="19">
        <v>0</v>
      </c>
      <c r="DQ50" s="19">
        <v>14.4</v>
      </c>
      <c r="DR50" s="19">
        <v>50.5</v>
      </c>
      <c r="DS50" s="19">
        <v>0</v>
      </c>
      <c r="DT50" s="19">
        <v>3.2</v>
      </c>
      <c r="DU50" s="19">
        <v>20.3</v>
      </c>
      <c r="DV50" s="19">
        <v>3.2</v>
      </c>
      <c r="DW50" s="19"/>
      <c r="DX50" s="19">
        <v>0</v>
      </c>
      <c r="DY50" s="19">
        <v>19.8</v>
      </c>
      <c r="DZ50" s="19">
        <v>12.5</v>
      </c>
      <c r="EA50" s="19">
        <v>20.2</v>
      </c>
      <c r="EB50" s="19">
        <v>20.2</v>
      </c>
      <c r="EC50" s="19">
        <v>0.1</v>
      </c>
      <c r="ED50" s="19">
        <v>16.2</v>
      </c>
      <c r="EE50" s="19">
        <v>0</v>
      </c>
      <c r="EF50" s="19">
        <v>26.7</v>
      </c>
      <c r="EG50" s="19">
        <v>66.7</v>
      </c>
      <c r="EH50" s="19">
        <v>2.2000000000000002</v>
      </c>
      <c r="EI50" s="19">
        <v>1.4</v>
      </c>
      <c r="EJ50" s="19">
        <v>0</v>
      </c>
      <c r="EK50" s="19">
        <v>20.9</v>
      </c>
      <c r="EL50" s="19">
        <v>8.1999999999999993</v>
      </c>
      <c r="EM50" s="19"/>
      <c r="EN50" s="19">
        <v>20.399999999999999</v>
      </c>
      <c r="EO50" s="19">
        <v>20.399999999999999</v>
      </c>
      <c r="EP50" s="19">
        <v>20</v>
      </c>
      <c r="EQ50" s="19">
        <v>0.4</v>
      </c>
      <c r="ER50" s="19">
        <v>0</v>
      </c>
      <c r="ES50" s="19">
        <v>0</v>
      </c>
      <c r="ET50" s="19">
        <v>0</v>
      </c>
      <c r="EU50" s="19">
        <v>0.6</v>
      </c>
      <c r="EV50" s="19">
        <v>62.4</v>
      </c>
      <c r="EW50" s="19">
        <v>81.400000000000006</v>
      </c>
      <c r="EX50" s="19">
        <v>0</v>
      </c>
      <c r="EY50" s="19">
        <v>3</v>
      </c>
      <c r="EZ50" s="19">
        <v>2.2999999999999998</v>
      </c>
      <c r="FA50" s="19">
        <v>2</v>
      </c>
      <c r="FB50" s="19">
        <v>0.7</v>
      </c>
      <c r="FC50" s="19">
        <v>0</v>
      </c>
      <c r="FD50" s="19">
        <v>7.7</v>
      </c>
      <c r="FE50" s="19">
        <v>20</v>
      </c>
      <c r="FF50" s="19">
        <v>20</v>
      </c>
      <c r="FG50" s="19">
        <v>8.9</v>
      </c>
      <c r="FH50" s="19"/>
      <c r="FI50" s="19">
        <v>34</v>
      </c>
      <c r="FJ50" s="19">
        <v>17.600000000000001</v>
      </c>
      <c r="FK50" s="19">
        <v>12.04</v>
      </c>
      <c r="FL50" s="19">
        <v>8.2200000000000006</v>
      </c>
      <c r="FM50" s="19">
        <v>6.95</v>
      </c>
      <c r="FN50" s="19">
        <v>16.829999999999998</v>
      </c>
      <c r="FO50" s="19">
        <v>7964.5479999999998</v>
      </c>
      <c r="FP50" s="15"/>
      <c r="FQ50" s="19">
        <v>24.551860000000001</v>
      </c>
      <c r="FR50" s="19">
        <v>7.9059999999999997</v>
      </c>
      <c r="FS50" s="19">
        <v>11.554</v>
      </c>
      <c r="FT50" s="19">
        <v>0</v>
      </c>
      <c r="FU50" s="19">
        <v>23.92437</v>
      </c>
      <c r="FV50" s="19">
        <v>18.955629999999999</v>
      </c>
      <c r="FW50" s="19">
        <v>11.9</v>
      </c>
      <c r="FX50" s="19">
        <v>15.5</v>
      </c>
      <c r="FY50" s="19">
        <v>114.29186</v>
      </c>
    </row>
    <row r="51" spans="1:181" ht="24" customHeight="1" x14ac:dyDescent="0.3">
      <c r="A51" s="13" t="s">
        <v>65</v>
      </c>
      <c r="B51" s="13" t="s">
        <v>823</v>
      </c>
      <c r="C51" s="14">
        <v>201</v>
      </c>
      <c r="D51" s="14">
        <v>640.79999999999995</v>
      </c>
      <c r="E51" s="14">
        <v>215.4</v>
      </c>
      <c r="F51" s="14"/>
      <c r="G51" s="14"/>
      <c r="H51" s="14">
        <v>88.9</v>
      </c>
      <c r="I51" s="14">
        <v>231.8</v>
      </c>
      <c r="J51" s="14">
        <v>0</v>
      </c>
      <c r="K51" s="14"/>
      <c r="L51" s="14">
        <v>165.7</v>
      </c>
      <c r="M51" s="14">
        <v>165.4</v>
      </c>
      <c r="N51" s="14">
        <v>166</v>
      </c>
      <c r="O51" s="14">
        <v>263.2</v>
      </c>
      <c r="P51" s="14">
        <v>204.3</v>
      </c>
      <c r="Q51" s="14">
        <v>108</v>
      </c>
      <c r="R51" s="14">
        <v>559.6</v>
      </c>
      <c r="S51" s="14">
        <v>10</v>
      </c>
      <c r="T51" s="14">
        <v>0</v>
      </c>
      <c r="U51" s="14"/>
      <c r="V51" s="14"/>
      <c r="W51" s="14"/>
      <c r="X51" s="14">
        <v>164.1</v>
      </c>
      <c r="Y51" s="14">
        <v>8.7200000000000006</v>
      </c>
      <c r="Z51" s="14">
        <v>6.2619999999999996</v>
      </c>
      <c r="AA51" s="14">
        <v>11.823</v>
      </c>
      <c r="AB51" s="14">
        <v>6.76</v>
      </c>
      <c r="AC51" s="14"/>
      <c r="AD51" s="14">
        <v>142.26</v>
      </c>
      <c r="AE51" s="14"/>
      <c r="AF51" s="14"/>
      <c r="AG51" s="14"/>
      <c r="AH51" s="14"/>
      <c r="AI51" s="14">
        <v>110.3</v>
      </c>
      <c r="AJ51" s="14">
        <v>222.4</v>
      </c>
      <c r="AK51" s="14"/>
      <c r="AL51" s="14"/>
      <c r="AM51" s="14"/>
      <c r="AN51" s="14">
        <v>6.5</v>
      </c>
      <c r="AO51" s="14">
        <v>456.4</v>
      </c>
      <c r="AP51" s="14">
        <v>81.599999999999994</v>
      </c>
      <c r="AQ51" s="14">
        <v>153.6</v>
      </c>
      <c r="AR51" s="14">
        <v>41.8</v>
      </c>
      <c r="AS51" s="14">
        <v>18.399999999999999</v>
      </c>
      <c r="AT51" s="14">
        <v>18.8</v>
      </c>
      <c r="AU51" s="14">
        <v>91.8</v>
      </c>
      <c r="AV51" s="14">
        <v>178.4</v>
      </c>
      <c r="AW51" s="14">
        <v>179.1</v>
      </c>
      <c r="AX51" s="14">
        <v>185</v>
      </c>
      <c r="AY51" s="14">
        <v>106.1</v>
      </c>
      <c r="AZ51" s="14">
        <v>44.4</v>
      </c>
      <c r="BA51" s="14">
        <v>45.2</v>
      </c>
      <c r="BB51" s="14">
        <v>0</v>
      </c>
      <c r="BC51" s="14">
        <v>31.7</v>
      </c>
      <c r="BD51" s="14">
        <v>170.2</v>
      </c>
      <c r="BE51" s="14"/>
      <c r="BF51" s="14"/>
      <c r="BG51" s="14">
        <v>94.6</v>
      </c>
      <c r="BH51" s="14"/>
      <c r="BI51" s="14"/>
      <c r="BJ51" s="14">
        <v>44.8</v>
      </c>
      <c r="BK51" s="14"/>
      <c r="BL51" s="14"/>
      <c r="BM51" s="14"/>
      <c r="BN51" s="14">
        <v>127.2</v>
      </c>
      <c r="BO51" s="14">
        <v>0</v>
      </c>
      <c r="BP51" s="14">
        <v>161.30000000000001</v>
      </c>
      <c r="BQ51" s="14">
        <v>197.1</v>
      </c>
      <c r="BR51" s="14"/>
      <c r="BS51" s="14">
        <v>71.900000000000006</v>
      </c>
      <c r="BT51" s="14">
        <v>34.9</v>
      </c>
      <c r="BU51" s="14"/>
      <c r="BV51" s="14"/>
      <c r="BW51" s="14"/>
      <c r="BX51" s="14"/>
      <c r="BY51" s="14">
        <v>0</v>
      </c>
      <c r="BZ51" s="14"/>
      <c r="CA51" s="14">
        <v>2.1</v>
      </c>
      <c r="CB51" s="14">
        <v>265.8</v>
      </c>
      <c r="CC51" s="14">
        <v>131</v>
      </c>
      <c r="CD51" s="14">
        <v>63.8</v>
      </c>
      <c r="CE51" s="14">
        <v>64.3</v>
      </c>
      <c r="CF51" s="14">
        <v>30</v>
      </c>
      <c r="CG51" s="14"/>
      <c r="CH51" s="14"/>
      <c r="CI51" s="14"/>
      <c r="CJ51" s="14">
        <v>0</v>
      </c>
      <c r="CK51" s="14"/>
      <c r="CL51" s="14">
        <v>0</v>
      </c>
      <c r="CM51" s="14">
        <v>0</v>
      </c>
      <c r="CN51" s="14"/>
      <c r="CO51" s="14"/>
      <c r="CP51" s="14"/>
      <c r="CQ51" s="14"/>
      <c r="CR51" s="14">
        <v>205.4</v>
      </c>
      <c r="CS51" s="14">
        <v>98.8</v>
      </c>
      <c r="CT51" s="14">
        <v>7.3</v>
      </c>
      <c r="CU51" s="14"/>
      <c r="CV51" s="14"/>
      <c r="CW51" s="14">
        <v>0</v>
      </c>
      <c r="CX51" s="14">
        <v>42.2</v>
      </c>
      <c r="CY51" s="14">
        <v>0</v>
      </c>
      <c r="CZ51" s="14">
        <v>0</v>
      </c>
      <c r="DA51" s="14">
        <v>0</v>
      </c>
      <c r="DB51" s="14">
        <v>20.3</v>
      </c>
      <c r="DC51" s="14">
        <v>10</v>
      </c>
      <c r="DD51" s="14">
        <v>5.5</v>
      </c>
      <c r="DE51" s="14">
        <v>0</v>
      </c>
      <c r="DF51" s="14"/>
      <c r="DG51" s="14">
        <v>2.2000000000000002</v>
      </c>
      <c r="DH51" s="14">
        <v>2.1</v>
      </c>
      <c r="DI51" s="14">
        <v>5.0999999999999996</v>
      </c>
      <c r="DJ51" s="14">
        <v>20.5</v>
      </c>
      <c r="DK51" s="14">
        <v>20</v>
      </c>
      <c r="DL51" s="14">
        <v>18.8</v>
      </c>
      <c r="DM51" s="14">
        <v>3.5</v>
      </c>
      <c r="DN51" s="14">
        <v>18.5</v>
      </c>
      <c r="DO51" s="14">
        <v>0</v>
      </c>
      <c r="DP51" s="14">
        <v>0</v>
      </c>
      <c r="DQ51" s="14">
        <v>11.2</v>
      </c>
      <c r="DR51" s="14">
        <v>43.7</v>
      </c>
      <c r="DS51" s="14">
        <v>0</v>
      </c>
      <c r="DT51" s="14">
        <v>3.2</v>
      </c>
      <c r="DU51" s="14">
        <v>20.3</v>
      </c>
      <c r="DV51" s="14">
        <v>3.2</v>
      </c>
      <c r="DW51" s="14"/>
      <c r="DX51" s="14">
        <v>0</v>
      </c>
      <c r="DY51" s="14">
        <v>19.8</v>
      </c>
      <c r="DZ51" s="14">
        <v>12.5</v>
      </c>
      <c r="EA51" s="14">
        <v>20.2</v>
      </c>
      <c r="EB51" s="14">
        <v>20.2</v>
      </c>
      <c r="EC51" s="14">
        <v>0</v>
      </c>
      <c r="ED51" s="14">
        <v>14.5</v>
      </c>
      <c r="EE51" s="14">
        <v>0</v>
      </c>
      <c r="EF51" s="14">
        <v>29.7</v>
      </c>
      <c r="EG51" s="14">
        <v>80.3</v>
      </c>
      <c r="EH51" s="14">
        <v>1.5</v>
      </c>
      <c r="EI51" s="14">
        <v>1</v>
      </c>
      <c r="EJ51" s="14">
        <v>0</v>
      </c>
      <c r="EK51" s="14">
        <v>20.9</v>
      </c>
      <c r="EL51" s="14">
        <v>8.1999999999999993</v>
      </c>
      <c r="EM51" s="14"/>
      <c r="EN51" s="14">
        <v>20.399999999999999</v>
      </c>
      <c r="EO51" s="14">
        <v>20.399999999999999</v>
      </c>
      <c r="EP51" s="14">
        <v>20</v>
      </c>
      <c r="EQ51" s="14">
        <v>0.4</v>
      </c>
      <c r="ER51" s="14">
        <v>0</v>
      </c>
      <c r="ES51" s="14">
        <v>0</v>
      </c>
      <c r="ET51" s="14">
        <v>0</v>
      </c>
      <c r="EU51" s="14">
        <v>0.6</v>
      </c>
      <c r="EV51" s="14">
        <v>55</v>
      </c>
      <c r="EW51" s="14">
        <v>70.900000000000006</v>
      </c>
      <c r="EX51" s="14">
        <v>0</v>
      </c>
      <c r="EY51" s="14">
        <v>3</v>
      </c>
      <c r="EZ51" s="14">
        <v>2.2999999999999998</v>
      </c>
      <c r="FA51" s="14">
        <v>2</v>
      </c>
      <c r="FB51" s="14">
        <v>0.7</v>
      </c>
      <c r="FC51" s="14">
        <v>0</v>
      </c>
      <c r="FD51" s="14">
        <v>7.6</v>
      </c>
      <c r="FE51" s="14">
        <v>20</v>
      </c>
      <c r="FF51" s="14">
        <v>20</v>
      </c>
      <c r="FG51" s="14">
        <v>8.8000000000000007</v>
      </c>
      <c r="FH51" s="14"/>
      <c r="FI51" s="14">
        <v>33.700000000000003</v>
      </c>
      <c r="FJ51" s="14">
        <v>17.100000000000001</v>
      </c>
      <c r="FK51" s="14">
        <v>12.46</v>
      </c>
      <c r="FL51" s="14">
        <v>7.99</v>
      </c>
      <c r="FM51" s="14">
        <v>6.96</v>
      </c>
      <c r="FN51" s="14">
        <v>16.16</v>
      </c>
      <c r="FO51" s="14">
        <v>7927.5950000000003</v>
      </c>
      <c r="FP51" s="15"/>
      <c r="FQ51" s="14">
        <v>24.552689999999998</v>
      </c>
      <c r="FR51" s="14">
        <v>7.899</v>
      </c>
      <c r="FS51" s="14">
        <v>11.518000000000001</v>
      </c>
      <c r="FT51" s="14">
        <v>0</v>
      </c>
      <c r="FU51" s="14">
        <v>23.98603</v>
      </c>
      <c r="FV51" s="14">
        <v>18.954979999999999</v>
      </c>
      <c r="FW51" s="14">
        <v>11.7</v>
      </c>
      <c r="FX51" s="14">
        <v>15.6</v>
      </c>
      <c r="FY51" s="14">
        <v>114.2107</v>
      </c>
    </row>
    <row r="52" spans="1:181" ht="24" customHeight="1" x14ac:dyDescent="0.3">
      <c r="A52" s="16" t="s">
        <v>65</v>
      </c>
      <c r="B52" s="16" t="s">
        <v>824</v>
      </c>
      <c r="C52" s="17">
        <v>199</v>
      </c>
      <c r="D52" s="17">
        <v>639.5</v>
      </c>
      <c r="E52" s="17">
        <v>214.9</v>
      </c>
      <c r="F52" s="17"/>
      <c r="G52" s="17"/>
      <c r="H52" s="17">
        <v>88.3</v>
      </c>
      <c r="I52" s="17">
        <v>232.3</v>
      </c>
      <c r="J52" s="17">
        <v>0</v>
      </c>
      <c r="K52" s="17"/>
      <c r="L52" s="17">
        <v>172.2</v>
      </c>
      <c r="M52" s="17">
        <v>172.5</v>
      </c>
      <c r="N52" s="17">
        <v>172.2</v>
      </c>
      <c r="O52" s="17">
        <v>267.89999999999998</v>
      </c>
      <c r="P52" s="17">
        <v>204.6</v>
      </c>
      <c r="Q52" s="17">
        <v>108.4</v>
      </c>
      <c r="R52" s="17">
        <v>556.29999999999995</v>
      </c>
      <c r="S52" s="17">
        <v>10.1</v>
      </c>
      <c r="T52" s="17">
        <v>0</v>
      </c>
      <c r="U52" s="17"/>
      <c r="V52" s="17"/>
      <c r="W52" s="17"/>
      <c r="X52" s="17">
        <v>168.7</v>
      </c>
      <c r="Y52" s="17">
        <v>8.6630000000000003</v>
      </c>
      <c r="Z52" s="17">
        <v>6.202</v>
      </c>
      <c r="AA52" s="17">
        <v>15.785</v>
      </c>
      <c r="AB52" s="17">
        <v>6.75</v>
      </c>
      <c r="AC52" s="17"/>
      <c r="AD52" s="17">
        <v>142.30000000000001</v>
      </c>
      <c r="AE52" s="17"/>
      <c r="AF52" s="17"/>
      <c r="AG52" s="17"/>
      <c r="AH52" s="17"/>
      <c r="AI52" s="17">
        <v>110.2</v>
      </c>
      <c r="AJ52" s="17">
        <v>223</v>
      </c>
      <c r="AK52" s="17"/>
      <c r="AL52" s="17"/>
      <c r="AM52" s="17"/>
      <c r="AN52" s="17">
        <v>6.5</v>
      </c>
      <c r="AO52" s="17">
        <v>458</v>
      </c>
      <c r="AP52" s="17">
        <v>81.5</v>
      </c>
      <c r="AQ52" s="17">
        <v>150.80000000000001</v>
      </c>
      <c r="AR52" s="17">
        <v>41.5</v>
      </c>
      <c r="AS52" s="17">
        <v>18.2</v>
      </c>
      <c r="AT52" s="17">
        <v>18.8</v>
      </c>
      <c r="AU52" s="17">
        <v>90.2</v>
      </c>
      <c r="AV52" s="17">
        <v>176.3</v>
      </c>
      <c r="AW52" s="17">
        <v>177.2</v>
      </c>
      <c r="AX52" s="17">
        <v>185.2</v>
      </c>
      <c r="AY52" s="17">
        <v>105.8</v>
      </c>
      <c r="AZ52" s="17">
        <v>43.6</v>
      </c>
      <c r="BA52" s="17">
        <v>44.3</v>
      </c>
      <c r="BB52" s="17">
        <v>0</v>
      </c>
      <c r="BC52" s="17">
        <v>32.5</v>
      </c>
      <c r="BD52" s="17">
        <v>169</v>
      </c>
      <c r="BE52" s="17"/>
      <c r="BF52" s="17"/>
      <c r="BG52" s="17">
        <v>94.1</v>
      </c>
      <c r="BH52" s="17"/>
      <c r="BI52" s="17"/>
      <c r="BJ52" s="17">
        <v>44.5</v>
      </c>
      <c r="BK52" s="17"/>
      <c r="BL52" s="17"/>
      <c r="BM52" s="17"/>
      <c r="BN52" s="17">
        <v>126.6</v>
      </c>
      <c r="BO52" s="17">
        <v>0</v>
      </c>
      <c r="BP52" s="17">
        <v>163.5</v>
      </c>
      <c r="BQ52" s="17">
        <v>197.5</v>
      </c>
      <c r="BR52" s="17"/>
      <c r="BS52" s="17">
        <v>72.2</v>
      </c>
      <c r="BT52" s="17">
        <v>35</v>
      </c>
      <c r="BU52" s="17"/>
      <c r="BV52" s="17"/>
      <c r="BW52" s="17"/>
      <c r="BX52" s="17"/>
      <c r="BY52" s="17">
        <v>0</v>
      </c>
      <c r="BZ52" s="17"/>
      <c r="CA52" s="17">
        <v>2.1</v>
      </c>
      <c r="CB52" s="17">
        <v>265.3</v>
      </c>
      <c r="CC52" s="17">
        <v>129.69999999999999</v>
      </c>
      <c r="CD52" s="17">
        <v>63.4</v>
      </c>
      <c r="CE52" s="17">
        <v>64.2</v>
      </c>
      <c r="CF52" s="17">
        <v>29.8</v>
      </c>
      <c r="CG52" s="17"/>
      <c r="CH52" s="17"/>
      <c r="CI52" s="17"/>
      <c r="CJ52" s="17">
        <v>0</v>
      </c>
      <c r="CK52" s="17"/>
      <c r="CL52" s="17">
        <v>0</v>
      </c>
      <c r="CM52" s="17">
        <v>0</v>
      </c>
      <c r="CN52" s="17"/>
      <c r="CO52" s="17"/>
      <c r="CP52" s="17"/>
      <c r="CQ52" s="17"/>
      <c r="CR52" s="17">
        <v>206</v>
      </c>
      <c r="CS52" s="17">
        <v>98.8</v>
      </c>
      <c r="CT52" s="17">
        <v>7.3</v>
      </c>
      <c r="CU52" s="17"/>
      <c r="CV52" s="17"/>
      <c r="CW52" s="17">
        <v>0</v>
      </c>
      <c r="CX52" s="17">
        <v>26.7</v>
      </c>
      <c r="CY52" s="17">
        <v>0</v>
      </c>
      <c r="CZ52" s="17">
        <v>0</v>
      </c>
      <c r="DA52" s="17">
        <v>0</v>
      </c>
      <c r="DB52" s="17">
        <v>20.2</v>
      </c>
      <c r="DC52" s="17">
        <v>9.9</v>
      </c>
      <c r="DD52" s="17">
        <v>5.6</v>
      </c>
      <c r="DE52" s="17">
        <v>0</v>
      </c>
      <c r="DF52" s="17"/>
      <c r="DG52" s="17">
        <v>2.2000000000000002</v>
      </c>
      <c r="DH52" s="17">
        <v>2.1</v>
      </c>
      <c r="DI52" s="17">
        <v>5.0999999999999996</v>
      </c>
      <c r="DJ52" s="17">
        <v>20.2</v>
      </c>
      <c r="DK52" s="17">
        <v>20</v>
      </c>
      <c r="DL52" s="17">
        <v>18.899999999999999</v>
      </c>
      <c r="DM52" s="17">
        <v>3.5</v>
      </c>
      <c r="DN52" s="17">
        <v>18.5</v>
      </c>
      <c r="DO52" s="17">
        <v>0</v>
      </c>
      <c r="DP52" s="17">
        <v>0</v>
      </c>
      <c r="DQ52" s="17">
        <v>8.3000000000000007</v>
      </c>
      <c r="DR52" s="17">
        <v>32.299999999999997</v>
      </c>
      <c r="DS52" s="17">
        <v>0</v>
      </c>
      <c r="DT52" s="17">
        <v>3.2</v>
      </c>
      <c r="DU52" s="17">
        <v>20.3</v>
      </c>
      <c r="DV52" s="17">
        <v>3.2</v>
      </c>
      <c r="DW52" s="17"/>
      <c r="DX52" s="17">
        <v>0</v>
      </c>
      <c r="DY52" s="17">
        <v>19.8</v>
      </c>
      <c r="DZ52" s="17">
        <v>12.5</v>
      </c>
      <c r="EA52" s="17">
        <v>20.399999999999999</v>
      </c>
      <c r="EB52" s="17">
        <v>20.2</v>
      </c>
      <c r="EC52" s="17">
        <v>0.2</v>
      </c>
      <c r="ED52" s="17">
        <v>17</v>
      </c>
      <c r="EE52" s="17">
        <v>0</v>
      </c>
      <c r="EF52" s="17">
        <v>22.8</v>
      </c>
      <c r="EG52" s="17">
        <v>67.3</v>
      </c>
      <c r="EH52" s="17">
        <v>1.7</v>
      </c>
      <c r="EI52" s="17">
        <v>0.8</v>
      </c>
      <c r="EJ52" s="17">
        <v>0</v>
      </c>
      <c r="EK52" s="17">
        <v>20.9</v>
      </c>
      <c r="EL52" s="17">
        <v>8.1999999999999993</v>
      </c>
      <c r="EM52" s="17"/>
      <c r="EN52" s="17">
        <v>20.399999999999999</v>
      </c>
      <c r="EO52" s="17">
        <v>20.399999999999999</v>
      </c>
      <c r="EP52" s="17">
        <v>20</v>
      </c>
      <c r="EQ52" s="17">
        <v>0.2</v>
      </c>
      <c r="ER52" s="17">
        <v>0</v>
      </c>
      <c r="ES52" s="17">
        <v>0</v>
      </c>
      <c r="ET52" s="17">
        <v>0</v>
      </c>
      <c r="EU52" s="17">
        <v>0.6</v>
      </c>
      <c r="EV52" s="17">
        <v>44.7</v>
      </c>
      <c r="EW52" s="17">
        <v>44.8</v>
      </c>
      <c r="EX52" s="17">
        <v>0</v>
      </c>
      <c r="EY52" s="17">
        <v>3</v>
      </c>
      <c r="EZ52" s="17">
        <v>2.2999999999999998</v>
      </c>
      <c r="FA52" s="17">
        <v>2</v>
      </c>
      <c r="FB52" s="17">
        <v>0.7</v>
      </c>
      <c r="FC52" s="17">
        <v>0</v>
      </c>
      <c r="FD52" s="17">
        <v>7.6</v>
      </c>
      <c r="FE52" s="17">
        <v>20</v>
      </c>
      <c r="FF52" s="17">
        <v>20</v>
      </c>
      <c r="FG52" s="17">
        <v>8.8000000000000007</v>
      </c>
      <c r="FH52" s="17"/>
      <c r="FI52" s="17">
        <v>34.1</v>
      </c>
      <c r="FJ52" s="17">
        <v>16.100000000000001</v>
      </c>
      <c r="FK52" s="17">
        <v>12.5</v>
      </c>
      <c r="FL52" s="17">
        <v>7.9</v>
      </c>
      <c r="FM52" s="17">
        <v>6.96</v>
      </c>
      <c r="FN52" s="17">
        <v>16.920000000000002</v>
      </c>
      <c r="FO52" s="17">
        <v>7861.18</v>
      </c>
      <c r="FP52" s="15"/>
      <c r="FQ52" s="17">
        <v>24.55172</v>
      </c>
      <c r="FR52" s="17">
        <v>7.9029999999999996</v>
      </c>
      <c r="FS52" s="17">
        <v>11.388</v>
      </c>
      <c r="FT52" s="17">
        <v>0</v>
      </c>
      <c r="FU52" s="17">
        <v>23.882210000000001</v>
      </c>
      <c r="FV52" s="17">
        <v>18.954429999999999</v>
      </c>
      <c r="FW52" s="17">
        <v>11.7</v>
      </c>
      <c r="FX52" s="17">
        <v>15.4</v>
      </c>
      <c r="FY52" s="17">
        <v>113.77936</v>
      </c>
    </row>
    <row r="53" spans="1:181" ht="24" customHeight="1" x14ac:dyDescent="0.3">
      <c r="A53" s="16" t="s">
        <v>65</v>
      </c>
      <c r="B53" s="16" t="s">
        <v>825</v>
      </c>
      <c r="C53" s="17">
        <v>205</v>
      </c>
      <c r="D53" s="17">
        <v>642.29999999999995</v>
      </c>
      <c r="E53" s="17">
        <v>216.2</v>
      </c>
      <c r="F53" s="17"/>
      <c r="G53" s="17"/>
      <c r="H53" s="17">
        <v>90.5</v>
      </c>
      <c r="I53" s="17">
        <v>234.4</v>
      </c>
      <c r="J53" s="17">
        <v>0</v>
      </c>
      <c r="K53" s="17"/>
      <c r="L53" s="17">
        <v>162.4</v>
      </c>
      <c r="M53" s="17">
        <v>161.9</v>
      </c>
      <c r="N53" s="17">
        <v>161.9</v>
      </c>
      <c r="O53" s="17">
        <v>264.2</v>
      </c>
      <c r="P53" s="17">
        <v>203.2</v>
      </c>
      <c r="Q53" s="17">
        <v>108</v>
      </c>
      <c r="R53" s="17">
        <v>556.9</v>
      </c>
      <c r="S53" s="17">
        <v>10.3</v>
      </c>
      <c r="T53" s="17">
        <v>0</v>
      </c>
      <c r="U53" s="17"/>
      <c r="V53" s="17"/>
      <c r="W53" s="17"/>
      <c r="X53" s="17">
        <v>169.2</v>
      </c>
      <c r="Y53" s="17">
        <v>8.6460000000000008</v>
      </c>
      <c r="Z53" s="17">
        <v>6.4</v>
      </c>
      <c r="AA53" s="17">
        <v>16.727</v>
      </c>
      <c r="AB53" s="17">
        <v>6.85</v>
      </c>
      <c r="AC53" s="17"/>
      <c r="AD53" s="17">
        <v>142.47</v>
      </c>
      <c r="AE53" s="17"/>
      <c r="AF53" s="17"/>
      <c r="AG53" s="17"/>
      <c r="AH53" s="17"/>
      <c r="AI53" s="17">
        <v>110.4</v>
      </c>
      <c r="AJ53" s="17">
        <v>222.6</v>
      </c>
      <c r="AK53" s="17"/>
      <c r="AL53" s="17"/>
      <c r="AM53" s="17"/>
      <c r="AN53" s="17">
        <v>6.5</v>
      </c>
      <c r="AO53" s="17">
        <v>456.8</v>
      </c>
      <c r="AP53" s="17">
        <v>81.599999999999994</v>
      </c>
      <c r="AQ53" s="17">
        <v>152.19999999999999</v>
      </c>
      <c r="AR53" s="17">
        <v>42</v>
      </c>
      <c r="AS53" s="17">
        <v>18.399999999999999</v>
      </c>
      <c r="AT53" s="17">
        <v>18.8</v>
      </c>
      <c r="AU53" s="17">
        <v>90.2</v>
      </c>
      <c r="AV53" s="17">
        <v>181.1</v>
      </c>
      <c r="AW53" s="17">
        <v>181.2</v>
      </c>
      <c r="AX53" s="17">
        <v>184.7</v>
      </c>
      <c r="AY53" s="17">
        <v>107.5</v>
      </c>
      <c r="AZ53" s="17">
        <v>45.4</v>
      </c>
      <c r="BA53" s="17">
        <v>46.1</v>
      </c>
      <c r="BB53" s="17">
        <v>0</v>
      </c>
      <c r="BC53" s="17">
        <v>31.7</v>
      </c>
      <c r="BD53" s="17">
        <v>171.4</v>
      </c>
      <c r="BE53" s="17"/>
      <c r="BF53" s="17"/>
      <c r="BG53" s="17">
        <v>94.8</v>
      </c>
      <c r="BH53" s="17"/>
      <c r="BI53" s="17"/>
      <c r="BJ53" s="17">
        <v>44.5</v>
      </c>
      <c r="BK53" s="17"/>
      <c r="BL53" s="17"/>
      <c r="BM53" s="17"/>
      <c r="BN53" s="17">
        <v>127.4</v>
      </c>
      <c r="BO53" s="17">
        <v>6.5</v>
      </c>
      <c r="BP53" s="17">
        <v>164.1</v>
      </c>
      <c r="BQ53" s="17">
        <v>197.2</v>
      </c>
      <c r="BR53" s="17"/>
      <c r="BS53" s="17">
        <v>71.8</v>
      </c>
      <c r="BT53" s="17">
        <v>34.9</v>
      </c>
      <c r="BU53" s="17"/>
      <c r="BV53" s="17"/>
      <c r="BW53" s="17"/>
      <c r="BX53" s="17"/>
      <c r="BY53" s="17">
        <v>0</v>
      </c>
      <c r="BZ53" s="17"/>
      <c r="CA53" s="17">
        <v>2.1</v>
      </c>
      <c r="CB53" s="17">
        <v>266.60000000000002</v>
      </c>
      <c r="CC53" s="17">
        <v>132.30000000000001</v>
      </c>
      <c r="CD53" s="17">
        <v>64.2</v>
      </c>
      <c r="CE53" s="17">
        <v>64.3</v>
      </c>
      <c r="CF53" s="17">
        <v>30.3</v>
      </c>
      <c r="CG53" s="17"/>
      <c r="CH53" s="17"/>
      <c r="CI53" s="17"/>
      <c r="CJ53" s="17">
        <v>0</v>
      </c>
      <c r="CK53" s="17"/>
      <c r="CL53" s="17">
        <v>0</v>
      </c>
      <c r="CM53" s="17">
        <v>0</v>
      </c>
      <c r="CN53" s="17"/>
      <c r="CO53" s="17"/>
      <c r="CP53" s="17"/>
      <c r="CQ53" s="17"/>
      <c r="CR53" s="17">
        <v>206.1</v>
      </c>
      <c r="CS53" s="17">
        <v>99</v>
      </c>
      <c r="CT53" s="17">
        <v>7.3</v>
      </c>
      <c r="CU53" s="17"/>
      <c r="CV53" s="17"/>
      <c r="CW53" s="17">
        <v>0</v>
      </c>
      <c r="CX53" s="17">
        <v>30.2</v>
      </c>
      <c r="CY53" s="17">
        <v>0</v>
      </c>
      <c r="CZ53" s="17">
        <v>0</v>
      </c>
      <c r="DA53" s="17">
        <v>0</v>
      </c>
      <c r="DB53" s="17">
        <v>20.399999999999999</v>
      </c>
      <c r="DC53" s="17">
        <v>10</v>
      </c>
      <c r="DD53" s="17">
        <v>5.5</v>
      </c>
      <c r="DE53" s="17">
        <v>0</v>
      </c>
      <c r="DF53" s="17"/>
      <c r="DG53" s="17">
        <v>2.2000000000000002</v>
      </c>
      <c r="DH53" s="17">
        <v>2.1</v>
      </c>
      <c r="DI53" s="17">
        <v>5</v>
      </c>
      <c r="DJ53" s="17">
        <v>20.6</v>
      </c>
      <c r="DK53" s="17">
        <v>20</v>
      </c>
      <c r="DL53" s="17">
        <v>18.899999999999999</v>
      </c>
      <c r="DM53" s="17">
        <v>3.5</v>
      </c>
      <c r="DN53" s="17">
        <v>18.5</v>
      </c>
      <c r="DO53" s="17">
        <v>0</v>
      </c>
      <c r="DP53" s="17">
        <v>0</v>
      </c>
      <c r="DQ53" s="17">
        <v>7.4</v>
      </c>
      <c r="DR53" s="17">
        <v>29.6</v>
      </c>
      <c r="DS53" s="17">
        <v>0</v>
      </c>
      <c r="DT53" s="17">
        <v>3.2</v>
      </c>
      <c r="DU53" s="17">
        <v>20.3</v>
      </c>
      <c r="DV53" s="17">
        <v>3.2</v>
      </c>
      <c r="DW53" s="17"/>
      <c r="DX53" s="17">
        <v>0</v>
      </c>
      <c r="DY53" s="17">
        <v>19.8</v>
      </c>
      <c r="DZ53" s="17">
        <v>12.6</v>
      </c>
      <c r="EA53" s="17">
        <v>20.399999999999999</v>
      </c>
      <c r="EB53" s="17">
        <v>20.3</v>
      </c>
      <c r="EC53" s="17">
        <v>0</v>
      </c>
      <c r="ED53" s="17">
        <v>12.5</v>
      </c>
      <c r="EE53" s="17">
        <v>0</v>
      </c>
      <c r="EF53" s="17">
        <v>21.8</v>
      </c>
      <c r="EG53" s="17">
        <v>65.5</v>
      </c>
      <c r="EH53" s="17">
        <v>1.5</v>
      </c>
      <c r="EI53" s="17">
        <v>0.9</v>
      </c>
      <c r="EJ53" s="17">
        <v>0</v>
      </c>
      <c r="EK53" s="17">
        <v>20.9</v>
      </c>
      <c r="EL53" s="17">
        <v>8.1999999999999993</v>
      </c>
      <c r="EM53" s="17"/>
      <c r="EN53" s="17">
        <v>20.399999999999999</v>
      </c>
      <c r="EO53" s="17">
        <v>20.399999999999999</v>
      </c>
      <c r="EP53" s="17">
        <v>20</v>
      </c>
      <c r="EQ53" s="17">
        <v>0.4</v>
      </c>
      <c r="ER53" s="17">
        <v>0</v>
      </c>
      <c r="ES53" s="17">
        <v>0</v>
      </c>
      <c r="ET53" s="17">
        <v>0</v>
      </c>
      <c r="EU53" s="17">
        <v>0.6</v>
      </c>
      <c r="EV53" s="17">
        <v>27</v>
      </c>
      <c r="EW53" s="17">
        <v>25.3</v>
      </c>
      <c r="EX53" s="17">
        <v>0</v>
      </c>
      <c r="EY53" s="17">
        <v>3</v>
      </c>
      <c r="EZ53" s="17">
        <v>2.4</v>
      </c>
      <c r="FA53" s="17">
        <v>2</v>
      </c>
      <c r="FB53" s="17">
        <v>0.7</v>
      </c>
      <c r="FC53" s="17">
        <v>0</v>
      </c>
      <c r="FD53" s="17">
        <v>7.6</v>
      </c>
      <c r="FE53" s="17">
        <v>20</v>
      </c>
      <c r="FF53" s="17">
        <v>20</v>
      </c>
      <c r="FG53" s="17">
        <v>8.5</v>
      </c>
      <c r="FH53" s="17"/>
      <c r="FI53" s="17">
        <v>28.7</v>
      </c>
      <c r="FJ53" s="17">
        <v>17</v>
      </c>
      <c r="FK53" s="17">
        <v>12.5</v>
      </c>
      <c r="FL53" s="17">
        <v>7.15</v>
      </c>
      <c r="FM53" s="17">
        <v>7.37</v>
      </c>
      <c r="FN53" s="17">
        <v>17.47</v>
      </c>
      <c r="FO53" s="17">
        <v>7822.9830000000002</v>
      </c>
      <c r="FP53" s="15"/>
      <c r="FQ53" s="17">
        <v>24.55274</v>
      </c>
      <c r="FR53" s="17">
        <v>7.9020000000000001</v>
      </c>
      <c r="FS53" s="17">
        <v>12.016</v>
      </c>
      <c r="FT53" s="17">
        <v>0</v>
      </c>
      <c r="FU53" s="17">
        <v>23.84403</v>
      </c>
      <c r="FV53" s="17">
        <v>18.9542</v>
      </c>
      <c r="FW53" s="17">
        <v>11.6</v>
      </c>
      <c r="FX53" s="17">
        <v>15.5</v>
      </c>
      <c r="FY53" s="17">
        <v>114.36897</v>
      </c>
    </row>
    <row r="54" spans="1:181" ht="24" customHeight="1" x14ac:dyDescent="0.3">
      <c r="A54" s="16" t="s">
        <v>65</v>
      </c>
      <c r="B54" s="16" t="s">
        <v>826</v>
      </c>
      <c r="C54" s="17">
        <v>202.4</v>
      </c>
      <c r="D54" s="17">
        <v>639.6</v>
      </c>
      <c r="E54" s="17">
        <v>215.2</v>
      </c>
      <c r="F54" s="17"/>
      <c r="G54" s="17"/>
      <c r="H54" s="17">
        <v>89.9</v>
      </c>
      <c r="I54" s="17">
        <v>232.2</v>
      </c>
      <c r="J54" s="17">
        <v>0</v>
      </c>
      <c r="K54" s="17"/>
      <c r="L54" s="17">
        <v>132.5</v>
      </c>
      <c r="M54" s="17">
        <v>132.5</v>
      </c>
      <c r="N54" s="17">
        <v>132.4</v>
      </c>
      <c r="O54" s="17">
        <v>233.1</v>
      </c>
      <c r="P54" s="17">
        <v>204.9</v>
      </c>
      <c r="Q54" s="17">
        <v>108.4</v>
      </c>
      <c r="R54" s="17">
        <v>556.29999999999995</v>
      </c>
      <c r="S54" s="17">
        <v>10.3</v>
      </c>
      <c r="T54" s="17">
        <v>0</v>
      </c>
      <c r="U54" s="17"/>
      <c r="V54" s="17"/>
      <c r="W54" s="17"/>
      <c r="X54" s="17">
        <v>165.8</v>
      </c>
      <c r="Y54" s="17">
        <v>8.5120000000000005</v>
      </c>
      <c r="Z54" s="17">
        <v>6.5449999999999999</v>
      </c>
      <c r="AA54" s="17">
        <v>11.922000000000001</v>
      </c>
      <c r="AB54" s="17">
        <v>6.79</v>
      </c>
      <c r="AC54" s="17"/>
      <c r="AD54" s="17">
        <v>142.52000000000001</v>
      </c>
      <c r="AE54" s="17"/>
      <c r="AF54" s="17"/>
      <c r="AG54" s="17"/>
      <c r="AH54" s="17"/>
      <c r="AI54" s="17">
        <v>110.4</v>
      </c>
      <c r="AJ54" s="17">
        <v>200.5</v>
      </c>
      <c r="AK54" s="17"/>
      <c r="AL54" s="17"/>
      <c r="AM54" s="17"/>
      <c r="AN54" s="17">
        <v>6.5</v>
      </c>
      <c r="AO54" s="17">
        <v>458.2</v>
      </c>
      <c r="AP54" s="17">
        <v>81.599999999999994</v>
      </c>
      <c r="AQ54" s="17">
        <v>151.30000000000001</v>
      </c>
      <c r="AR54" s="17">
        <v>41.7</v>
      </c>
      <c r="AS54" s="17">
        <v>18.399999999999999</v>
      </c>
      <c r="AT54" s="17">
        <v>18.8</v>
      </c>
      <c r="AU54" s="17">
        <v>91</v>
      </c>
      <c r="AV54" s="17">
        <v>178.9</v>
      </c>
      <c r="AW54" s="17">
        <v>179.5</v>
      </c>
      <c r="AX54" s="17">
        <v>185.1</v>
      </c>
      <c r="AY54" s="17">
        <v>105.5</v>
      </c>
      <c r="AZ54" s="17">
        <v>44.6</v>
      </c>
      <c r="BA54" s="17">
        <v>45.1</v>
      </c>
      <c r="BB54" s="17">
        <v>0</v>
      </c>
      <c r="BC54" s="17">
        <v>32</v>
      </c>
      <c r="BD54" s="17">
        <v>169.3</v>
      </c>
      <c r="BE54" s="17"/>
      <c r="BF54" s="17"/>
      <c r="BG54" s="17">
        <v>94.2</v>
      </c>
      <c r="BH54" s="17"/>
      <c r="BI54" s="17"/>
      <c r="BJ54" s="17">
        <v>44.5</v>
      </c>
      <c r="BK54" s="17"/>
      <c r="BL54" s="17"/>
      <c r="BM54" s="17"/>
      <c r="BN54" s="17">
        <v>127.2</v>
      </c>
      <c r="BO54" s="17">
        <v>145.1</v>
      </c>
      <c r="BP54" s="17">
        <v>141.30000000000001</v>
      </c>
      <c r="BQ54" s="17">
        <v>197.8</v>
      </c>
      <c r="BR54" s="17"/>
      <c r="BS54" s="17">
        <v>71.8</v>
      </c>
      <c r="BT54" s="17">
        <v>34.799999999999997</v>
      </c>
      <c r="BU54" s="17"/>
      <c r="BV54" s="17"/>
      <c r="BW54" s="17"/>
      <c r="BX54" s="17"/>
      <c r="BY54" s="17">
        <v>0</v>
      </c>
      <c r="BZ54" s="17"/>
      <c r="CA54" s="17">
        <v>2.1</v>
      </c>
      <c r="CB54" s="17">
        <v>248.7</v>
      </c>
      <c r="CC54" s="17">
        <v>130.80000000000001</v>
      </c>
      <c r="CD54" s="17">
        <v>63.8</v>
      </c>
      <c r="CE54" s="17">
        <v>64.3</v>
      </c>
      <c r="CF54" s="17">
        <v>29.9</v>
      </c>
      <c r="CG54" s="17"/>
      <c r="CH54" s="17"/>
      <c r="CI54" s="17"/>
      <c r="CJ54" s="17">
        <v>0</v>
      </c>
      <c r="CK54" s="17"/>
      <c r="CL54" s="17">
        <v>0</v>
      </c>
      <c r="CM54" s="17">
        <v>0</v>
      </c>
      <c r="CN54" s="17"/>
      <c r="CO54" s="17"/>
      <c r="CP54" s="17"/>
      <c r="CQ54" s="17"/>
      <c r="CR54" s="17">
        <v>206.2</v>
      </c>
      <c r="CS54" s="17">
        <v>99.3</v>
      </c>
      <c r="CT54" s="17">
        <v>7.3</v>
      </c>
      <c r="CU54" s="17"/>
      <c r="CV54" s="17"/>
      <c r="CW54" s="17">
        <v>0</v>
      </c>
      <c r="CX54" s="17">
        <v>27.5</v>
      </c>
      <c r="CY54" s="17">
        <v>0</v>
      </c>
      <c r="CZ54" s="17">
        <v>0</v>
      </c>
      <c r="DA54" s="17">
        <v>0</v>
      </c>
      <c r="DB54" s="17">
        <v>20.2</v>
      </c>
      <c r="DC54" s="17">
        <v>9.9</v>
      </c>
      <c r="DD54" s="17">
        <v>5.6</v>
      </c>
      <c r="DE54" s="17">
        <v>0</v>
      </c>
      <c r="DF54" s="17"/>
      <c r="DG54" s="17">
        <v>2.2000000000000002</v>
      </c>
      <c r="DH54" s="17">
        <v>2.1</v>
      </c>
      <c r="DI54" s="17">
        <v>5</v>
      </c>
      <c r="DJ54" s="17">
        <v>20.100000000000001</v>
      </c>
      <c r="DK54" s="17">
        <v>20</v>
      </c>
      <c r="DL54" s="17">
        <v>18.899999999999999</v>
      </c>
      <c r="DM54" s="17">
        <v>3.5</v>
      </c>
      <c r="DN54" s="17">
        <v>18.5</v>
      </c>
      <c r="DO54" s="17">
        <v>0</v>
      </c>
      <c r="DP54" s="17">
        <v>0</v>
      </c>
      <c r="DQ54" s="17">
        <v>9.5</v>
      </c>
      <c r="DR54" s="17">
        <v>27.9</v>
      </c>
      <c r="DS54" s="17">
        <v>0</v>
      </c>
      <c r="DT54" s="17">
        <v>3.2</v>
      </c>
      <c r="DU54" s="17">
        <v>20.3</v>
      </c>
      <c r="DV54" s="17">
        <v>3.2</v>
      </c>
      <c r="DW54" s="17"/>
      <c r="DX54" s="17">
        <v>0</v>
      </c>
      <c r="DY54" s="17">
        <v>19.8</v>
      </c>
      <c r="DZ54" s="17">
        <v>12.7</v>
      </c>
      <c r="EA54" s="17">
        <v>20.3</v>
      </c>
      <c r="EB54" s="17">
        <v>20.2</v>
      </c>
      <c r="EC54" s="17">
        <v>0</v>
      </c>
      <c r="ED54" s="17">
        <v>4.9000000000000004</v>
      </c>
      <c r="EE54" s="17">
        <v>0</v>
      </c>
      <c r="EF54" s="17">
        <v>16.899999999999999</v>
      </c>
      <c r="EG54" s="17">
        <v>52.7</v>
      </c>
      <c r="EH54" s="17">
        <v>1.1000000000000001</v>
      </c>
      <c r="EI54" s="17">
        <v>0.7</v>
      </c>
      <c r="EJ54" s="17">
        <v>0</v>
      </c>
      <c r="EK54" s="17">
        <v>20.9</v>
      </c>
      <c r="EL54" s="17">
        <v>8.1999999999999993</v>
      </c>
      <c r="EM54" s="17"/>
      <c r="EN54" s="17">
        <v>20.399999999999999</v>
      </c>
      <c r="EO54" s="17">
        <v>20.399999999999999</v>
      </c>
      <c r="EP54" s="17">
        <v>20</v>
      </c>
      <c r="EQ54" s="17">
        <v>0.4</v>
      </c>
      <c r="ER54" s="17">
        <v>0</v>
      </c>
      <c r="ES54" s="17">
        <v>0</v>
      </c>
      <c r="ET54" s="17">
        <v>0</v>
      </c>
      <c r="EU54" s="17">
        <v>0.6</v>
      </c>
      <c r="EV54" s="17">
        <v>21</v>
      </c>
      <c r="EW54" s="17">
        <v>16.899999999999999</v>
      </c>
      <c r="EX54" s="17">
        <v>0</v>
      </c>
      <c r="EY54" s="17">
        <v>3</v>
      </c>
      <c r="EZ54" s="17">
        <v>2.4</v>
      </c>
      <c r="FA54" s="17">
        <v>2</v>
      </c>
      <c r="FB54" s="17">
        <v>0.7</v>
      </c>
      <c r="FC54" s="17">
        <v>0</v>
      </c>
      <c r="FD54" s="17">
        <v>7.6</v>
      </c>
      <c r="FE54" s="17">
        <v>20</v>
      </c>
      <c r="FF54" s="17">
        <v>20</v>
      </c>
      <c r="FG54" s="17">
        <v>8.8000000000000007</v>
      </c>
      <c r="FH54" s="17"/>
      <c r="FI54" s="17">
        <v>20.2</v>
      </c>
      <c r="FJ54" s="17">
        <v>15.7</v>
      </c>
      <c r="FK54" s="17">
        <v>12.5</v>
      </c>
      <c r="FL54" s="17">
        <v>8.17</v>
      </c>
      <c r="FM54" s="17">
        <v>10.59</v>
      </c>
      <c r="FN54" s="17">
        <v>18.37</v>
      </c>
      <c r="FO54" s="17">
        <v>7705.0190000000002</v>
      </c>
      <c r="FP54" s="15"/>
      <c r="FQ54" s="17">
        <v>24.554500000000001</v>
      </c>
      <c r="FR54" s="17">
        <v>7.9020000000000001</v>
      </c>
      <c r="FS54" s="17">
        <v>12.036</v>
      </c>
      <c r="FT54" s="17">
        <v>0</v>
      </c>
      <c r="FU54" s="17">
        <v>24.025510000000001</v>
      </c>
      <c r="FV54" s="17">
        <v>18.95391</v>
      </c>
      <c r="FW54" s="17">
        <v>11.7</v>
      </c>
      <c r="FX54" s="17">
        <v>15.3</v>
      </c>
      <c r="FY54" s="17">
        <v>114.47192</v>
      </c>
    </row>
    <row r="55" spans="1:181" ht="24" customHeight="1" x14ac:dyDescent="0.3">
      <c r="A55" s="16" t="s">
        <v>65</v>
      </c>
      <c r="B55" s="16" t="s">
        <v>827</v>
      </c>
      <c r="C55" s="17">
        <v>203</v>
      </c>
      <c r="D55" s="17">
        <v>642.79999999999995</v>
      </c>
      <c r="E55" s="17">
        <v>216.2</v>
      </c>
      <c r="F55" s="17"/>
      <c r="G55" s="17"/>
      <c r="H55" s="17">
        <v>90.2</v>
      </c>
      <c r="I55" s="17">
        <v>160.4</v>
      </c>
      <c r="J55" s="17">
        <v>0</v>
      </c>
      <c r="K55" s="17"/>
      <c r="L55" s="17">
        <v>147.1</v>
      </c>
      <c r="M55" s="17">
        <v>146.9</v>
      </c>
      <c r="N55" s="17">
        <v>147.1</v>
      </c>
      <c r="O55" s="17">
        <v>249.6</v>
      </c>
      <c r="P55" s="17">
        <v>205.2</v>
      </c>
      <c r="Q55" s="17">
        <v>108.4</v>
      </c>
      <c r="R55" s="17">
        <v>556.1</v>
      </c>
      <c r="S55" s="17">
        <v>10.199999999999999</v>
      </c>
      <c r="T55" s="17">
        <v>0</v>
      </c>
      <c r="U55" s="17"/>
      <c r="V55" s="17"/>
      <c r="W55" s="17"/>
      <c r="X55" s="17">
        <v>162.69999999999999</v>
      </c>
      <c r="Y55" s="17">
        <v>8.6020000000000003</v>
      </c>
      <c r="Z55" s="17">
        <v>6.5339999999999998</v>
      </c>
      <c r="AA55" s="17">
        <v>0</v>
      </c>
      <c r="AB55" s="17">
        <v>6.81</v>
      </c>
      <c r="AC55" s="17"/>
      <c r="AD55" s="17">
        <v>142.55000000000001</v>
      </c>
      <c r="AE55" s="17"/>
      <c r="AF55" s="17"/>
      <c r="AG55" s="17"/>
      <c r="AH55" s="17"/>
      <c r="AI55" s="17">
        <v>110.4</v>
      </c>
      <c r="AJ55" s="17">
        <v>220.8</v>
      </c>
      <c r="AK55" s="17"/>
      <c r="AL55" s="17"/>
      <c r="AM55" s="17"/>
      <c r="AN55" s="17">
        <v>6.5</v>
      </c>
      <c r="AO55" s="17">
        <v>458</v>
      </c>
      <c r="AP55" s="17">
        <v>81.599999999999994</v>
      </c>
      <c r="AQ55" s="17">
        <v>151.4</v>
      </c>
      <c r="AR55" s="17">
        <v>41.9</v>
      </c>
      <c r="AS55" s="17">
        <v>18.399999999999999</v>
      </c>
      <c r="AT55" s="17">
        <v>18.8</v>
      </c>
      <c r="AU55" s="17">
        <v>93.5</v>
      </c>
      <c r="AV55" s="17">
        <v>178.7</v>
      </c>
      <c r="AW55" s="17">
        <v>179.7</v>
      </c>
      <c r="AX55" s="17">
        <v>184.7</v>
      </c>
      <c r="AY55" s="17">
        <v>106</v>
      </c>
      <c r="AZ55" s="17">
        <v>44.2</v>
      </c>
      <c r="BA55" s="17">
        <v>44.8</v>
      </c>
      <c r="BB55" s="17">
        <v>0</v>
      </c>
      <c r="BC55" s="17">
        <v>32</v>
      </c>
      <c r="BD55" s="17">
        <v>170.1</v>
      </c>
      <c r="BE55" s="17"/>
      <c r="BF55" s="17"/>
      <c r="BG55" s="17">
        <v>94.4</v>
      </c>
      <c r="BH55" s="17"/>
      <c r="BI55" s="17"/>
      <c r="BJ55" s="17">
        <v>45</v>
      </c>
      <c r="BK55" s="17"/>
      <c r="BL55" s="17"/>
      <c r="BM55" s="17"/>
      <c r="BN55" s="17">
        <v>127.6</v>
      </c>
      <c r="BO55" s="17">
        <v>165.1</v>
      </c>
      <c r="BP55" s="17">
        <v>64.599999999999994</v>
      </c>
      <c r="BQ55" s="17">
        <v>198.6</v>
      </c>
      <c r="BR55" s="17"/>
      <c r="BS55" s="17">
        <v>72.3</v>
      </c>
      <c r="BT55" s="17">
        <v>35.1</v>
      </c>
      <c r="BU55" s="17"/>
      <c r="BV55" s="17"/>
      <c r="BW55" s="17"/>
      <c r="BX55" s="17"/>
      <c r="BY55" s="17">
        <v>0</v>
      </c>
      <c r="BZ55" s="17"/>
      <c r="CA55" s="17">
        <v>2.1</v>
      </c>
      <c r="CB55" s="17">
        <v>265.3</v>
      </c>
      <c r="CC55" s="17">
        <v>131.5</v>
      </c>
      <c r="CD55" s="17">
        <v>63</v>
      </c>
      <c r="CE55" s="17">
        <v>64.400000000000006</v>
      </c>
      <c r="CF55" s="17">
        <v>30.1</v>
      </c>
      <c r="CG55" s="17"/>
      <c r="CH55" s="17"/>
      <c r="CI55" s="17"/>
      <c r="CJ55" s="17">
        <v>0</v>
      </c>
      <c r="CK55" s="17"/>
      <c r="CL55" s="17">
        <v>0</v>
      </c>
      <c r="CM55" s="17">
        <v>0</v>
      </c>
      <c r="CN55" s="17"/>
      <c r="CO55" s="17"/>
      <c r="CP55" s="17"/>
      <c r="CQ55" s="17"/>
      <c r="CR55" s="17">
        <v>206.6</v>
      </c>
      <c r="CS55" s="17">
        <v>99.2</v>
      </c>
      <c r="CT55" s="17">
        <v>7.3</v>
      </c>
      <c r="CU55" s="17"/>
      <c r="CV55" s="17"/>
      <c r="CW55" s="17">
        <v>0</v>
      </c>
      <c r="CX55" s="17">
        <v>29.3</v>
      </c>
      <c r="CY55" s="17">
        <v>0</v>
      </c>
      <c r="CZ55" s="17">
        <v>0</v>
      </c>
      <c r="DA55" s="17">
        <v>0</v>
      </c>
      <c r="DB55" s="17">
        <v>20.3</v>
      </c>
      <c r="DC55" s="17">
        <v>10</v>
      </c>
      <c r="DD55" s="17">
        <v>5.5</v>
      </c>
      <c r="DE55" s="17">
        <v>0</v>
      </c>
      <c r="DF55" s="17"/>
      <c r="DG55" s="17">
        <v>2.2000000000000002</v>
      </c>
      <c r="DH55" s="17">
        <v>2.1</v>
      </c>
      <c r="DI55" s="17">
        <v>5.0999999999999996</v>
      </c>
      <c r="DJ55" s="17">
        <v>20.3</v>
      </c>
      <c r="DK55" s="17">
        <v>20</v>
      </c>
      <c r="DL55" s="17">
        <v>18.899999999999999</v>
      </c>
      <c r="DM55" s="17">
        <v>3.4</v>
      </c>
      <c r="DN55" s="17">
        <v>18.5</v>
      </c>
      <c r="DO55" s="17">
        <v>0</v>
      </c>
      <c r="DP55" s="17">
        <v>0</v>
      </c>
      <c r="DQ55" s="17">
        <v>7.5</v>
      </c>
      <c r="DR55" s="17">
        <v>27.4</v>
      </c>
      <c r="DS55" s="17">
        <v>0</v>
      </c>
      <c r="DT55" s="17">
        <v>3.2</v>
      </c>
      <c r="DU55" s="17">
        <v>20.3</v>
      </c>
      <c r="DV55" s="17">
        <v>3.2</v>
      </c>
      <c r="DW55" s="17"/>
      <c r="DX55" s="17">
        <v>0</v>
      </c>
      <c r="DY55" s="17">
        <v>19.8</v>
      </c>
      <c r="DZ55" s="17">
        <v>12.7</v>
      </c>
      <c r="EA55" s="17">
        <v>20.3</v>
      </c>
      <c r="EB55" s="17">
        <v>20.3</v>
      </c>
      <c r="EC55" s="17">
        <v>0</v>
      </c>
      <c r="ED55" s="17">
        <v>1</v>
      </c>
      <c r="EE55" s="17">
        <v>0</v>
      </c>
      <c r="EF55" s="17">
        <v>16</v>
      </c>
      <c r="EG55" s="17">
        <v>50.2</v>
      </c>
      <c r="EH55" s="17">
        <v>1.2</v>
      </c>
      <c r="EI55" s="17">
        <v>0.7</v>
      </c>
      <c r="EJ55" s="17">
        <v>0</v>
      </c>
      <c r="EK55" s="17">
        <v>20.9</v>
      </c>
      <c r="EL55" s="17">
        <v>8.1999999999999993</v>
      </c>
      <c r="EM55" s="17"/>
      <c r="EN55" s="17">
        <v>20.399999999999999</v>
      </c>
      <c r="EO55" s="17">
        <v>20.399999999999999</v>
      </c>
      <c r="EP55" s="17">
        <v>20</v>
      </c>
      <c r="EQ55" s="17">
        <v>0.5</v>
      </c>
      <c r="ER55" s="17">
        <v>0</v>
      </c>
      <c r="ES55" s="17">
        <v>0</v>
      </c>
      <c r="ET55" s="17">
        <v>0</v>
      </c>
      <c r="EU55" s="17">
        <v>0.6</v>
      </c>
      <c r="EV55" s="17">
        <v>18.7</v>
      </c>
      <c r="EW55" s="17">
        <v>16.5</v>
      </c>
      <c r="EX55" s="17">
        <v>0</v>
      </c>
      <c r="EY55" s="17">
        <v>3</v>
      </c>
      <c r="EZ55" s="17">
        <v>2.4</v>
      </c>
      <c r="FA55" s="17">
        <v>2</v>
      </c>
      <c r="FB55" s="17">
        <v>0.7</v>
      </c>
      <c r="FC55" s="17">
        <v>0</v>
      </c>
      <c r="FD55" s="17">
        <v>7.6</v>
      </c>
      <c r="FE55" s="17">
        <v>20</v>
      </c>
      <c r="FF55" s="17">
        <v>20</v>
      </c>
      <c r="FG55" s="17">
        <v>8.1</v>
      </c>
      <c r="FH55" s="17"/>
      <c r="FI55" s="17">
        <v>18.899999999999999</v>
      </c>
      <c r="FJ55" s="17">
        <v>16.8</v>
      </c>
      <c r="FK55" s="17">
        <v>12.5</v>
      </c>
      <c r="FL55" s="17">
        <v>6.85</v>
      </c>
      <c r="FM55" s="17">
        <v>10.91</v>
      </c>
      <c r="FN55" s="17">
        <v>18.29</v>
      </c>
      <c r="FO55" s="17">
        <v>7657.7460000000001</v>
      </c>
      <c r="FP55" s="15"/>
      <c r="FQ55" s="17">
        <v>24.552399999999999</v>
      </c>
      <c r="FR55" s="17">
        <v>7.899</v>
      </c>
      <c r="FS55" s="17">
        <v>12.034000000000001</v>
      </c>
      <c r="FT55" s="17">
        <v>0</v>
      </c>
      <c r="FU55" s="17">
        <v>24.21293</v>
      </c>
      <c r="FV55" s="17">
        <v>18.953589999999998</v>
      </c>
      <c r="FW55" s="17">
        <v>11.7</v>
      </c>
      <c r="FX55" s="17">
        <v>15.3</v>
      </c>
      <c r="FY55" s="17">
        <v>114.65192</v>
      </c>
    </row>
    <row r="56" spans="1:181" ht="24" customHeight="1" x14ac:dyDescent="0.3">
      <c r="A56" s="16" t="s">
        <v>65</v>
      </c>
      <c r="B56" s="16" t="s">
        <v>828</v>
      </c>
      <c r="C56" s="17">
        <v>201.7</v>
      </c>
      <c r="D56" s="17">
        <v>639.70000000000005</v>
      </c>
      <c r="E56" s="17">
        <v>214.7</v>
      </c>
      <c r="F56" s="17"/>
      <c r="G56" s="17"/>
      <c r="H56" s="17">
        <v>89.9</v>
      </c>
      <c r="I56" s="17">
        <v>159.80000000000001</v>
      </c>
      <c r="J56" s="17">
        <v>0</v>
      </c>
      <c r="K56" s="17"/>
      <c r="L56" s="17">
        <v>134.9</v>
      </c>
      <c r="M56" s="17">
        <v>134.80000000000001</v>
      </c>
      <c r="N56" s="17">
        <v>134.69999999999999</v>
      </c>
      <c r="O56" s="17">
        <v>233.4</v>
      </c>
      <c r="P56" s="17">
        <v>204.5</v>
      </c>
      <c r="Q56" s="17">
        <v>108.2</v>
      </c>
      <c r="R56" s="17">
        <v>556</v>
      </c>
      <c r="S56" s="17">
        <v>10.3</v>
      </c>
      <c r="T56" s="17">
        <v>0</v>
      </c>
      <c r="U56" s="17"/>
      <c r="V56" s="17"/>
      <c r="W56" s="17"/>
      <c r="X56" s="17">
        <v>162.19999999999999</v>
      </c>
      <c r="Y56" s="17">
        <v>8.49</v>
      </c>
      <c r="Z56" s="17">
        <v>6.5060000000000002</v>
      </c>
      <c r="AA56" s="17">
        <v>0</v>
      </c>
      <c r="AB56" s="17">
        <v>6.81</v>
      </c>
      <c r="AC56" s="17"/>
      <c r="AD56" s="17">
        <v>142.68</v>
      </c>
      <c r="AE56" s="17"/>
      <c r="AF56" s="17"/>
      <c r="AG56" s="17"/>
      <c r="AH56" s="17"/>
      <c r="AI56" s="17">
        <v>110.2</v>
      </c>
      <c r="AJ56" s="17">
        <v>194.4</v>
      </c>
      <c r="AK56" s="17"/>
      <c r="AL56" s="17"/>
      <c r="AM56" s="17"/>
      <c r="AN56" s="17">
        <v>6.5</v>
      </c>
      <c r="AO56" s="17">
        <v>458.9</v>
      </c>
      <c r="AP56" s="17">
        <v>81.5</v>
      </c>
      <c r="AQ56" s="17">
        <v>151.30000000000001</v>
      </c>
      <c r="AR56" s="17">
        <v>41.5</v>
      </c>
      <c r="AS56" s="17">
        <v>18.399999999999999</v>
      </c>
      <c r="AT56" s="17">
        <v>18.8</v>
      </c>
      <c r="AU56" s="17">
        <v>92.3</v>
      </c>
      <c r="AV56" s="17">
        <v>177.7</v>
      </c>
      <c r="AW56" s="17">
        <v>178.6</v>
      </c>
      <c r="AX56" s="17">
        <v>184.9</v>
      </c>
      <c r="AY56" s="17">
        <v>105.5</v>
      </c>
      <c r="AZ56" s="17">
        <v>44.6</v>
      </c>
      <c r="BA56" s="17">
        <v>44.9</v>
      </c>
      <c r="BB56" s="17">
        <v>0</v>
      </c>
      <c r="BC56" s="17">
        <v>31.7</v>
      </c>
      <c r="BD56" s="17">
        <v>168.8</v>
      </c>
      <c r="BE56" s="17"/>
      <c r="BF56" s="17"/>
      <c r="BG56" s="17">
        <v>94.2</v>
      </c>
      <c r="BH56" s="17"/>
      <c r="BI56" s="17"/>
      <c r="BJ56" s="17">
        <v>44.5</v>
      </c>
      <c r="BK56" s="17"/>
      <c r="BL56" s="17"/>
      <c r="BM56" s="17"/>
      <c r="BN56" s="17">
        <v>127</v>
      </c>
      <c r="BO56" s="17">
        <v>165.8</v>
      </c>
      <c r="BP56" s="17">
        <v>0</v>
      </c>
      <c r="BQ56" s="17">
        <v>197.6</v>
      </c>
      <c r="BR56" s="17"/>
      <c r="BS56" s="17">
        <v>71.900000000000006</v>
      </c>
      <c r="BT56" s="17">
        <v>34.9</v>
      </c>
      <c r="BU56" s="17"/>
      <c r="BV56" s="17"/>
      <c r="BW56" s="17"/>
      <c r="BX56" s="17"/>
      <c r="BY56" s="17">
        <v>0</v>
      </c>
      <c r="BZ56" s="17"/>
      <c r="CA56" s="17">
        <v>2.1</v>
      </c>
      <c r="CB56" s="17">
        <v>250.8</v>
      </c>
      <c r="CC56" s="17">
        <v>130.69999999999999</v>
      </c>
      <c r="CD56" s="17">
        <v>62.6</v>
      </c>
      <c r="CE56" s="17">
        <v>64.3</v>
      </c>
      <c r="CF56" s="17">
        <v>28.6</v>
      </c>
      <c r="CG56" s="17"/>
      <c r="CH56" s="17"/>
      <c r="CI56" s="17"/>
      <c r="CJ56" s="17">
        <v>0</v>
      </c>
      <c r="CK56" s="17"/>
      <c r="CL56" s="17">
        <v>0</v>
      </c>
      <c r="CM56" s="17">
        <v>0</v>
      </c>
      <c r="CN56" s="17"/>
      <c r="CO56" s="17"/>
      <c r="CP56" s="17"/>
      <c r="CQ56" s="17"/>
      <c r="CR56" s="17">
        <v>206.3</v>
      </c>
      <c r="CS56" s="17">
        <v>99.1</v>
      </c>
      <c r="CT56" s="17">
        <v>7.3</v>
      </c>
      <c r="CU56" s="17"/>
      <c r="CV56" s="17"/>
      <c r="CW56" s="17">
        <v>0</v>
      </c>
      <c r="CX56" s="17">
        <v>23.1</v>
      </c>
      <c r="CY56" s="17">
        <v>0</v>
      </c>
      <c r="CZ56" s="17">
        <v>0</v>
      </c>
      <c r="DA56" s="17">
        <v>0</v>
      </c>
      <c r="DB56" s="17">
        <v>20.2</v>
      </c>
      <c r="DC56" s="17">
        <v>10</v>
      </c>
      <c r="DD56" s="17">
        <v>5.4</v>
      </c>
      <c r="DE56" s="17">
        <v>0</v>
      </c>
      <c r="DF56" s="17"/>
      <c r="DG56" s="17">
        <v>2.1</v>
      </c>
      <c r="DH56" s="17">
        <v>2.1</v>
      </c>
      <c r="DI56" s="17">
        <v>5.0999999999999996</v>
      </c>
      <c r="DJ56" s="17">
        <v>20.100000000000001</v>
      </c>
      <c r="DK56" s="17">
        <v>20</v>
      </c>
      <c r="DL56" s="17">
        <v>18.7</v>
      </c>
      <c r="DM56" s="17">
        <v>3.4</v>
      </c>
      <c r="DN56" s="17">
        <v>18.5</v>
      </c>
      <c r="DO56" s="17">
        <v>0</v>
      </c>
      <c r="DP56" s="17">
        <v>0</v>
      </c>
      <c r="DQ56" s="17">
        <v>6.2</v>
      </c>
      <c r="DR56" s="17">
        <v>26.9</v>
      </c>
      <c r="DS56" s="17">
        <v>0</v>
      </c>
      <c r="DT56" s="17">
        <v>3.2</v>
      </c>
      <c r="DU56" s="17">
        <v>20.3</v>
      </c>
      <c r="DV56" s="17">
        <v>3.2</v>
      </c>
      <c r="DW56" s="17"/>
      <c r="DX56" s="17">
        <v>0</v>
      </c>
      <c r="DY56" s="17">
        <v>19.8</v>
      </c>
      <c r="DZ56" s="17">
        <v>12.8</v>
      </c>
      <c r="EA56" s="17">
        <v>20.2</v>
      </c>
      <c r="EB56" s="17">
        <v>20.2</v>
      </c>
      <c r="EC56" s="17">
        <v>0</v>
      </c>
      <c r="ED56" s="17">
        <v>0.5</v>
      </c>
      <c r="EE56" s="17">
        <v>0</v>
      </c>
      <c r="EF56" s="17">
        <v>13.8</v>
      </c>
      <c r="EG56" s="17">
        <v>42.5</v>
      </c>
      <c r="EH56" s="17">
        <v>1.1000000000000001</v>
      </c>
      <c r="EI56" s="17">
        <v>0.9</v>
      </c>
      <c r="EJ56" s="17">
        <v>0</v>
      </c>
      <c r="EK56" s="17">
        <v>20.9</v>
      </c>
      <c r="EL56" s="17">
        <v>8.1999999999999993</v>
      </c>
      <c r="EM56" s="17"/>
      <c r="EN56" s="17">
        <v>20.399999999999999</v>
      </c>
      <c r="EO56" s="17">
        <v>20.399999999999999</v>
      </c>
      <c r="EP56" s="17">
        <v>20</v>
      </c>
      <c r="EQ56" s="17">
        <v>0.6</v>
      </c>
      <c r="ER56" s="17">
        <v>0</v>
      </c>
      <c r="ES56" s="17">
        <v>0</v>
      </c>
      <c r="ET56" s="17">
        <v>0</v>
      </c>
      <c r="EU56" s="17">
        <v>0.6</v>
      </c>
      <c r="EV56" s="17">
        <v>16.8</v>
      </c>
      <c r="EW56" s="17">
        <v>21.7</v>
      </c>
      <c r="EX56" s="17">
        <v>0</v>
      </c>
      <c r="EY56" s="17">
        <v>3</v>
      </c>
      <c r="EZ56" s="17">
        <v>2.4</v>
      </c>
      <c r="FA56" s="17">
        <v>2</v>
      </c>
      <c r="FB56" s="17">
        <v>0.7</v>
      </c>
      <c r="FC56" s="17">
        <v>0</v>
      </c>
      <c r="FD56" s="17">
        <v>7.6</v>
      </c>
      <c r="FE56" s="17">
        <v>20</v>
      </c>
      <c r="FF56" s="17">
        <v>20</v>
      </c>
      <c r="FG56" s="17">
        <v>8</v>
      </c>
      <c r="FH56" s="17"/>
      <c r="FI56" s="17">
        <v>17.8</v>
      </c>
      <c r="FJ56" s="17">
        <v>17</v>
      </c>
      <c r="FK56" s="17">
        <v>12.86</v>
      </c>
      <c r="FL56" s="17">
        <v>8.14</v>
      </c>
      <c r="FM56" s="17">
        <v>10.9</v>
      </c>
      <c r="FN56" s="17">
        <v>18.05</v>
      </c>
      <c r="FO56" s="17">
        <v>7465.8360000000002</v>
      </c>
      <c r="FP56" s="15"/>
      <c r="FQ56" s="17">
        <v>24.549659999999999</v>
      </c>
      <c r="FR56" s="17">
        <v>7.8959999999999999</v>
      </c>
      <c r="FS56" s="17">
        <v>12.038</v>
      </c>
      <c r="FT56" s="17">
        <v>0</v>
      </c>
      <c r="FU56" s="17">
        <v>24.239100000000001</v>
      </c>
      <c r="FV56" s="17">
        <v>18.95355</v>
      </c>
      <c r="FW56" s="17">
        <v>11.7</v>
      </c>
      <c r="FX56" s="17">
        <v>15.5</v>
      </c>
      <c r="FY56" s="17">
        <v>114.87631</v>
      </c>
    </row>
    <row r="57" spans="1:181" ht="24" customHeight="1" x14ac:dyDescent="0.3">
      <c r="A57" s="16" t="s">
        <v>65</v>
      </c>
      <c r="B57" s="16" t="s">
        <v>829</v>
      </c>
      <c r="C57" s="17">
        <v>201.6</v>
      </c>
      <c r="D57" s="17">
        <v>637.20000000000005</v>
      </c>
      <c r="E57" s="17">
        <v>213.7</v>
      </c>
      <c r="F57" s="17"/>
      <c r="G57" s="17"/>
      <c r="H57" s="17">
        <v>89.7</v>
      </c>
      <c r="I57" s="17">
        <v>159.80000000000001</v>
      </c>
      <c r="J57" s="17">
        <v>0</v>
      </c>
      <c r="K57" s="17"/>
      <c r="L57" s="17">
        <v>133.30000000000001</v>
      </c>
      <c r="M57" s="17">
        <v>133.30000000000001</v>
      </c>
      <c r="N57" s="17">
        <v>133.69999999999999</v>
      </c>
      <c r="O57" s="17">
        <v>235</v>
      </c>
      <c r="P57" s="17">
        <v>204.7</v>
      </c>
      <c r="Q57" s="17">
        <v>108</v>
      </c>
      <c r="R57" s="17">
        <v>541.6</v>
      </c>
      <c r="S57" s="17">
        <v>10.199999999999999</v>
      </c>
      <c r="T57" s="17">
        <v>0</v>
      </c>
      <c r="U57" s="17"/>
      <c r="V57" s="17"/>
      <c r="W57" s="17"/>
      <c r="X57" s="17">
        <v>161.80000000000001</v>
      </c>
      <c r="Y57" s="17">
        <v>8.3290000000000006</v>
      </c>
      <c r="Z57" s="17">
        <v>6.3819999999999997</v>
      </c>
      <c r="AA57" s="17">
        <v>0</v>
      </c>
      <c r="AB57" s="17">
        <v>6.81</v>
      </c>
      <c r="AC57" s="17"/>
      <c r="AD57" s="17">
        <v>142.52000000000001</v>
      </c>
      <c r="AE57" s="17"/>
      <c r="AF57" s="17"/>
      <c r="AG57" s="17"/>
      <c r="AH57" s="17"/>
      <c r="AI57" s="17">
        <v>110.2</v>
      </c>
      <c r="AJ57" s="17">
        <v>214.9</v>
      </c>
      <c r="AK57" s="17"/>
      <c r="AL57" s="17"/>
      <c r="AM57" s="17"/>
      <c r="AN57" s="17">
        <v>6.5</v>
      </c>
      <c r="AO57" s="17">
        <v>457.6</v>
      </c>
      <c r="AP57" s="17">
        <v>81.599999999999994</v>
      </c>
      <c r="AQ57" s="17">
        <v>151.1</v>
      </c>
      <c r="AR57" s="17">
        <v>41.3</v>
      </c>
      <c r="AS57" s="17">
        <v>18.399999999999999</v>
      </c>
      <c r="AT57" s="17">
        <v>18.8</v>
      </c>
      <c r="AU57" s="17">
        <v>91</v>
      </c>
      <c r="AV57" s="17">
        <v>178</v>
      </c>
      <c r="AW57" s="17">
        <v>178.6</v>
      </c>
      <c r="AX57" s="17">
        <v>184.6</v>
      </c>
      <c r="AY57" s="17">
        <v>105.3</v>
      </c>
      <c r="AZ57" s="17">
        <v>44.7</v>
      </c>
      <c r="BA57" s="17">
        <v>43.1</v>
      </c>
      <c r="BB57" s="17">
        <v>0</v>
      </c>
      <c r="BC57" s="17">
        <v>32.299999999999997</v>
      </c>
      <c r="BD57" s="17">
        <v>167.9</v>
      </c>
      <c r="BE57" s="17"/>
      <c r="BF57" s="17"/>
      <c r="BG57" s="17">
        <v>94</v>
      </c>
      <c r="BH57" s="17"/>
      <c r="BI57" s="17"/>
      <c r="BJ57" s="17">
        <v>44.2</v>
      </c>
      <c r="BK57" s="17"/>
      <c r="BL57" s="17"/>
      <c r="BM57" s="17"/>
      <c r="BN57" s="17">
        <v>127</v>
      </c>
      <c r="BO57" s="17">
        <v>63.6</v>
      </c>
      <c r="BP57" s="17">
        <v>0</v>
      </c>
      <c r="BQ57" s="17">
        <v>67.2</v>
      </c>
      <c r="BR57" s="17"/>
      <c r="BS57" s="17">
        <v>71.900000000000006</v>
      </c>
      <c r="BT57" s="17">
        <v>34.9</v>
      </c>
      <c r="BU57" s="17"/>
      <c r="BV57" s="17"/>
      <c r="BW57" s="17"/>
      <c r="BX57" s="17"/>
      <c r="BY57" s="17">
        <v>0</v>
      </c>
      <c r="BZ57" s="17"/>
      <c r="CA57" s="17">
        <v>2.1</v>
      </c>
      <c r="CB57" s="17">
        <v>266.2</v>
      </c>
      <c r="CC57" s="17">
        <v>130.4</v>
      </c>
      <c r="CD57" s="17">
        <v>62.6</v>
      </c>
      <c r="CE57" s="17">
        <v>64.2</v>
      </c>
      <c r="CF57" s="17">
        <v>28.5</v>
      </c>
      <c r="CG57" s="17"/>
      <c r="CH57" s="17"/>
      <c r="CI57" s="17"/>
      <c r="CJ57" s="17">
        <v>0</v>
      </c>
      <c r="CK57" s="17"/>
      <c r="CL57" s="17">
        <v>0</v>
      </c>
      <c r="CM57" s="17">
        <v>0</v>
      </c>
      <c r="CN57" s="17"/>
      <c r="CO57" s="17"/>
      <c r="CP57" s="17"/>
      <c r="CQ57" s="17"/>
      <c r="CR57" s="17">
        <v>206.4</v>
      </c>
      <c r="CS57" s="17">
        <v>98.8</v>
      </c>
      <c r="CT57" s="17">
        <v>7.3</v>
      </c>
      <c r="CU57" s="17"/>
      <c r="CV57" s="17"/>
      <c r="CW57" s="17">
        <v>0</v>
      </c>
      <c r="CX57" s="17">
        <v>26.6</v>
      </c>
      <c r="CY57" s="17">
        <v>0</v>
      </c>
      <c r="CZ57" s="17">
        <v>0</v>
      </c>
      <c r="DA57" s="17">
        <v>0</v>
      </c>
      <c r="DB57" s="17">
        <v>20.2</v>
      </c>
      <c r="DC57" s="17">
        <v>9.8000000000000007</v>
      </c>
      <c r="DD57" s="17">
        <v>5.7</v>
      </c>
      <c r="DE57" s="17">
        <v>0</v>
      </c>
      <c r="DF57" s="17"/>
      <c r="DG57" s="17">
        <v>2.1</v>
      </c>
      <c r="DH57" s="17">
        <v>2.1</v>
      </c>
      <c r="DI57" s="17">
        <v>5.0999999999999996</v>
      </c>
      <c r="DJ57" s="17">
        <v>20.100000000000001</v>
      </c>
      <c r="DK57" s="17">
        <v>20</v>
      </c>
      <c r="DL57" s="17">
        <v>18.2</v>
      </c>
      <c r="DM57" s="17">
        <v>3.4</v>
      </c>
      <c r="DN57" s="17">
        <v>18.5</v>
      </c>
      <c r="DO57" s="17">
        <v>0</v>
      </c>
      <c r="DP57" s="17">
        <v>0</v>
      </c>
      <c r="DQ57" s="17">
        <v>6.7</v>
      </c>
      <c r="DR57" s="17">
        <v>22.5</v>
      </c>
      <c r="DS57" s="17">
        <v>0</v>
      </c>
      <c r="DT57" s="17">
        <v>3.2</v>
      </c>
      <c r="DU57" s="17">
        <v>20.3</v>
      </c>
      <c r="DV57" s="17">
        <v>3.2</v>
      </c>
      <c r="DW57" s="17"/>
      <c r="DX57" s="17">
        <v>0</v>
      </c>
      <c r="DY57" s="17">
        <v>19.8</v>
      </c>
      <c r="DZ57" s="17">
        <v>12.9</v>
      </c>
      <c r="EA57" s="17">
        <v>20.2</v>
      </c>
      <c r="EB57" s="17">
        <v>20.2</v>
      </c>
      <c r="EC57" s="17">
        <v>0</v>
      </c>
      <c r="ED57" s="17">
        <v>4</v>
      </c>
      <c r="EE57" s="17">
        <v>0</v>
      </c>
      <c r="EF57" s="17">
        <v>11.6</v>
      </c>
      <c r="EG57" s="17">
        <v>38.299999999999997</v>
      </c>
      <c r="EH57" s="17">
        <v>0.4</v>
      </c>
      <c r="EI57" s="17">
        <v>0.3</v>
      </c>
      <c r="EJ57" s="17">
        <v>0</v>
      </c>
      <c r="EK57" s="17">
        <v>20.9</v>
      </c>
      <c r="EL57" s="17">
        <v>8.1999999999999993</v>
      </c>
      <c r="EM57" s="17"/>
      <c r="EN57" s="17">
        <v>20.399999999999999</v>
      </c>
      <c r="EO57" s="17">
        <v>20.399999999999999</v>
      </c>
      <c r="EP57" s="17">
        <v>20</v>
      </c>
      <c r="EQ57" s="17">
        <v>0.5</v>
      </c>
      <c r="ER57" s="17">
        <v>0</v>
      </c>
      <c r="ES57" s="17">
        <v>0</v>
      </c>
      <c r="ET57" s="17">
        <v>0</v>
      </c>
      <c r="EU57" s="17">
        <v>0.6</v>
      </c>
      <c r="EV57" s="17">
        <v>20.6</v>
      </c>
      <c r="EW57" s="17">
        <v>23.1</v>
      </c>
      <c r="EX57" s="17">
        <v>0</v>
      </c>
      <c r="EY57" s="17">
        <v>3</v>
      </c>
      <c r="EZ57" s="17">
        <v>2.4</v>
      </c>
      <c r="FA57" s="17">
        <v>2</v>
      </c>
      <c r="FB57" s="17">
        <v>0.7</v>
      </c>
      <c r="FC57" s="17">
        <v>0</v>
      </c>
      <c r="FD57" s="17">
        <v>7.6</v>
      </c>
      <c r="FE57" s="17">
        <v>20</v>
      </c>
      <c r="FF57" s="17">
        <v>20</v>
      </c>
      <c r="FG57" s="17">
        <v>9.1</v>
      </c>
      <c r="FH57" s="17"/>
      <c r="FI57" s="17">
        <v>17.899999999999999</v>
      </c>
      <c r="FJ57" s="17">
        <v>16.2</v>
      </c>
      <c r="FK57" s="17">
        <v>13.01</v>
      </c>
      <c r="FL57" s="17">
        <v>8.39</v>
      </c>
      <c r="FM57" s="17">
        <v>10.9</v>
      </c>
      <c r="FN57" s="17">
        <v>17.899999999999999</v>
      </c>
      <c r="FO57" s="17">
        <v>7242.0410000000002</v>
      </c>
      <c r="FP57" s="15"/>
      <c r="FQ57" s="17">
        <v>24.552060000000001</v>
      </c>
      <c r="FR57" s="17">
        <v>7.883</v>
      </c>
      <c r="FS57" s="17">
        <v>12.03</v>
      </c>
      <c r="FT57" s="17">
        <v>0</v>
      </c>
      <c r="FU57" s="17">
        <v>24.22176</v>
      </c>
      <c r="FV57" s="17">
        <v>18.953399999999998</v>
      </c>
      <c r="FW57" s="17">
        <v>11.6</v>
      </c>
      <c r="FX57" s="17">
        <v>15.3</v>
      </c>
      <c r="FY57" s="17">
        <v>114.54022000000001</v>
      </c>
    </row>
    <row r="58" spans="1:181" ht="24" customHeight="1" x14ac:dyDescent="0.3">
      <c r="A58" s="18" t="s">
        <v>830</v>
      </c>
      <c r="B58" s="18" t="s">
        <v>66</v>
      </c>
      <c r="C58" s="19">
        <v>202.8</v>
      </c>
      <c r="D58" s="19">
        <v>642</v>
      </c>
      <c r="E58" s="19">
        <v>216.2</v>
      </c>
      <c r="F58" s="19"/>
      <c r="G58" s="19"/>
      <c r="H58" s="19">
        <v>89.8</v>
      </c>
      <c r="I58" s="19">
        <v>159.9</v>
      </c>
      <c r="J58" s="19">
        <v>0</v>
      </c>
      <c r="K58" s="19"/>
      <c r="L58" s="19">
        <v>130.5</v>
      </c>
      <c r="M58" s="19">
        <v>130.69999999999999</v>
      </c>
      <c r="N58" s="19">
        <v>130.80000000000001</v>
      </c>
      <c r="O58" s="19">
        <v>231.3</v>
      </c>
      <c r="P58" s="19">
        <v>203.8</v>
      </c>
      <c r="Q58" s="19">
        <v>108</v>
      </c>
      <c r="R58" s="19">
        <v>557.1</v>
      </c>
      <c r="S58" s="19">
        <v>10.199999999999999</v>
      </c>
      <c r="T58" s="19">
        <v>0</v>
      </c>
      <c r="U58" s="19"/>
      <c r="V58" s="19"/>
      <c r="W58" s="19"/>
      <c r="X58" s="19">
        <v>167.1</v>
      </c>
      <c r="Y58" s="19">
        <v>8.52</v>
      </c>
      <c r="Z58" s="19">
        <v>6.3129999999999997</v>
      </c>
      <c r="AA58" s="19">
        <v>0</v>
      </c>
      <c r="AB58" s="19">
        <v>6.81</v>
      </c>
      <c r="AC58" s="19"/>
      <c r="AD58" s="19">
        <v>142.66999999999999</v>
      </c>
      <c r="AE58" s="19"/>
      <c r="AF58" s="19"/>
      <c r="AG58" s="19"/>
      <c r="AH58" s="19"/>
      <c r="AI58" s="19">
        <v>110.4</v>
      </c>
      <c r="AJ58" s="19">
        <v>194.7</v>
      </c>
      <c r="AK58" s="19"/>
      <c r="AL58" s="19"/>
      <c r="AM58" s="19"/>
      <c r="AN58" s="19">
        <v>6.5</v>
      </c>
      <c r="AO58" s="19">
        <v>461</v>
      </c>
      <c r="AP58" s="19">
        <v>81.599999999999994</v>
      </c>
      <c r="AQ58" s="19">
        <v>151.6</v>
      </c>
      <c r="AR58" s="19">
        <v>41.9</v>
      </c>
      <c r="AS58" s="19">
        <v>18.399999999999999</v>
      </c>
      <c r="AT58" s="19">
        <v>18.8</v>
      </c>
      <c r="AU58" s="19">
        <v>91.3</v>
      </c>
      <c r="AV58" s="19">
        <v>180.4</v>
      </c>
      <c r="AW58" s="19">
        <v>180.7</v>
      </c>
      <c r="AX58" s="19">
        <v>184.9</v>
      </c>
      <c r="AY58" s="19">
        <v>106</v>
      </c>
      <c r="AZ58" s="19">
        <v>44.6</v>
      </c>
      <c r="BA58" s="19">
        <v>26.1</v>
      </c>
      <c r="BB58" s="19">
        <v>0</v>
      </c>
      <c r="BC58" s="19">
        <v>32.4</v>
      </c>
      <c r="BD58" s="19">
        <v>171.1</v>
      </c>
      <c r="BE58" s="19"/>
      <c r="BF58" s="19"/>
      <c r="BG58" s="19">
        <v>94.2</v>
      </c>
      <c r="BH58" s="19"/>
      <c r="BI58" s="19"/>
      <c r="BJ58" s="19">
        <v>44</v>
      </c>
      <c r="BK58" s="19"/>
      <c r="BL58" s="19"/>
      <c r="BM58" s="19"/>
      <c r="BN58" s="19">
        <v>127.4</v>
      </c>
      <c r="BO58" s="19">
        <v>0</v>
      </c>
      <c r="BP58" s="19">
        <v>0</v>
      </c>
      <c r="BQ58" s="19">
        <v>19.100000000000001</v>
      </c>
      <c r="BR58" s="19"/>
      <c r="BS58" s="19">
        <v>72.099999999999994</v>
      </c>
      <c r="BT58" s="19">
        <v>35.1</v>
      </c>
      <c r="BU58" s="19"/>
      <c r="BV58" s="19"/>
      <c r="BW58" s="19"/>
      <c r="BX58" s="19"/>
      <c r="BY58" s="19">
        <v>0</v>
      </c>
      <c r="BZ58" s="19"/>
      <c r="CA58" s="19">
        <v>2.1</v>
      </c>
      <c r="CB58" s="19">
        <v>254.6</v>
      </c>
      <c r="CC58" s="19">
        <v>131.6</v>
      </c>
      <c r="CD58" s="19">
        <v>62.9</v>
      </c>
      <c r="CE58" s="19">
        <v>64.3</v>
      </c>
      <c r="CF58" s="19">
        <v>29.7</v>
      </c>
      <c r="CG58" s="19"/>
      <c r="CH58" s="19"/>
      <c r="CI58" s="19"/>
      <c r="CJ58" s="19">
        <v>0</v>
      </c>
      <c r="CK58" s="19"/>
      <c r="CL58" s="19">
        <v>0</v>
      </c>
      <c r="CM58" s="19">
        <v>0</v>
      </c>
      <c r="CN58" s="19"/>
      <c r="CO58" s="19"/>
      <c r="CP58" s="19"/>
      <c r="CQ58" s="19"/>
      <c r="CR58" s="19">
        <v>206.2</v>
      </c>
      <c r="CS58" s="19">
        <v>99.1</v>
      </c>
      <c r="CT58" s="19">
        <v>7.3</v>
      </c>
      <c r="CU58" s="19"/>
      <c r="CV58" s="19"/>
      <c r="CW58" s="19">
        <v>0</v>
      </c>
      <c r="CX58" s="19">
        <v>27</v>
      </c>
      <c r="CY58" s="19">
        <v>0</v>
      </c>
      <c r="CZ58" s="19">
        <v>0</v>
      </c>
      <c r="DA58" s="19">
        <v>0</v>
      </c>
      <c r="DB58" s="19">
        <v>20.3</v>
      </c>
      <c r="DC58" s="19">
        <v>9.9</v>
      </c>
      <c r="DD58" s="19">
        <v>5.6</v>
      </c>
      <c r="DE58" s="19">
        <v>0</v>
      </c>
      <c r="DF58" s="19"/>
      <c r="DG58" s="19">
        <v>2.1</v>
      </c>
      <c r="DH58" s="19">
        <v>2.1</v>
      </c>
      <c r="DI58" s="19">
        <v>5.0999999999999996</v>
      </c>
      <c r="DJ58" s="19">
        <v>20.5</v>
      </c>
      <c r="DK58" s="19">
        <v>20</v>
      </c>
      <c r="DL58" s="19">
        <v>18</v>
      </c>
      <c r="DM58" s="19">
        <v>3.5</v>
      </c>
      <c r="DN58" s="19">
        <v>18.5</v>
      </c>
      <c r="DO58" s="19">
        <v>0</v>
      </c>
      <c r="DP58" s="19">
        <v>0</v>
      </c>
      <c r="DQ58" s="19">
        <v>4.9000000000000004</v>
      </c>
      <c r="DR58" s="19">
        <v>19.899999999999999</v>
      </c>
      <c r="DS58" s="19">
        <v>0</v>
      </c>
      <c r="DT58" s="19">
        <v>3.2</v>
      </c>
      <c r="DU58" s="19">
        <v>20.3</v>
      </c>
      <c r="DV58" s="19">
        <v>3.2</v>
      </c>
      <c r="DW58" s="19"/>
      <c r="DX58" s="19">
        <v>0</v>
      </c>
      <c r="DY58" s="19">
        <v>19.8</v>
      </c>
      <c r="DZ58" s="19">
        <v>13</v>
      </c>
      <c r="EA58" s="19">
        <v>20.3</v>
      </c>
      <c r="EB58" s="19">
        <v>20.3</v>
      </c>
      <c r="EC58" s="19">
        <v>0</v>
      </c>
      <c r="ED58" s="19">
        <v>2.2000000000000002</v>
      </c>
      <c r="EE58" s="19">
        <v>0</v>
      </c>
      <c r="EF58" s="19">
        <v>9.8000000000000007</v>
      </c>
      <c r="EG58" s="19">
        <v>33.5</v>
      </c>
      <c r="EH58" s="19">
        <v>0.4</v>
      </c>
      <c r="EI58" s="19">
        <v>0</v>
      </c>
      <c r="EJ58" s="19">
        <v>0</v>
      </c>
      <c r="EK58" s="19">
        <v>20.9</v>
      </c>
      <c r="EL58" s="19">
        <v>8.1999999999999993</v>
      </c>
      <c r="EM58" s="19"/>
      <c r="EN58" s="19">
        <v>20.399999999999999</v>
      </c>
      <c r="EO58" s="19">
        <v>20.399999999999999</v>
      </c>
      <c r="EP58" s="19">
        <v>20</v>
      </c>
      <c r="EQ58" s="19">
        <v>0.2</v>
      </c>
      <c r="ER58" s="19">
        <v>0</v>
      </c>
      <c r="ES58" s="19">
        <v>0</v>
      </c>
      <c r="ET58" s="19">
        <v>0</v>
      </c>
      <c r="EU58" s="19">
        <v>0.6</v>
      </c>
      <c r="EV58" s="19">
        <v>12.1</v>
      </c>
      <c r="EW58" s="19">
        <v>13.9</v>
      </c>
      <c r="EX58" s="19">
        <v>0</v>
      </c>
      <c r="EY58" s="19">
        <v>3</v>
      </c>
      <c r="EZ58" s="19">
        <v>2.4</v>
      </c>
      <c r="FA58" s="19">
        <v>2</v>
      </c>
      <c r="FB58" s="19">
        <v>0.7</v>
      </c>
      <c r="FC58" s="19">
        <v>0</v>
      </c>
      <c r="FD58" s="19">
        <v>7.5</v>
      </c>
      <c r="FE58" s="19">
        <v>20</v>
      </c>
      <c r="FF58" s="19">
        <v>20</v>
      </c>
      <c r="FG58" s="19">
        <v>8.8000000000000007</v>
      </c>
      <c r="FH58" s="19"/>
      <c r="FI58" s="19">
        <v>17.899999999999999</v>
      </c>
      <c r="FJ58" s="19">
        <v>17</v>
      </c>
      <c r="FK58" s="19">
        <v>13.01</v>
      </c>
      <c r="FL58" s="19">
        <v>6.74</v>
      </c>
      <c r="FM58" s="19">
        <v>11</v>
      </c>
      <c r="FN58" s="19">
        <v>16.32</v>
      </c>
      <c r="FO58" s="19">
        <v>7083.0829999999996</v>
      </c>
      <c r="FP58" s="15"/>
      <c r="FQ58" s="19">
        <v>24.557510000000001</v>
      </c>
      <c r="FR58" s="19">
        <v>7.8789999999999996</v>
      </c>
      <c r="FS58" s="19">
        <v>11.864000000000001</v>
      </c>
      <c r="FT58" s="19">
        <v>0</v>
      </c>
      <c r="FU58" s="19">
        <v>24.37518</v>
      </c>
      <c r="FV58" s="19">
        <v>18.95309</v>
      </c>
      <c r="FW58" s="19">
        <v>11.6</v>
      </c>
      <c r="FX58" s="19">
        <v>15.3</v>
      </c>
      <c r="FY58" s="19">
        <v>114.52878</v>
      </c>
    </row>
    <row r="59" spans="1:181" ht="25.05" customHeight="1" x14ac:dyDescent="0.3">
      <c r="A59" s="204" t="s">
        <v>831</v>
      </c>
      <c r="B59" s="205"/>
      <c r="C59" s="20">
        <v>4851.7</v>
      </c>
      <c r="D59" s="20">
        <v>13850.75</v>
      </c>
      <c r="E59" s="20">
        <v>4663.8999999999996</v>
      </c>
      <c r="F59" s="20">
        <v>0</v>
      </c>
      <c r="G59" s="20">
        <v>0</v>
      </c>
      <c r="H59" s="20">
        <v>2158.4499999999998</v>
      </c>
      <c r="I59" s="20">
        <v>5430.45</v>
      </c>
      <c r="J59" s="20">
        <v>54</v>
      </c>
      <c r="K59" s="20">
        <v>0</v>
      </c>
      <c r="L59" s="20">
        <v>3183.25</v>
      </c>
      <c r="M59" s="20">
        <v>3205.5</v>
      </c>
      <c r="N59" s="20">
        <v>3205.25</v>
      </c>
      <c r="O59" s="20">
        <v>5584.1</v>
      </c>
      <c r="P59" s="20">
        <v>4006.7</v>
      </c>
      <c r="Q59" s="20">
        <v>2229.15</v>
      </c>
      <c r="R59" s="20">
        <v>12876.45</v>
      </c>
      <c r="S59" s="20">
        <v>244.85</v>
      </c>
      <c r="T59" s="20">
        <v>146.69999999999999</v>
      </c>
      <c r="U59" s="20">
        <v>0</v>
      </c>
      <c r="V59" s="20">
        <v>0</v>
      </c>
      <c r="W59" s="20">
        <v>0</v>
      </c>
      <c r="X59" s="20">
        <v>3964.15</v>
      </c>
      <c r="Y59" s="20">
        <v>189.404</v>
      </c>
      <c r="Z59" s="20">
        <v>142.71299999999999</v>
      </c>
      <c r="AA59" s="20">
        <v>130.73150000000001</v>
      </c>
      <c r="AB59" s="20">
        <v>131.55500000000001</v>
      </c>
      <c r="AC59" s="20">
        <v>0</v>
      </c>
      <c r="AD59" s="20">
        <v>3421.1149999999998</v>
      </c>
      <c r="AE59" s="20">
        <v>0</v>
      </c>
      <c r="AF59" s="20">
        <v>0</v>
      </c>
      <c r="AG59" s="20">
        <v>0</v>
      </c>
      <c r="AH59" s="20">
        <v>0</v>
      </c>
      <c r="AI59" s="20">
        <v>2644.55</v>
      </c>
      <c r="AJ59" s="20">
        <v>4668.5</v>
      </c>
      <c r="AK59" s="20">
        <v>0</v>
      </c>
      <c r="AL59" s="20">
        <v>0</v>
      </c>
      <c r="AM59" s="20">
        <v>0</v>
      </c>
      <c r="AN59" s="20">
        <v>156</v>
      </c>
      <c r="AO59" s="20">
        <v>10945.9</v>
      </c>
      <c r="AP59" s="20">
        <v>1947.7</v>
      </c>
      <c r="AQ59" s="20">
        <v>3617.25</v>
      </c>
      <c r="AR59" s="20">
        <v>999</v>
      </c>
      <c r="AS59" s="20">
        <v>441.95</v>
      </c>
      <c r="AT59" s="20">
        <v>451.2</v>
      </c>
      <c r="AU59" s="20">
        <v>2162.5500000000002</v>
      </c>
      <c r="AV59" s="20">
        <v>4076.5</v>
      </c>
      <c r="AW59" s="20">
        <v>4080.45</v>
      </c>
      <c r="AX59" s="20">
        <v>4305.25</v>
      </c>
      <c r="AY59" s="20">
        <v>2542.65</v>
      </c>
      <c r="AZ59" s="20">
        <v>1061.05</v>
      </c>
      <c r="BA59" s="20">
        <v>1042.7</v>
      </c>
      <c r="BB59" s="20">
        <v>33.6</v>
      </c>
      <c r="BC59" s="20">
        <v>762.2</v>
      </c>
      <c r="BD59" s="20">
        <v>4059.2</v>
      </c>
      <c r="BE59" s="20">
        <v>0</v>
      </c>
      <c r="BF59" s="20">
        <v>0</v>
      </c>
      <c r="BG59" s="20">
        <v>1415.3</v>
      </c>
      <c r="BH59" s="20">
        <v>0</v>
      </c>
      <c r="BI59" s="20">
        <v>0</v>
      </c>
      <c r="BJ59" s="20">
        <v>764.35</v>
      </c>
      <c r="BK59" s="20">
        <v>0</v>
      </c>
      <c r="BL59" s="20">
        <v>0</v>
      </c>
      <c r="BM59" s="20">
        <v>0</v>
      </c>
      <c r="BN59" s="20">
        <v>3052.05</v>
      </c>
      <c r="BO59" s="20">
        <v>720.2</v>
      </c>
      <c r="BP59" s="20">
        <v>963</v>
      </c>
      <c r="BQ59" s="20">
        <v>1855.7</v>
      </c>
      <c r="BR59" s="20">
        <v>0</v>
      </c>
      <c r="BS59" s="20">
        <v>1352.3</v>
      </c>
      <c r="BT59" s="20">
        <v>752.7</v>
      </c>
      <c r="BU59" s="20">
        <v>0</v>
      </c>
      <c r="BV59" s="20">
        <v>0</v>
      </c>
      <c r="BW59" s="20">
        <v>0</v>
      </c>
      <c r="BX59" s="20">
        <v>0</v>
      </c>
      <c r="BY59" s="20">
        <v>0.9</v>
      </c>
      <c r="BZ59" s="20">
        <v>0</v>
      </c>
      <c r="CA59" s="20">
        <v>50.4</v>
      </c>
      <c r="CB59" s="20">
        <v>5642.45</v>
      </c>
      <c r="CC59" s="20">
        <v>3112.05</v>
      </c>
      <c r="CD59" s="20">
        <v>1528.05</v>
      </c>
      <c r="CE59" s="20">
        <v>1541.6</v>
      </c>
      <c r="CF59" s="20">
        <v>672.4</v>
      </c>
      <c r="CG59" s="20">
        <v>0</v>
      </c>
      <c r="CH59" s="20">
        <v>0</v>
      </c>
      <c r="CI59" s="20">
        <v>0</v>
      </c>
      <c r="CJ59" s="20">
        <v>950.1</v>
      </c>
      <c r="CK59" s="20">
        <v>0</v>
      </c>
      <c r="CL59" s="20">
        <v>85.45</v>
      </c>
      <c r="CM59" s="20">
        <v>721.95</v>
      </c>
      <c r="CN59" s="20">
        <v>0</v>
      </c>
      <c r="CO59" s="20">
        <v>0</v>
      </c>
      <c r="CP59" s="20">
        <v>0</v>
      </c>
      <c r="CQ59" s="20">
        <v>0</v>
      </c>
      <c r="CR59" s="20">
        <v>4093.95</v>
      </c>
      <c r="CS59" s="20">
        <v>2103.85</v>
      </c>
      <c r="CT59" s="20">
        <v>173.8</v>
      </c>
      <c r="CU59" s="20">
        <v>0</v>
      </c>
      <c r="CV59" s="20">
        <v>0</v>
      </c>
      <c r="CW59" s="20">
        <v>6.8</v>
      </c>
      <c r="CX59" s="20">
        <v>1131.95</v>
      </c>
      <c r="CY59" s="20">
        <v>550.29999999999995</v>
      </c>
      <c r="CZ59" s="20">
        <v>31.5</v>
      </c>
      <c r="DA59" s="20">
        <v>1.75</v>
      </c>
      <c r="DB59" s="20">
        <v>416.5</v>
      </c>
      <c r="DC59" s="20">
        <v>238.5</v>
      </c>
      <c r="DD59" s="20">
        <v>132.25</v>
      </c>
      <c r="DE59" s="20">
        <v>1320.8</v>
      </c>
      <c r="DF59" s="20">
        <v>0</v>
      </c>
      <c r="DG59" s="20">
        <v>52.65</v>
      </c>
      <c r="DH59" s="20">
        <v>50.7</v>
      </c>
      <c r="DI59" s="20">
        <v>121.35</v>
      </c>
      <c r="DJ59" s="20">
        <v>407.15</v>
      </c>
      <c r="DK59" s="20">
        <v>478.55</v>
      </c>
      <c r="DL59" s="20">
        <v>451.85</v>
      </c>
      <c r="DM59" s="20">
        <v>84.8</v>
      </c>
      <c r="DN59" s="20">
        <v>444</v>
      </c>
      <c r="DO59" s="20">
        <v>85.35</v>
      </c>
      <c r="DP59" s="20">
        <v>84.3</v>
      </c>
      <c r="DQ59" s="20">
        <v>216.4</v>
      </c>
      <c r="DR59" s="20">
        <v>706.55</v>
      </c>
      <c r="DS59" s="20">
        <v>134.44999999999999</v>
      </c>
      <c r="DT59" s="20">
        <v>76.05</v>
      </c>
      <c r="DU59" s="20">
        <v>463.3</v>
      </c>
      <c r="DV59" s="20">
        <v>76.8</v>
      </c>
      <c r="DW59" s="20">
        <v>0</v>
      </c>
      <c r="DX59" s="20">
        <v>2.9</v>
      </c>
      <c r="DY59" s="20">
        <v>475.4</v>
      </c>
      <c r="DZ59" s="20">
        <v>275.05</v>
      </c>
      <c r="EA59" s="20">
        <v>486.4</v>
      </c>
      <c r="EB59" s="20">
        <v>485.6</v>
      </c>
      <c r="EC59" s="20">
        <v>24.95</v>
      </c>
      <c r="ED59" s="20">
        <v>301.8</v>
      </c>
      <c r="EE59" s="20">
        <v>135.5</v>
      </c>
      <c r="EF59" s="20">
        <v>620.25</v>
      </c>
      <c r="EG59" s="20">
        <v>1064.55</v>
      </c>
      <c r="EH59" s="20">
        <v>76.2</v>
      </c>
      <c r="EI59" s="20">
        <v>52.4</v>
      </c>
      <c r="EJ59" s="20">
        <v>182.05</v>
      </c>
      <c r="EK59" s="20">
        <v>132.9</v>
      </c>
      <c r="EL59" s="20">
        <v>49.85</v>
      </c>
      <c r="EM59" s="20">
        <v>0</v>
      </c>
      <c r="EN59" s="20">
        <v>489.6</v>
      </c>
      <c r="EO59" s="20">
        <v>489.6</v>
      </c>
      <c r="EP59" s="20">
        <v>480</v>
      </c>
      <c r="EQ59" s="20">
        <v>34.35</v>
      </c>
      <c r="ER59" s="20">
        <v>1614.55</v>
      </c>
      <c r="ES59" s="20">
        <v>115.75</v>
      </c>
      <c r="ET59" s="20">
        <v>588.85</v>
      </c>
      <c r="EU59" s="20">
        <v>12.95</v>
      </c>
      <c r="EV59" s="20">
        <v>747.7</v>
      </c>
      <c r="EW59" s="20">
        <v>1009.2</v>
      </c>
      <c r="EX59" s="20">
        <v>439.75</v>
      </c>
      <c r="EY59" s="20">
        <v>69.849999999999994</v>
      </c>
      <c r="EZ59" s="20">
        <v>54.45</v>
      </c>
      <c r="FA59" s="20">
        <v>45.8</v>
      </c>
      <c r="FB59" s="20">
        <v>16.8</v>
      </c>
      <c r="FC59" s="20">
        <v>82.45</v>
      </c>
      <c r="FD59" s="20">
        <v>188.8</v>
      </c>
      <c r="FE59" s="20">
        <v>480.25</v>
      </c>
      <c r="FF59" s="20">
        <v>479.9</v>
      </c>
      <c r="FG59" s="20">
        <v>207.25</v>
      </c>
      <c r="FH59" s="20">
        <v>0</v>
      </c>
      <c r="FI59" s="20">
        <v>692.85</v>
      </c>
      <c r="FJ59" s="20">
        <v>401.25</v>
      </c>
      <c r="FK59" s="20">
        <v>303.83</v>
      </c>
      <c r="FL59" s="20">
        <v>185.45500000000001</v>
      </c>
      <c r="FM59" s="20">
        <v>157.66999999999999</v>
      </c>
      <c r="FN59" s="20">
        <v>398.86</v>
      </c>
      <c r="FO59" s="20">
        <v>177139.78349999999</v>
      </c>
      <c r="FP59" s="21"/>
      <c r="FQ59" s="20">
        <v>584.87208499999997</v>
      </c>
      <c r="FR59" s="20">
        <v>189.13650000000001</v>
      </c>
      <c r="FS59" s="20">
        <v>224.52699999999999</v>
      </c>
      <c r="FT59" s="20">
        <v>191.4</v>
      </c>
      <c r="FU59" s="20">
        <v>577.69539499999996</v>
      </c>
      <c r="FV59" s="20">
        <v>454.85462000000001</v>
      </c>
      <c r="FW59" s="20">
        <v>282.75</v>
      </c>
      <c r="FX59" s="20">
        <v>376.2</v>
      </c>
      <c r="FY59" s="20">
        <v>2881.4355999999998</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0" t="s">
        <v>832</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1"/>
      <c r="FQ5" s="203" t="s">
        <v>548</v>
      </c>
      <c r="FR5" s="202"/>
      <c r="FS5" s="202"/>
      <c r="FT5" s="202"/>
      <c r="FU5" s="202"/>
      <c r="FV5" s="202"/>
      <c r="FW5" s="202"/>
      <c r="FX5" s="202"/>
      <c r="FY5" s="202"/>
    </row>
    <row r="6" spans="1:181" ht="22.05" hidden="1" customHeight="1" x14ac:dyDescent="0.3">
      <c r="A6" s="199" t="s">
        <v>61</v>
      </c>
      <c r="B6" s="199" t="s">
        <v>549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9" t="s">
        <v>550</v>
      </c>
      <c r="FP6" s="1"/>
      <c r="FQ6" s="10">
        <v>221</v>
      </c>
      <c r="FR6" s="10">
        <v>222</v>
      </c>
      <c r="FS6" s="10">
        <v>224</v>
      </c>
      <c r="FT6" s="10">
        <v>2187</v>
      </c>
      <c r="FU6" s="10">
        <v>227</v>
      </c>
      <c r="FV6" s="10">
        <v>49400</v>
      </c>
      <c r="FW6" s="10">
        <v>199</v>
      </c>
      <c r="FX6" s="10">
        <v>200</v>
      </c>
      <c r="FY6" s="202" t="s">
        <v>551</v>
      </c>
    </row>
    <row r="7" spans="1:181" ht="15" hidden="1" customHeight="1" x14ac:dyDescent="0.3">
      <c r="A7" s="199"/>
      <c r="B7" s="199"/>
      <c r="C7" s="9" t="s">
        <v>552</v>
      </c>
      <c r="D7" s="9" t="s">
        <v>553</v>
      </c>
      <c r="E7" s="9" t="s">
        <v>553</v>
      </c>
      <c r="F7" s="9" t="s">
        <v>554</v>
      </c>
      <c r="G7" s="9" t="s">
        <v>554</v>
      </c>
      <c r="H7" s="9" t="s">
        <v>554</v>
      </c>
      <c r="I7" s="9" t="s">
        <v>554</v>
      </c>
      <c r="J7" s="9" t="s">
        <v>553</v>
      </c>
      <c r="K7" s="9" t="s">
        <v>553</v>
      </c>
      <c r="L7" s="9" t="s">
        <v>553</v>
      </c>
      <c r="M7" s="9" t="s">
        <v>553</v>
      </c>
      <c r="N7" s="9" t="s">
        <v>553</v>
      </c>
      <c r="O7" s="9" t="s">
        <v>553</v>
      </c>
      <c r="P7" s="9" t="s">
        <v>553</v>
      </c>
      <c r="Q7" s="9" t="s">
        <v>553</v>
      </c>
      <c r="R7" s="9" t="s">
        <v>553</v>
      </c>
      <c r="S7" s="9" t="s">
        <v>553</v>
      </c>
      <c r="T7" s="9" t="s">
        <v>553</v>
      </c>
      <c r="U7" s="9" t="s">
        <v>553</v>
      </c>
      <c r="V7" s="9" t="s">
        <v>553</v>
      </c>
      <c r="W7" s="9" t="s">
        <v>553</v>
      </c>
      <c r="X7" s="9" t="s">
        <v>552</v>
      </c>
      <c r="Y7" s="9" t="s">
        <v>552</v>
      </c>
      <c r="Z7" s="9" t="s">
        <v>552</v>
      </c>
      <c r="AA7" s="9" t="s">
        <v>553</v>
      </c>
      <c r="AB7" s="9" t="s">
        <v>552</v>
      </c>
      <c r="AC7" s="9" t="s">
        <v>552</v>
      </c>
      <c r="AD7" s="9" t="s">
        <v>552</v>
      </c>
      <c r="AE7" s="9" t="s">
        <v>552</v>
      </c>
      <c r="AF7" s="9" t="s">
        <v>552</v>
      </c>
      <c r="AG7" s="9" t="s">
        <v>552</v>
      </c>
      <c r="AH7" s="9" t="s">
        <v>552</v>
      </c>
      <c r="AI7" s="9" t="s">
        <v>552</v>
      </c>
      <c r="AJ7" s="9" t="s">
        <v>553</v>
      </c>
      <c r="AK7" s="9" t="s">
        <v>554</v>
      </c>
      <c r="AL7" s="9" t="s">
        <v>554</v>
      </c>
      <c r="AM7" s="9" t="s">
        <v>554</v>
      </c>
      <c r="AN7" s="9" t="s">
        <v>553</v>
      </c>
      <c r="AO7" s="9" t="s">
        <v>553</v>
      </c>
      <c r="AP7" s="9" t="s">
        <v>553</v>
      </c>
      <c r="AQ7" s="9" t="s">
        <v>553</v>
      </c>
      <c r="AR7" s="9" t="s">
        <v>553</v>
      </c>
      <c r="AS7" s="9" t="s">
        <v>553</v>
      </c>
      <c r="AT7" s="9" t="s">
        <v>553</v>
      </c>
      <c r="AU7" s="9" t="s">
        <v>552</v>
      </c>
      <c r="AV7" s="9" t="s">
        <v>553</v>
      </c>
      <c r="AW7" s="9" t="s">
        <v>553</v>
      </c>
      <c r="AX7" s="9" t="s">
        <v>553</v>
      </c>
      <c r="AY7" s="9" t="s">
        <v>553</v>
      </c>
      <c r="AZ7" s="9" t="s">
        <v>553</v>
      </c>
      <c r="BA7" s="9" t="s">
        <v>553</v>
      </c>
      <c r="BB7" s="9" t="s">
        <v>552</v>
      </c>
      <c r="BC7" s="9" t="s">
        <v>554</v>
      </c>
      <c r="BD7" s="9" t="s">
        <v>553</v>
      </c>
      <c r="BE7" s="9" t="s">
        <v>553</v>
      </c>
      <c r="BF7" s="9" t="s">
        <v>553</v>
      </c>
      <c r="BG7" s="9" t="s">
        <v>553</v>
      </c>
      <c r="BH7" s="9" t="s">
        <v>554</v>
      </c>
      <c r="BI7" s="9" t="s">
        <v>554</v>
      </c>
      <c r="BJ7" s="9" t="s">
        <v>554</v>
      </c>
      <c r="BK7" s="9" t="s">
        <v>552</v>
      </c>
      <c r="BL7" s="9" t="s">
        <v>552</v>
      </c>
      <c r="BM7" s="9" t="s">
        <v>552</v>
      </c>
      <c r="BN7" s="9" t="s">
        <v>553</v>
      </c>
      <c r="BO7" s="9" t="s">
        <v>553</v>
      </c>
      <c r="BP7" s="9" t="s">
        <v>553</v>
      </c>
      <c r="BQ7" s="9" t="s">
        <v>553</v>
      </c>
      <c r="BR7" s="9" t="s">
        <v>553</v>
      </c>
      <c r="BS7" s="9" t="s">
        <v>553</v>
      </c>
      <c r="BT7" s="9" t="s">
        <v>553</v>
      </c>
      <c r="BU7" s="9" t="s">
        <v>552</v>
      </c>
      <c r="BV7" s="9" t="s">
        <v>552</v>
      </c>
      <c r="BW7" s="9" t="s">
        <v>552</v>
      </c>
      <c r="BX7" s="9" t="s">
        <v>554</v>
      </c>
      <c r="BY7" s="9" t="s">
        <v>552</v>
      </c>
      <c r="BZ7" s="9" t="s">
        <v>553</v>
      </c>
      <c r="CA7" s="9" t="s">
        <v>554</v>
      </c>
      <c r="CB7" s="9" t="s">
        <v>553</v>
      </c>
      <c r="CC7" s="9" t="s">
        <v>553</v>
      </c>
      <c r="CD7" s="9" t="s">
        <v>553</v>
      </c>
      <c r="CE7" s="9" t="s">
        <v>553</v>
      </c>
      <c r="CF7" s="9" t="s">
        <v>553</v>
      </c>
      <c r="CG7" s="9" t="s">
        <v>553</v>
      </c>
      <c r="CH7" s="9" t="s">
        <v>553</v>
      </c>
      <c r="CI7" s="9" t="s">
        <v>553</v>
      </c>
      <c r="CJ7" s="9" t="s">
        <v>553</v>
      </c>
      <c r="CK7" s="9" t="s">
        <v>553</v>
      </c>
      <c r="CL7" s="9" t="s">
        <v>553</v>
      </c>
      <c r="CM7" s="9" t="s">
        <v>553</v>
      </c>
      <c r="CN7" s="9" t="s">
        <v>552</v>
      </c>
      <c r="CO7" s="9" t="s">
        <v>552</v>
      </c>
      <c r="CP7" s="9" t="s">
        <v>552</v>
      </c>
      <c r="CQ7" s="9" t="s">
        <v>552</v>
      </c>
      <c r="CR7" s="9" t="s">
        <v>553</v>
      </c>
      <c r="CS7" s="9" t="s">
        <v>553</v>
      </c>
      <c r="CT7" s="9" t="s">
        <v>553</v>
      </c>
      <c r="CU7" s="9" t="s">
        <v>553</v>
      </c>
      <c r="CV7" s="9" t="s">
        <v>554</v>
      </c>
      <c r="CW7" s="9" t="s">
        <v>553</v>
      </c>
      <c r="CX7" s="9" t="s">
        <v>553</v>
      </c>
      <c r="CY7" s="9" t="s">
        <v>552</v>
      </c>
      <c r="CZ7" s="9" t="s">
        <v>554</v>
      </c>
      <c r="DA7" s="9" t="s">
        <v>554</v>
      </c>
      <c r="DB7" s="9" t="s">
        <v>553</v>
      </c>
      <c r="DC7" s="9" t="s">
        <v>554</v>
      </c>
      <c r="DD7" s="9" t="s">
        <v>554</v>
      </c>
      <c r="DE7" s="9" t="s">
        <v>552</v>
      </c>
      <c r="DF7" s="9" t="s">
        <v>552</v>
      </c>
      <c r="DG7" s="9" t="s">
        <v>552</v>
      </c>
      <c r="DH7" s="9" t="s">
        <v>553</v>
      </c>
      <c r="DI7" s="9" t="s">
        <v>553</v>
      </c>
      <c r="DJ7" s="9" t="s">
        <v>553</v>
      </c>
      <c r="DK7" s="9" t="s">
        <v>554</v>
      </c>
      <c r="DL7" s="9" t="s">
        <v>554</v>
      </c>
      <c r="DM7" s="9" t="s">
        <v>553</v>
      </c>
      <c r="DN7" s="9" t="s">
        <v>553</v>
      </c>
      <c r="DO7" s="9" t="s">
        <v>552</v>
      </c>
      <c r="DP7" s="9" t="s">
        <v>552</v>
      </c>
      <c r="DQ7" s="9" t="s">
        <v>553</v>
      </c>
      <c r="DR7" s="9" t="s">
        <v>553</v>
      </c>
      <c r="DS7" s="9" t="s">
        <v>552</v>
      </c>
      <c r="DT7" s="9" t="s">
        <v>553</v>
      </c>
      <c r="DU7" s="9" t="s">
        <v>553</v>
      </c>
      <c r="DV7" s="9" t="s">
        <v>554</v>
      </c>
      <c r="DW7" s="9" t="s">
        <v>553</v>
      </c>
      <c r="DX7" s="9" t="s">
        <v>553</v>
      </c>
      <c r="DY7" s="9" t="s">
        <v>553</v>
      </c>
      <c r="DZ7" s="9" t="s">
        <v>554</v>
      </c>
      <c r="EA7" s="9" t="s">
        <v>553</v>
      </c>
      <c r="EB7" s="9" t="s">
        <v>553</v>
      </c>
      <c r="EC7" s="9" t="s">
        <v>554</v>
      </c>
      <c r="ED7" s="9" t="s">
        <v>554</v>
      </c>
      <c r="EE7" s="9" t="s">
        <v>552</v>
      </c>
      <c r="EF7" s="9" t="s">
        <v>553</v>
      </c>
      <c r="EG7" s="9" t="s">
        <v>553</v>
      </c>
      <c r="EH7" s="9" t="s">
        <v>553</v>
      </c>
      <c r="EI7" s="9" t="s">
        <v>553</v>
      </c>
      <c r="EJ7" s="9" t="s">
        <v>552</v>
      </c>
      <c r="EK7" s="9" t="s">
        <v>553</v>
      </c>
      <c r="EL7" s="9" t="s">
        <v>553</v>
      </c>
      <c r="EM7" s="9" t="s">
        <v>552</v>
      </c>
      <c r="EN7" s="9" t="s">
        <v>552</v>
      </c>
      <c r="EO7" s="9" t="s">
        <v>552</v>
      </c>
      <c r="EP7" s="9" t="s">
        <v>552</v>
      </c>
      <c r="EQ7" s="9" t="s">
        <v>554</v>
      </c>
      <c r="ER7" s="9" t="s">
        <v>552</v>
      </c>
      <c r="ES7" s="9" t="s">
        <v>552</v>
      </c>
      <c r="ET7" s="9" t="s">
        <v>552</v>
      </c>
      <c r="EU7" s="9" t="s">
        <v>553</v>
      </c>
      <c r="EV7" s="9" t="s">
        <v>553</v>
      </c>
      <c r="EW7" s="9" t="s">
        <v>553</v>
      </c>
      <c r="EX7" s="9" t="s">
        <v>552</v>
      </c>
      <c r="EY7" s="9" t="s">
        <v>553</v>
      </c>
      <c r="EZ7" s="9" t="s">
        <v>553</v>
      </c>
      <c r="FA7" s="9" t="s">
        <v>553</v>
      </c>
      <c r="FB7" s="9" t="s">
        <v>553</v>
      </c>
      <c r="FC7" s="9" t="s">
        <v>552</v>
      </c>
      <c r="FD7" s="9" t="s">
        <v>554</v>
      </c>
      <c r="FE7" s="9" t="s">
        <v>553</v>
      </c>
      <c r="FF7" s="9" t="s">
        <v>553</v>
      </c>
      <c r="FG7" s="9" t="s">
        <v>554</v>
      </c>
      <c r="FH7" s="9" t="s">
        <v>554</v>
      </c>
      <c r="FI7" s="9" t="s">
        <v>554</v>
      </c>
      <c r="FJ7" s="9" t="s">
        <v>553</v>
      </c>
      <c r="FK7" s="9" t="s">
        <v>554</v>
      </c>
      <c r="FL7" s="9" t="s">
        <v>554</v>
      </c>
      <c r="FM7" s="9" t="s">
        <v>554</v>
      </c>
      <c r="FN7" s="9" t="s">
        <v>554</v>
      </c>
      <c r="FO7" s="199"/>
      <c r="FP7" s="1"/>
      <c r="FQ7" s="10" t="s">
        <v>554</v>
      </c>
      <c r="FR7" s="10" t="s">
        <v>553</v>
      </c>
      <c r="FS7" s="10" t="s">
        <v>554</v>
      </c>
      <c r="FT7" s="10" t="s">
        <v>554</v>
      </c>
      <c r="FU7" s="10" t="s">
        <v>554</v>
      </c>
      <c r="FV7" s="10" t="s">
        <v>554</v>
      </c>
      <c r="FW7" s="10" t="s">
        <v>554</v>
      </c>
      <c r="FX7" s="10" t="s">
        <v>554</v>
      </c>
      <c r="FY7" s="202"/>
    </row>
    <row r="8" spans="1:181" ht="15" hidden="1" customHeight="1" x14ac:dyDescent="0.3">
      <c r="A8" s="199"/>
      <c r="B8" s="199"/>
      <c r="C8" s="9" t="s">
        <v>555</v>
      </c>
      <c r="D8" s="9" t="s">
        <v>555</v>
      </c>
      <c r="E8" s="9" t="s">
        <v>555</v>
      </c>
      <c r="F8" s="9" t="s">
        <v>556</v>
      </c>
      <c r="G8" s="9" t="s">
        <v>556</v>
      </c>
      <c r="H8" s="9" t="s">
        <v>555</v>
      </c>
      <c r="I8" s="9" t="s">
        <v>555</v>
      </c>
      <c r="J8" s="9" t="s">
        <v>556</v>
      </c>
      <c r="K8" s="9" t="s">
        <v>556</v>
      </c>
      <c r="L8" s="9" t="s">
        <v>556</v>
      </c>
      <c r="M8" s="9" t="s">
        <v>556</v>
      </c>
      <c r="N8" s="9" t="s">
        <v>556</v>
      </c>
      <c r="O8" s="9" t="s">
        <v>556</v>
      </c>
      <c r="P8" s="9" t="s">
        <v>556</v>
      </c>
      <c r="Q8" s="9" t="s">
        <v>556</v>
      </c>
      <c r="R8" s="9" t="s">
        <v>555</v>
      </c>
      <c r="S8" s="9" t="s">
        <v>555</v>
      </c>
      <c r="T8" s="9" t="s">
        <v>556</v>
      </c>
      <c r="U8" s="9" t="s">
        <v>556</v>
      </c>
      <c r="V8" s="9" t="s">
        <v>556</v>
      </c>
      <c r="W8" s="9" t="s">
        <v>556</v>
      </c>
      <c r="X8" s="9" t="s">
        <v>555</v>
      </c>
      <c r="Y8" s="9" t="s">
        <v>555</v>
      </c>
      <c r="Z8" s="9" t="s">
        <v>555</v>
      </c>
      <c r="AA8" s="9" t="s">
        <v>556</v>
      </c>
      <c r="AB8" s="9" t="s">
        <v>555</v>
      </c>
      <c r="AC8" s="9" t="s">
        <v>555</v>
      </c>
      <c r="AD8" s="9" t="s">
        <v>555</v>
      </c>
      <c r="AE8" s="9" t="s">
        <v>555</v>
      </c>
      <c r="AF8" s="9" t="s">
        <v>556</v>
      </c>
      <c r="AG8" s="9" t="s">
        <v>556</v>
      </c>
      <c r="AH8" s="9" t="s">
        <v>556</v>
      </c>
      <c r="AI8" s="9" t="s">
        <v>555</v>
      </c>
      <c r="AJ8" s="9" t="s">
        <v>555</v>
      </c>
      <c r="AK8" s="9" t="s">
        <v>556</v>
      </c>
      <c r="AL8" s="9" t="s">
        <v>556</v>
      </c>
      <c r="AM8" s="9" t="s">
        <v>556</v>
      </c>
      <c r="AN8" s="9" t="s">
        <v>555</v>
      </c>
      <c r="AO8" s="9" t="s">
        <v>555</v>
      </c>
      <c r="AP8" s="9" t="s">
        <v>555</v>
      </c>
      <c r="AQ8" s="9" t="s">
        <v>555</v>
      </c>
      <c r="AR8" s="9" t="s">
        <v>555</v>
      </c>
      <c r="AS8" s="9" t="s">
        <v>555</v>
      </c>
      <c r="AT8" s="9" t="s">
        <v>555</v>
      </c>
      <c r="AU8" s="9" t="s">
        <v>555</v>
      </c>
      <c r="AV8" s="9" t="s">
        <v>556</v>
      </c>
      <c r="AW8" s="9" t="s">
        <v>556</v>
      </c>
      <c r="AX8" s="9" t="s">
        <v>556</v>
      </c>
      <c r="AY8" s="9" t="s">
        <v>555</v>
      </c>
      <c r="AZ8" s="9" t="s">
        <v>555</v>
      </c>
      <c r="BA8" s="9" t="s">
        <v>555</v>
      </c>
      <c r="BB8" s="9" t="s">
        <v>555</v>
      </c>
      <c r="BC8" s="9" t="s">
        <v>555</v>
      </c>
      <c r="BD8" s="9" t="s">
        <v>555</v>
      </c>
      <c r="BE8" s="9" t="s">
        <v>555</v>
      </c>
      <c r="BF8" s="9" t="s">
        <v>555</v>
      </c>
      <c r="BG8" s="9" t="s">
        <v>555</v>
      </c>
      <c r="BH8" s="9" t="s">
        <v>556</v>
      </c>
      <c r="BI8" s="9" t="s">
        <v>556</v>
      </c>
      <c r="BJ8" s="9" t="s">
        <v>556</v>
      </c>
      <c r="BK8" s="9" t="s">
        <v>556</v>
      </c>
      <c r="BL8" s="9" t="s">
        <v>556</v>
      </c>
      <c r="BM8" s="9" t="s">
        <v>556</v>
      </c>
      <c r="BN8" s="9" t="s">
        <v>555</v>
      </c>
      <c r="BO8" s="9" t="s">
        <v>556</v>
      </c>
      <c r="BP8" s="9" t="s">
        <v>556</v>
      </c>
      <c r="BQ8" s="9" t="s">
        <v>556</v>
      </c>
      <c r="BR8" s="9" t="s">
        <v>556</v>
      </c>
      <c r="BS8" s="9" t="s">
        <v>556</v>
      </c>
      <c r="BT8" s="9" t="s">
        <v>556</v>
      </c>
      <c r="BU8" s="9" t="s">
        <v>556</v>
      </c>
      <c r="BV8" s="9" t="s">
        <v>556</v>
      </c>
      <c r="BW8" s="9" t="s">
        <v>556</v>
      </c>
      <c r="BX8" s="9" t="s">
        <v>555</v>
      </c>
      <c r="BY8" s="9" t="s">
        <v>556</v>
      </c>
      <c r="BZ8" s="9" t="s">
        <v>556</v>
      </c>
      <c r="CA8" s="9" t="s">
        <v>555</v>
      </c>
      <c r="CB8" s="9" t="s">
        <v>555</v>
      </c>
      <c r="CC8" s="9" t="s">
        <v>555</v>
      </c>
      <c r="CD8" s="9" t="s">
        <v>555</v>
      </c>
      <c r="CE8" s="9" t="s">
        <v>555</v>
      </c>
      <c r="CF8" s="9" t="s">
        <v>555</v>
      </c>
      <c r="CG8" s="9" t="s">
        <v>556</v>
      </c>
      <c r="CH8" s="9" t="s">
        <v>556</v>
      </c>
      <c r="CI8" s="9" t="s">
        <v>556</v>
      </c>
      <c r="CJ8" s="9" t="s">
        <v>556</v>
      </c>
      <c r="CK8" s="9" t="s">
        <v>556</v>
      </c>
      <c r="CL8" s="9" t="s">
        <v>556</v>
      </c>
      <c r="CM8" s="9" t="s">
        <v>556</v>
      </c>
      <c r="CN8" s="9" t="s">
        <v>556</v>
      </c>
      <c r="CO8" s="9" t="s">
        <v>556</v>
      </c>
      <c r="CP8" s="9" t="s">
        <v>556</v>
      </c>
      <c r="CQ8" s="9" t="s">
        <v>556</v>
      </c>
      <c r="CR8" s="9" t="s">
        <v>556</v>
      </c>
      <c r="CS8" s="9" t="s">
        <v>556</v>
      </c>
      <c r="CT8" s="9" t="s">
        <v>555</v>
      </c>
      <c r="CU8" s="9" t="s">
        <v>555</v>
      </c>
      <c r="CV8" s="9" t="s">
        <v>555</v>
      </c>
      <c r="CW8" s="9" t="s">
        <v>557</v>
      </c>
      <c r="CX8" s="9" t="s">
        <v>558</v>
      </c>
      <c r="CY8" s="9" t="s">
        <v>557</v>
      </c>
      <c r="CZ8" s="9" t="s">
        <v>558</v>
      </c>
      <c r="DA8" s="9" t="s">
        <v>557</v>
      </c>
      <c r="DB8" s="9" t="s">
        <v>555</v>
      </c>
      <c r="DC8" s="9" t="s">
        <v>555</v>
      </c>
      <c r="DD8" s="9" t="s">
        <v>555</v>
      </c>
      <c r="DE8" s="9" t="s">
        <v>557</v>
      </c>
      <c r="DF8" s="9" t="s">
        <v>557</v>
      </c>
      <c r="DG8" s="9" t="s">
        <v>555</v>
      </c>
      <c r="DH8" s="9" t="s">
        <v>555</v>
      </c>
      <c r="DI8" s="9" t="s">
        <v>555</v>
      </c>
      <c r="DJ8" s="9" t="s">
        <v>555</v>
      </c>
      <c r="DK8" s="9" t="s">
        <v>555</v>
      </c>
      <c r="DL8" s="9" t="s">
        <v>555</v>
      </c>
      <c r="DM8" s="9" t="s">
        <v>555</v>
      </c>
      <c r="DN8" s="9" t="s">
        <v>555</v>
      </c>
      <c r="DO8" s="9" t="s">
        <v>557</v>
      </c>
      <c r="DP8" s="9" t="s">
        <v>557</v>
      </c>
      <c r="DQ8" s="9" t="s">
        <v>558</v>
      </c>
      <c r="DR8" s="9" t="s">
        <v>558</v>
      </c>
      <c r="DS8" s="9" t="s">
        <v>557</v>
      </c>
      <c r="DT8" s="9" t="s">
        <v>555</v>
      </c>
      <c r="DU8" s="9" t="s">
        <v>555</v>
      </c>
      <c r="DV8" s="9" t="s">
        <v>555</v>
      </c>
      <c r="DW8" s="9" t="s">
        <v>555</v>
      </c>
      <c r="DX8" s="9" t="s">
        <v>557</v>
      </c>
      <c r="DY8" s="9" t="s">
        <v>555</v>
      </c>
      <c r="DZ8" s="9" t="s">
        <v>555</v>
      </c>
      <c r="EA8" s="9" t="s">
        <v>555</v>
      </c>
      <c r="EB8" s="9" t="s">
        <v>555</v>
      </c>
      <c r="EC8" s="9" t="s">
        <v>558</v>
      </c>
      <c r="ED8" s="9" t="s">
        <v>558</v>
      </c>
      <c r="EE8" s="9" t="s">
        <v>557</v>
      </c>
      <c r="EF8" s="9" t="s">
        <v>558</v>
      </c>
      <c r="EG8" s="9" t="s">
        <v>558</v>
      </c>
      <c r="EH8" s="9" t="s">
        <v>558</v>
      </c>
      <c r="EI8" s="9" t="s">
        <v>558</v>
      </c>
      <c r="EJ8" s="9" t="s">
        <v>557</v>
      </c>
      <c r="EK8" s="9" t="s">
        <v>555</v>
      </c>
      <c r="EL8" s="9" t="s">
        <v>555</v>
      </c>
      <c r="EM8" s="9" t="s">
        <v>555</v>
      </c>
      <c r="EN8" s="9" t="s">
        <v>555</v>
      </c>
      <c r="EO8" s="9" t="s">
        <v>555</v>
      </c>
      <c r="EP8" s="9" t="s">
        <v>555</v>
      </c>
      <c r="EQ8" s="9" t="s">
        <v>558</v>
      </c>
      <c r="ER8" s="9" t="s">
        <v>557</v>
      </c>
      <c r="ES8" s="9" t="s">
        <v>557</v>
      </c>
      <c r="ET8" s="9" t="s">
        <v>557</v>
      </c>
      <c r="EU8" s="9" t="s">
        <v>555</v>
      </c>
      <c r="EV8" s="9" t="s">
        <v>558</v>
      </c>
      <c r="EW8" s="9" t="s">
        <v>558</v>
      </c>
      <c r="EX8" s="9" t="s">
        <v>557</v>
      </c>
      <c r="EY8" s="9" t="s">
        <v>556</v>
      </c>
      <c r="EZ8" s="9" t="s">
        <v>556</v>
      </c>
      <c r="FA8" s="9" t="s">
        <v>556</v>
      </c>
      <c r="FB8" s="9" t="s">
        <v>556</v>
      </c>
      <c r="FC8" s="9" t="s">
        <v>557</v>
      </c>
      <c r="FD8" s="9" t="s">
        <v>555</v>
      </c>
      <c r="FE8" s="9" t="s">
        <v>555</v>
      </c>
      <c r="FF8" s="9" t="s">
        <v>555</v>
      </c>
      <c r="FG8" s="9" t="s">
        <v>556</v>
      </c>
      <c r="FH8" s="9" t="s">
        <v>556</v>
      </c>
      <c r="FI8" s="9" t="s">
        <v>556</v>
      </c>
      <c r="FJ8" s="9" t="s">
        <v>556</v>
      </c>
      <c r="FK8" s="9" t="s">
        <v>556</v>
      </c>
      <c r="FL8" s="9" t="s">
        <v>556</v>
      </c>
      <c r="FM8" s="9" t="s">
        <v>556</v>
      </c>
      <c r="FN8" s="9" t="s">
        <v>556</v>
      </c>
      <c r="FO8" s="199"/>
      <c r="FP8" s="1"/>
      <c r="FQ8" s="10" t="s">
        <v>555</v>
      </c>
      <c r="FR8" s="10" t="s">
        <v>555</v>
      </c>
      <c r="FS8" s="10" t="s">
        <v>555</v>
      </c>
      <c r="FT8" s="10" t="s">
        <v>555</v>
      </c>
      <c r="FU8" s="10" t="s">
        <v>556</v>
      </c>
      <c r="FV8" s="10" t="s">
        <v>556</v>
      </c>
      <c r="FW8" s="10" t="s">
        <v>555</v>
      </c>
      <c r="FX8" s="10" t="s">
        <v>555</v>
      </c>
      <c r="FY8" s="202"/>
    </row>
    <row r="9" spans="1:181" ht="40.049999999999997" customHeight="1" x14ac:dyDescent="0.3">
      <c r="A9" s="199"/>
      <c r="B9" s="199"/>
      <c r="C9" s="11" t="s">
        <v>559</v>
      </c>
      <c r="D9" s="11" t="s">
        <v>77</v>
      </c>
      <c r="E9" s="11" t="s">
        <v>77</v>
      </c>
      <c r="F9" s="11" t="s">
        <v>77</v>
      </c>
      <c r="G9" s="11" t="s">
        <v>77</v>
      </c>
      <c r="H9" s="11" t="s">
        <v>113</v>
      </c>
      <c r="I9" s="11" t="s">
        <v>113</v>
      </c>
      <c r="J9" s="11" t="s">
        <v>168</v>
      </c>
      <c r="K9" s="11" t="s">
        <v>168</v>
      </c>
      <c r="L9" s="11" t="s">
        <v>99</v>
      </c>
      <c r="M9" s="11" t="s">
        <v>99</v>
      </c>
      <c r="N9" s="11" t="s">
        <v>99</v>
      </c>
      <c r="O9" s="11" t="s">
        <v>99</v>
      </c>
      <c r="P9" s="11" t="s">
        <v>99</v>
      </c>
      <c r="Q9" s="11" t="s">
        <v>99</v>
      </c>
      <c r="R9" s="11" t="s">
        <v>99</v>
      </c>
      <c r="S9" s="11" t="s">
        <v>99</v>
      </c>
      <c r="T9" s="11" t="s">
        <v>490</v>
      </c>
      <c r="U9" s="11" t="s">
        <v>490</v>
      </c>
      <c r="V9" s="11" t="s">
        <v>490</v>
      </c>
      <c r="W9" s="11" t="s">
        <v>490</v>
      </c>
      <c r="X9" s="11" t="s">
        <v>560</v>
      </c>
      <c r="Y9" s="11" t="s">
        <v>30</v>
      </c>
      <c r="Z9" s="11" t="s">
        <v>30</v>
      </c>
      <c r="AA9" s="11" t="s">
        <v>30</v>
      </c>
      <c r="AB9" s="11" t="s">
        <v>72</v>
      </c>
      <c r="AC9" s="11" t="s">
        <v>72</v>
      </c>
      <c r="AD9" s="11" t="s">
        <v>72</v>
      </c>
      <c r="AE9" s="11" t="s">
        <v>72</v>
      </c>
      <c r="AF9" s="11" t="s">
        <v>72</v>
      </c>
      <c r="AG9" s="11" t="s">
        <v>72</v>
      </c>
      <c r="AH9" s="11" t="s">
        <v>72</v>
      </c>
      <c r="AI9" s="11" t="s">
        <v>561</v>
      </c>
      <c r="AJ9" s="11" t="s">
        <v>68</v>
      </c>
      <c r="AK9" s="11" t="s">
        <v>361</v>
      </c>
      <c r="AL9" s="11" t="s">
        <v>562</v>
      </c>
      <c r="AM9" s="11" t="s">
        <v>562</v>
      </c>
      <c r="AN9" s="11" t="s">
        <v>563</v>
      </c>
      <c r="AO9" s="11" t="s">
        <v>563</v>
      </c>
      <c r="AP9" s="11" t="s">
        <v>564</v>
      </c>
      <c r="AQ9" s="11" t="s">
        <v>565</v>
      </c>
      <c r="AR9" s="11" t="s">
        <v>565</v>
      </c>
      <c r="AS9" s="11" t="s">
        <v>566</v>
      </c>
      <c r="AT9" s="11" t="s">
        <v>567</v>
      </c>
      <c r="AU9" s="11" t="s">
        <v>568</v>
      </c>
      <c r="AV9" s="11" t="s">
        <v>96</v>
      </c>
      <c r="AW9" s="11" t="s">
        <v>96</v>
      </c>
      <c r="AX9" s="11" t="s">
        <v>96</v>
      </c>
      <c r="AY9" s="11" t="s">
        <v>14</v>
      </c>
      <c r="AZ9" s="11" t="s">
        <v>14</v>
      </c>
      <c r="BA9" s="11" t="s">
        <v>14</v>
      </c>
      <c r="BB9" s="11" t="s">
        <v>14</v>
      </c>
      <c r="BC9" s="11" t="s">
        <v>14</v>
      </c>
      <c r="BD9" s="11" t="s">
        <v>14</v>
      </c>
      <c r="BE9" s="11" t="s">
        <v>569</v>
      </c>
      <c r="BF9" s="11" t="s">
        <v>569</v>
      </c>
      <c r="BG9" s="11" t="s">
        <v>570</v>
      </c>
      <c r="BH9" s="11" t="s">
        <v>80</v>
      </c>
      <c r="BI9" s="11" t="s">
        <v>80</v>
      </c>
      <c r="BJ9" s="11" t="s">
        <v>80</v>
      </c>
      <c r="BK9" s="11" t="s">
        <v>87</v>
      </c>
      <c r="BL9" s="11" t="s">
        <v>87</v>
      </c>
      <c r="BM9" s="11" t="s">
        <v>87</v>
      </c>
      <c r="BN9" s="11" t="s">
        <v>87</v>
      </c>
      <c r="BO9" s="11" t="s">
        <v>87</v>
      </c>
      <c r="BP9" s="11" t="s">
        <v>87</v>
      </c>
      <c r="BQ9" s="11" t="s">
        <v>87</v>
      </c>
      <c r="BR9" s="11" t="s">
        <v>87</v>
      </c>
      <c r="BS9" s="11" t="s">
        <v>87</v>
      </c>
      <c r="BT9" s="11" t="s">
        <v>87</v>
      </c>
      <c r="BU9" s="11" t="s">
        <v>87</v>
      </c>
      <c r="BV9" s="11" t="s">
        <v>87</v>
      </c>
      <c r="BW9" s="11" t="s">
        <v>87</v>
      </c>
      <c r="BX9" s="11" t="s">
        <v>87</v>
      </c>
      <c r="BY9" s="11" t="s">
        <v>317</v>
      </c>
      <c r="BZ9" s="11" t="s">
        <v>317</v>
      </c>
      <c r="CA9" s="11" t="s">
        <v>571</v>
      </c>
      <c r="CB9" s="11" t="s">
        <v>44</v>
      </c>
      <c r="CC9" s="11" t="s">
        <v>44</v>
      </c>
      <c r="CD9" s="11" t="s">
        <v>44</v>
      </c>
      <c r="CE9" s="11" t="s">
        <v>44</v>
      </c>
      <c r="CF9" s="11" t="s">
        <v>44</v>
      </c>
      <c r="CG9" s="11" t="s">
        <v>44</v>
      </c>
      <c r="CH9" s="11" t="s">
        <v>44</v>
      </c>
      <c r="CI9" s="11" t="s">
        <v>44</v>
      </c>
      <c r="CJ9" s="11" t="s">
        <v>44</v>
      </c>
      <c r="CK9" s="11" t="s">
        <v>44</v>
      </c>
      <c r="CL9" s="11" t="s">
        <v>44</v>
      </c>
      <c r="CM9" s="11" t="s">
        <v>44</v>
      </c>
      <c r="CN9" s="11" t="s">
        <v>157</v>
      </c>
      <c r="CO9" s="11" t="s">
        <v>157</v>
      </c>
      <c r="CP9" s="11" t="s">
        <v>157</v>
      </c>
      <c r="CQ9" s="11" t="s">
        <v>157</v>
      </c>
      <c r="CR9" s="11" t="s">
        <v>164</v>
      </c>
      <c r="CS9" s="11" t="s">
        <v>164</v>
      </c>
      <c r="CT9" s="11" t="s">
        <v>572</v>
      </c>
      <c r="CU9" s="11" t="s">
        <v>572</v>
      </c>
      <c r="CV9" s="11" t="s">
        <v>573</v>
      </c>
      <c r="CW9" s="11" t="s">
        <v>574</v>
      </c>
      <c r="CX9" s="11" t="s">
        <v>575</v>
      </c>
      <c r="CY9" s="11" t="s">
        <v>576</v>
      </c>
      <c r="CZ9" s="11" t="s">
        <v>307</v>
      </c>
      <c r="DA9" s="11" t="s">
        <v>577</v>
      </c>
      <c r="DB9" s="11" t="s">
        <v>578</v>
      </c>
      <c r="DC9" s="11" t="s">
        <v>113</v>
      </c>
      <c r="DD9" s="11" t="s">
        <v>113</v>
      </c>
      <c r="DE9" s="11" t="s">
        <v>99</v>
      </c>
      <c r="DF9" s="11" t="s">
        <v>99</v>
      </c>
      <c r="DG9" s="11" t="s">
        <v>561</v>
      </c>
      <c r="DH9" s="11" t="s">
        <v>579</v>
      </c>
      <c r="DI9" s="11" t="s">
        <v>580</v>
      </c>
      <c r="DJ9" s="11" t="s">
        <v>581</v>
      </c>
      <c r="DK9" s="11" t="s">
        <v>582</v>
      </c>
      <c r="DL9" s="11" t="s">
        <v>583</v>
      </c>
      <c r="DM9" s="11" t="s">
        <v>584</v>
      </c>
      <c r="DN9" s="11" t="s">
        <v>585</v>
      </c>
      <c r="DO9" s="11" t="s">
        <v>586</v>
      </c>
      <c r="DP9" s="11" t="s">
        <v>587</v>
      </c>
      <c r="DQ9" s="11" t="s">
        <v>398</v>
      </c>
      <c r="DR9" s="11" t="s">
        <v>588</v>
      </c>
      <c r="DS9" s="11" t="s">
        <v>589</v>
      </c>
      <c r="DT9" s="11" t="s">
        <v>590</v>
      </c>
      <c r="DU9" s="11" t="s">
        <v>591</v>
      </c>
      <c r="DV9" s="11" t="s">
        <v>592</v>
      </c>
      <c r="DW9" s="11" t="s">
        <v>593</v>
      </c>
      <c r="DX9" s="11" t="s">
        <v>594</v>
      </c>
      <c r="DY9" s="11" t="s">
        <v>595</v>
      </c>
      <c r="DZ9" s="11" t="s">
        <v>595</v>
      </c>
      <c r="EA9" s="11" t="s">
        <v>595</v>
      </c>
      <c r="EB9" s="11" t="s">
        <v>595</v>
      </c>
      <c r="EC9" s="11" t="s">
        <v>596</v>
      </c>
      <c r="ED9" s="11" t="s">
        <v>596</v>
      </c>
      <c r="EE9" s="11" t="s">
        <v>87</v>
      </c>
      <c r="EF9" s="11" t="s">
        <v>87</v>
      </c>
      <c r="EG9" s="11" t="s">
        <v>87</v>
      </c>
      <c r="EH9" s="11" t="s">
        <v>87</v>
      </c>
      <c r="EI9" s="11" t="s">
        <v>87</v>
      </c>
      <c r="EJ9" s="11" t="s">
        <v>87</v>
      </c>
      <c r="EK9" s="11" t="s">
        <v>597</v>
      </c>
      <c r="EL9" s="11" t="s">
        <v>597</v>
      </c>
      <c r="EM9" s="11" t="s">
        <v>598</v>
      </c>
      <c r="EN9" s="11" t="s">
        <v>598</v>
      </c>
      <c r="EO9" s="11" t="s">
        <v>598</v>
      </c>
      <c r="EP9" s="11" t="s">
        <v>598</v>
      </c>
      <c r="EQ9" s="11" t="s">
        <v>303</v>
      </c>
      <c r="ER9" s="11" t="s">
        <v>599</v>
      </c>
      <c r="ES9" s="11" t="s">
        <v>600</v>
      </c>
      <c r="ET9" s="11" t="s">
        <v>44</v>
      </c>
      <c r="EU9" s="11" t="s">
        <v>44</v>
      </c>
      <c r="EV9" s="11" t="s">
        <v>44</v>
      </c>
      <c r="EW9" s="11" t="s">
        <v>44</v>
      </c>
      <c r="EX9" s="11" t="s">
        <v>44</v>
      </c>
      <c r="EY9" s="11" t="s">
        <v>403</v>
      </c>
      <c r="EZ9" s="11" t="s">
        <v>403</v>
      </c>
      <c r="FA9" s="11" t="s">
        <v>403</v>
      </c>
      <c r="FB9" s="11" t="s">
        <v>403</v>
      </c>
      <c r="FC9" s="11" t="s">
        <v>601</v>
      </c>
      <c r="FD9" s="11" t="s">
        <v>602</v>
      </c>
      <c r="FE9" s="11" t="s">
        <v>602</v>
      </c>
      <c r="FF9" s="11" t="s">
        <v>602</v>
      </c>
      <c r="FG9" s="11" t="s">
        <v>603</v>
      </c>
      <c r="FH9" s="11" t="s">
        <v>604</v>
      </c>
      <c r="FI9" s="11" t="s">
        <v>604</v>
      </c>
      <c r="FJ9" s="11" t="s">
        <v>605</v>
      </c>
      <c r="FK9" s="11" t="s">
        <v>606</v>
      </c>
      <c r="FL9" s="11" t="s">
        <v>607</v>
      </c>
      <c r="FM9" s="11" t="s">
        <v>608</v>
      </c>
      <c r="FN9" s="11" t="s">
        <v>609</v>
      </c>
      <c r="FO9" s="199"/>
      <c r="FP9" s="1"/>
      <c r="FQ9" s="12" t="s">
        <v>610</v>
      </c>
      <c r="FR9" s="12" t="s">
        <v>611</v>
      </c>
      <c r="FS9" s="12" t="s">
        <v>612</v>
      </c>
      <c r="FT9" s="12" t="s">
        <v>613</v>
      </c>
      <c r="FU9" s="12" t="s">
        <v>614</v>
      </c>
      <c r="FV9" s="12" t="s">
        <v>615</v>
      </c>
      <c r="FW9" s="12" t="s">
        <v>602</v>
      </c>
      <c r="FX9" s="12" t="s">
        <v>602</v>
      </c>
      <c r="FY9" s="202"/>
    </row>
    <row r="10" spans="1:181" ht="40.049999999999997" customHeight="1" x14ac:dyDescent="0.3">
      <c r="A10" s="199"/>
      <c r="B10" s="199"/>
      <c r="C10" s="9" t="s">
        <v>616</v>
      </c>
      <c r="D10" s="9" t="s">
        <v>272</v>
      </c>
      <c r="E10" s="9" t="s">
        <v>617</v>
      </c>
      <c r="F10" s="9" t="s">
        <v>618</v>
      </c>
      <c r="G10" s="9" t="s">
        <v>619</v>
      </c>
      <c r="H10" s="9" t="s">
        <v>620</v>
      </c>
      <c r="I10" s="9" t="s">
        <v>621</v>
      </c>
      <c r="J10" s="9" t="s">
        <v>622</v>
      </c>
      <c r="K10" s="9" t="s">
        <v>623</v>
      </c>
      <c r="L10" s="9" t="s">
        <v>624</v>
      </c>
      <c r="M10" s="9" t="s">
        <v>625</v>
      </c>
      <c r="N10" s="9" t="s">
        <v>626</v>
      </c>
      <c r="O10" s="9" t="s">
        <v>627</v>
      </c>
      <c r="P10" s="9" t="s">
        <v>628</v>
      </c>
      <c r="Q10" s="9" t="s">
        <v>629</v>
      </c>
      <c r="R10" s="9" t="s">
        <v>336</v>
      </c>
      <c r="S10" s="9" t="s">
        <v>630</v>
      </c>
      <c r="T10" s="9" t="s">
        <v>631</v>
      </c>
      <c r="U10" s="9" t="s">
        <v>632</v>
      </c>
      <c r="V10" s="9" t="s">
        <v>633</v>
      </c>
      <c r="W10" s="9" t="s">
        <v>634</v>
      </c>
      <c r="X10" s="9" t="s">
        <v>635</v>
      </c>
      <c r="Y10" s="9" t="s">
        <v>636</v>
      </c>
      <c r="Z10" s="9" t="s">
        <v>637</v>
      </c>
      <c r="AA10" s="9" t="s">
        <v>31</v>
      </c>
      <c r="AB10" s="9" t="s">
        <v>638</v>
      </c>
      <c r="AC10" s="9" t="s">
        <v>247</v>
      </c>
      <c r="AD10" s="9" t="s">
        <v>249</v>
      </c>
      <c r="AE10" s="9" t="s">
        <v>639</v>
      </c>
      <c r="AF10" s="9" t="s">
        <v>640</v>
      </c>
      <c r="AG10" s="9" t="s">
        <v>641</v>
      </c>
      <c r="AH10" s="9" t="s">
        <v>642</v>
      </c>
      <c r="AI10" s="9" t="s">
        <v>643</v>
      </c>
      <c r="AJ10" s="9" t="s">
        <v>644</v>
      </c>
      <c r="AK10" s="9" t="s">
        <v>645</v>
      </c>
      <c r="AL10" s="9" t="s">
        <v>646</v>
      </c>
      <c r="AM10" s="9" t="s">
        <v>647</v>
      </c>
      <c r="AN10" s="9" t="s">
        <v>648</v>
      </c>
      <c r="AO10" s="9" t="s">
        <v>649</v>
      </c>
      <c r="AP10" s="9" t="s">
        <v>564</v>
      </c>
      <c r="AQ10" s="9" t="s">
        <v>650</v>
      </c>
      <c r="AR10" s="9" t="s">
        <v>651</v>
      </c>
      <c r="AS10" s="9" t="s">
        <v>652</v>
      </c>
      <c r="AT10" s="9" t="s">
        <v>653</v>
      </c>
      <c r="AU10" s="9" t="s">
        <v>654</v>
      </c>
      <c r="AV10" s="9" t="s">
        <v>655</v>
      </c>
      <c r="AW10" s="9" t="s">
        <v>656</v>
      </c>
      <c r="AX10" s="9" t="s">
        <v>657</v>
      </c>
      <c r="AY10" s="9" t="s">
        <v>658</v>
      </c>
      <c r="AZ10" s="9" t="s">
        <v>659</v>
      </c>
      <c r="BA10" s="9" t="s">
        <v>660</v>
      </c>
      <c r="BB10" s="9" t="s">
        <v>661</v>
      </c>
      <c r="BC10" s="9" t="s">
        <v>662</v>
      </c>
      <c r="BD10" s="9" t="s">
        <v>663</v>
      </c>
      <c r="BE10" s="9" t="s">
        <v>664</v>
      </c>
      <c r="BF10" s="9" t="s">
        <v>665</v>
      </c>
      <c r="BG10" s="9" t="s">
        <v>666</v>
      </c>
      <c r="BH10" s="9" t="s">
        <v>667</v>
      </c>
      <c r="BI10" s="9" t="s">
        <v>668</v>
      </c>
      <c r="BJ10" s="9" t="s">
        <v>669</v>
      </c>
      <c r="BK10" s="9" t="s">
        <v>670</v>
      </c>
      <c r="BL10" s="9" t="s">
        <v>671</v>
      </c>
      <c r="BM10" s="9" t="s">
        <v>672</v>
      </c>
      <c r="BN10" s="9" t="s">
        <v>673</v>
      </c>
      <c r="BO10" s="9" t="s">
        <v>674</v>
      </c>
      <c r="BP10" s="9" t="s">
        <v>675</v>
      </c>
      <c r="BQ10" s="9" t="s">
        <v>676</v>
      </c>
      <c r="BR10" s="9" t="s">
        <v>677</v>
      </c>
      <c r="BS10" s="9" t="s">
        <v>678</v>
      </c>
      <c r="BT10" s="9" t="s">
        <v>679</v>
      </c>
      <c r="BU10" s="9" t="s">
        <v>680</v>
      </c>
      <c r="BV10" s="9" t="s">
        <v>681</v>
      </c>
      <c r="BW10" s="9" t="s">
        <v>682</v>
      </c>
      <c r="BX10" s="9" t="s">
        <v>683</v>
      </c>
      <c r="BY10" s="9" t="s">
        <v>684</v>
      </c>
      <c r="BZ10" s="9" t="s">
        <v>685</v>
      </c>
      <c r="CA10" s="9" t="s">
        <v>686</v>
      </c>
      <c r="CB10" s="9" t="s">
        <v>45</v>
      </c>
      <c r="CC10" s="9" t="s">
        <v>687</v>
      </c>
      <c r="CD10" s="9" t="s">
        <v>688</v>
      </c>
      <c r="CE10" s="9" t="s">
        <v>371</v>
      </c>
      <c r="CF10" s="9" t="s">
        <v>215</v>
      </c>
      <c r="CG10" s="9" t="s">
        <v>689</v>
      </c>
      <c r="CH10" s="9" t="s">
        <v>690</v>
      </c>
      <c r="CI10" s="9" t="s">
        <v>691</v>
      </c>
      <c r="CJ10" s="9" t="s">
        <v>692</v>
      </c>
      <c r="CK10" s="9" t="s">
        <v>693</v>
      </c>
      <c r="CL10" s="9" t="s">
        <v>694</v>
      </c>
      <c r="CM10" s="9" t="s">
        <v>695</v>
      </c>
      <c r="CN10" s="9" t="s">
        <v>696</v>
      </c>
      <c r="CO10" s="9" t="s">
        <v>697</v>
      </c>
      <c r="CP10" s="9" t="s">
        <v>698</v>
      </c>
      <c r="CQ10" s="9" t="s">
        <v>699</v>
      </c>
      <c r="CR10" s="9" t="s">
        <v>700</v>
      </c>
      <c r="CS10" s="9" t="s">
        <v>701</v>
      </c>
      <c r="CT10" s="9" t="s">
        <v>702</v>
      </c>
      <c r="CU10" s="9" t="s">
        <v>703</v>
      </c>
      <c r="CV10" s="9" t="s">
        <v>704</v>
      </c>
      <c r="CW10" s="9" t="s">
        <v>705</v>
      </c>
      <c r="CX10" s="9" t="s">
        <v>706</v>
      </c>
      <c r="CY10" s="9" t="s">
        <v>707</v>
      </c>
      <c r="CZ10" s="9" t="s">
        <v>708</v>
      </c>
      <c r="DA10" s="9" t="s">
        <v>709</v>
      </c>
      <c r="DB10" s="9" t="s">
        <v>710</v>
      </c>
      <c r="DC10" s="9" t="s">
        <v>711</v>
      </c>
      <c r="DD10" s="9" t="s">
        <v>712</v>
      </c>
      <c r="DE10" s="9" t="s">
        <v>713</v>
      </c>
      <c r="DF10" s="9" t="s">
        <v>343</v>
      </c>
      <c r="DG10" s="9" t="s">
        <v>714</v>
      </c>
      <c r="DH10" s="9" t="s">
        <v>715</v>
      </c>
      <c r="DI10" s="9" t="s">
        <v>716</v>
      </c>
      <c r="DJ10" s="9" t="s">
        <v>717</v>
      </c>
      <c r="DK10" s="9" t="s">
        <v>718</v>
      </c>
      <c r="DL10" s="9" t="s">
        <v>719</v>
      </c>
      <c r="DM10" s="9" t="s">
        <v>720</v>
      </c>
      <c r="DN10" s="9" t="s">
        <v>721</v>
      </c>
      <c r="DO10" s="9" t="s">
        <v>722</v>
      </c>
      <c r="DP10" s="9" t="s">
        <v>723</v>
      </c>
      <c r="DQ10" s="9" t="s">
        <v>724</v>
      </c>
      <c r="DR10" s="9" t="s">
        <v>725</v>
      </c>
      <c r="DS10" s="9" t="s">
        <v>726</v>
      </c>
      <c r="DT10" s="9" t="s">
        <v>727</v>
      </c>
      <c r="DU10" s="9" t="s">
        <v>728</v>
      </c>
      <c r="DV10" s="9" t="s">
        <v>729</v>
      </c>
      <c r="DW10" s="9" t="s">
        <v>730</v>
      </c>
      <c r="DX10" s="9" t="s">
        <v>731</v>
      </c>
      <c r="DY10" s="9" t="s">
        <v>732</v>
      </c>
      <c r="DZ10" s="9" t="s">
        <v>733</v>
      </c>
      <c r="EA10" s="9" t="s">
        <v>734</v>
      </c>
      <c r="EB10" s="9" t="s">
        <v>735</v>
      </c>
      <c r="EC10" s="9" t="s">
        <v>736</v>
      </c>
      <c r="ED10" s="9" t="s">
        <v>737</v>
      </c>
      <c r="EE10" s="9" t="s">
        <v>738</v>
      </c>
      <c r="EF10" s="9" t="s">
        <v>739</v>
      </c>
      <c r="EG10" s="9" t="s">
        <v>740</v>
      </c>
      <c r="EH10" s="9" t="s">
        <v>741</v>
      </c>
      <c r="EI10" s="9" t="s">
        <v>742</v>
      </c>
      <c r="EJ10" s="9" t="s">
        <v>743</v>
      </c>
      <c r="EK10" s="9" t="s">
        <v>744</v>
      </c>
      <c r="EL10" s="9" t="s">
        <v>745</v>
      </c>
      <c r="EM10" s="9" t="s">
        <v>746</v>
      </c>
      <c r="EN10" s="9" t="s">
        <v>747</v>
      </c>
      <c r="EO10" s="9" t="s">
        <v>748</v>
      </c>
      <c r="EP10" s="9" t="s">
        <v>749</v>
      </c>
      <c r="EQ10" s="9" t="s">
        <v>750</v>
      </c>
      <c r="ER10" s="9" t="s">
        <v>751</v>
      </c>
      <c r="ES10" s="9" t="s">
        <v>752</v>
      </c>
      <c r="ET10" s="9" t="s">
        <v>753</v>
      </c>
      <c r="EU10" s="9" t="s">
        <v>754</v>
      </c>
      <c r="EV10" s="9" t="s">
        <v>755</v>
      </c>
      <c r="EW10" s="9" t="s">
        <v>756</v>
      </c>
      <c r="EX10" s="9" t="s">
        <v>757</v>
      </c>
      <c r="EY10" s="9" t="s">
        <v>758</v>
      </c>
      <c r="EZ10" s="9" t="s">
        <v>759</v>
      </c>
      <c r="FA10" s="9" t="s">
        <v>760</v>
      </c>
      <c r="FB10" s="9" t="s">
        <v>761</v>
      </c>
      <c r="FC10" s="9" t="s">
        <v>762</v>
      </c>
      <c r="FD10" s="9" t="s">
        <v>763</v>
      </c>
      <c r="FE10" s="9" t="s">
        <v>764</v>
      </c>
      <c r="FF10" s="9" t="s">
        <v>765</v>
      </c>
      <c r="FG10" s="9" t="s">
        <v>766</v>
      </c>
      <c r="FH10" s="9" t="s">
        <v>767</v>
      </c>
      <c r="FI10" s="9" t="s">
        <v>768</v>
      </c>
      <c r="FJ10" s="9" t="s">
        <v>769</v>
      </c>
      <c r="FK10" s="9" t="s">
        <v>770</v>
      </c>
      <c r="FL10" s="9" t="s">
        <v>771</v>
      </c>
      <c r="FM10" s="9" t="s">
        <v>772</v>
      </c>
      <c r="FN10" s="9" t="s">
        <v>773</v>
      </c>
      <c r="FO10" s="199" t="s">
        <v>833</v>
      </c>
      <c r="FP10" s="1"/>
      <c r="FQ10" s="10" t="s">
        <v>775</v>
      </c>
      <c r="FR10" s="10" t="s">
        <v>776</v>
      </c>
      <c r="FS10" s="10" t="s">
        <v>777</v>
      </c>
      <c r="FT10" s="10" t="s">
        <v>778</v>
      </c>
      <c r="FU10" s="10" t="s">
        <v>779</v>
      </c>
      <c r="FV10" s="10" t="s">
        <v>780</v>
      </c>
      <c r="FW10" s="10" t="s">
        <v>781</v>
      </c>
      <c r="FX10" s="10" t="s">
        <v>782</v>
      </c>
      <c r="FY10" s="202" t="s">
        <v>833</v>
      </c>
    </row>
    <row r="11" spans="1:181" ht="24" customHeight="1" x14ac:dyDescent="0.3">
      <c r="A11" s="13" t="s">
        <v>65</v>
      </c>
      <c r="B11" s="13" t="s">
        <v>783</v>
      </c>
      <c r="C11" s="14">
        <v>32.1</v>
      </c>
      <c r="D11" s="14">
        <v>11.6</v>
      </c>
      <c r="E11" s="14">
        <v>19.100000000000001</v>
      </c>
      <c r="F11" s="14"/>
      <c r="G11" s="14"/>
      <c r="H11" s="14">
        <v>-8.6999999999999993</v>
      </c>
      <c r="I11" s="14">
        <v>4.7</v>
      </c>
      <c r="J11" s="14"/>
      <c r="K11" s="14"/>
      <c r="L11" s="14">
        <v>7.7</v>
      </c>
      <c r="M11" s="14">
        <v>15.8</v>
      </c>
      <c r="N11" s="14">
        <v>12</v>
      </c>
      <c r="O11" s="14">
        <v>29.1</v>
      </c>
      <c r="P11" s="14">
        <v>13</v>
      </c>
      <c r="Q11" s="14">
        <v>11.9</v>
      </c>
      <c r="R11" s="14">
        <v>43.3</v>
      </c>
      <c r="S11" s="14">
        <v>0.1</v>
      </c>
      <c r="T11" s="14">
        <v>2</v>
      </c>
      <c r="U11" s="14"/>
      <c r="V11" s="14"/>
      <c r="W11" s="14"/>
      <c r="X11" s="14">
        <v>0.1</v>
      </c>
      <c r="Y11" s="14">
        <v>0.58599999999999997</v>
      </c>
      <c r="Z11" s="14">
        <v>1.6859999999999999</v>
      </c>
      <c r="AA11" s="14">
        <v>0</v>
      </c>
      <c r="AB11" s="14">
        <v>-3.35</v>
      </c>
      <c r="AC11" s="14"/>
      <c r="AD11" s="14">
        <v>0</v>
      </c>
      <c r="AE11" s="14"/>
      <c r="AF11" s="14"/>
      <c r="AG11" s="14"/>
      <c r="AH11" s="14"/>
      <c r="AI11" s="14">
        <v>9.9</v>
      </c>
      <c r="AJ11" s="14">
        <v>18.2</v>
      </c>
      <c r="AK11" s="14"/>
      <c r="AL11" s="14"/>
      <c r="AM11" s="14"/>
      <c r="AN11" s="14">
        <v>-0.9</v>
      </c>
      <c r="AO11" s="14">
        <v>63</v>
      </c>
      <c r="AP11" s="14">
        <v>8.1</v>
      </c>
      <c r="AQ11" s="14">
        <v>32.799999999999997</v>
      </c>
      <c r="AR11" s="14">
        <v>9.6999999999999993</v>
      </c>
      <c r="AS11" s="14">
        <v>0.2</v>
      </c>
      <c r="AT11" s="14">
        <v>2.6</v>
      </c>
      <c r="AU11" s="14">
        <v>1.5</v>
      </c>
      <c r="AV11" s="14">
        <v>16.600000000000001</v>
      </c>
      <c r="AW11" s="14">
        <v>-9.1</v>
      </c>
      <c r="AX11" s="14">
        <v>-44</v>
      </c>
      <c r="AY11" s="14">
        <v>10.5</v>
      </c>
      <c r="AZ11" s="14">
        <v>-1.6</v>
      </c>
      <c r="BA11" s="14">
        <v>-0.8</v>
      </c>
      <c r="BB11" s="14">
        <v>0.6</v>
      </c>
      <c r="BC11" s="14">
        <v>0.6</v>
      </c>
      <c r="BD11" s="14">
        <v>18.600000000000001</v>
      </c>
      <c r="BE11" s="14"/>
      <c r="BF11" s="14"/>
      <c r="BG11" s="14">
        <v>6.5</v>
      </c>
      <c r="BH11" s="14"/>
      <c r="BI11" s="14"/>
      <c r="BJ11" s="14">
        <v>-1.2</v>
      </c>
      <c r="BK11" s="14"/>
      <c r="BL11" s="14"/>
      <c r="BM11" s="14"/>
      <c r="BN11" s="14">
        <v>1.8</v>
      </c>
      <c r="BO11" s="14">
        <v>0</v>
      </c>
      <c r="BP11" s="14">
        <v>0</v>
      </c>
      <c r="BQ11" s="14">
        <v>0</v>
      </c>
      <c r="BR11" s="14"/>
      <c r="BS11" s="14">
        <v>1.3</v>
      </c>
      <c r="BT11" s="14">
        <v>-7</v>
      </c>
      <c r="BU11" s="14"/>
      <c r="BV11" s="14"/>
      <c r="BW11" s="14"/>
      <c r="BX11" s="14"/>
      <c r="BY11" s="14">
        <v>0</v>
      </c>
      <c r="BZ11" s="14"/>
      <c r="CA11" s="14">
        <v>-0.4</v>
      </c>
      <c r="CB11" s="14">
        <v>21.3</v>
      </c>
      <c r="CC11" s="14">
        <v>21</v>
      </c>
      <c r="CD11" s="14">
        <v>11.6</v>
      </c>
      <c r="CE11" s="14">
        <v>6.2</v>
      </c>
      <c r="CF11" s="14">
        <v>0</v>
      </c>
      <c r="CG11" s="14"/>
      <c r="CH11" s="14"/>
      <c r="CI11" s="14"/>
      <c r="CJ11" s="14">
        <v>24.1</v>
      </c>
      <c r="CK11" s="14"/>
      <c r="CL11" s="14">
        <v>-14.5</v>
      </c>
      <c r="CM11" s="14">
        <v>0</v>
      </c>
      <c r="CN11" s="14"/>
      <c r="CO11" s="14"/>
      <c r="CP11" s="14"/>
      <c r="CQ11" s="14"/>
      <c r="CR11" s="14">
        <v>-4.5999999999999996</v>
      </c>
      <c r="CS11" s="14">
        <v>-0.9</v>
      </c>
      <c r="CT11" s="14">
        <v>-1.2</v>
      </c>
      <c r="CU11" s="14"/>
      <c r="CV11" s="14"/>
      <c r="CW11" s="14"/>
      <c r="CX11" s="14">
        <v>-5.6</v>
      </c>
      <c r="CY11" s="14">
        <v>0</v>
      </c>
      <c r="CZ11" s="14">
        <v>-0.9</v>
      </c>
      <c r="DA11" s="14"/>
      <c r="DB11" s="14">
        <v>0.1</v>
      </c>
      <c r="DC11" s="14">
        <v>0</v>
      </c>
      <c r="DD11" s="14">
        <v>-1</v>
      </c>
      <c r="DE11" s="14">
        <v>0</v>
      </c>
      <c r="DF11" s="14"/>
      <c r="DG11" s="14"/>
      <c r="DH11" s="14">
        <v>0.2</v>
      </c>
      <c r="DI11" s="14">
        <v>1.1000000000000001</v>
      </c>
      <c r="DJ11" s="14">
        <v>0.2</v>
      </c>
      <c r="DK11" s="14">
        <v>-1.6</v>
      </c>
      <c r="DL11" s="14">
        <v>0.3</v>
      </c>
      <c r="DM11" s="14">
        <v>0.6</v>
      </c>
      <c r="DN11" s="14"/>
      <c r="DO11" s="14">
        <v>0</v>
      </c>
      <c r="DP11" s="14">
        <v>0</v>
      </c>
      <c r="DQ11" s="14">
        <v>1.2</v>
      </c>
      <c r="DR11" s="14">
        <v>10.5</v>
      </c>
      <c r="DS11" s="14">
        <v>0</v>
      </c>
      <c r="DT11" s="14">
        <v>0</v>
      </c>
      <c r="DU11" s="14">
        <v>0.2</v>
      </c>
      <c r="DV11" s="14">
        <v>0.1</v>
      </c>
      <c r="DW11" s="14"/>
      <c r="DX11" s="14"/>
      <c r="DY11" s="14">
        <v>-4.5999999999999996</v>
      </c>
      <c r="DZ11" s="14">
        <v>1</v>
      </c>
      <c r="EA11" s="14">
        <v>3.2</v>
      </c>
      <c r="EB11" s="14">
        <v>2.8</v>
      </c>
      <c r="EC11" s="14"/>
      <c r="ED11" s="14"/>
      <c r="EE11" s="14">
        <v>0</v>
      </c>
      <c r="EF11" s="14">
        <v>0</v>
      </c>
      <c r="EG11" s="14">
        <v>-7.2</v>
      </c>
      <c r="EH11" s="14">
        <v>0</v>
      </c>
      <c r="EI11" s="14">
        <v>0</v>
      </c>
      <c r="EJ11" s="14"/>
      <c r="EK11" s="14">
        <v>0</v>
      </c>
      <c r="EL11" s="14">
        <v>0</v>
      </c>
      <c r="EM11" s="14"/>
      <c r="EN11" s="14">
        <v>0.2</v>
      </c>
      <c r="EO11" s="14">
        <v>0.2</v>
      </c>
      <c r="EP11" s="14">
        <v>0.2</v>
      </c>
      <c r="EQ11" s="14">
        <v>-0.9</v>
      </c>
      <c r="ER11" s="14">
        <v>0</v>
      </c>
      <c r="ES11" s="14">
        <v>0</v>
      </c>
      <c r="ET11" s="14">
        <v>0</v>
      </c>
      <c r="EU11" s="14">
        <v>0</v>
      </c>
      <c r="EV11" s="14">
        <v>-10.199999999999999</v>
      </c>
      <c r="EW11" s="14">
        <v>9.5</v>
      </c>
      <c r="EX11" s="14">
        <v>0</v>
      </c>
      <c r="EY11" s="14">
        <v>1.5</v>
      </c>
      <c r="EZ11" s="14">
        <v>0.8</v>
      </c>
      <c r="FA11" s="14">
        <v>0.6</v>
      </c>
      <c r="FB11" s="14">
        <v>0.3</v>
      </c>
      <c r="FC11" s="14">
        <v>0</v>
      </c>
      <c r="FD11" s="14">
        <v>0.2</v>
      </c>
      <c r="FE11" s="14">
        <v>1.8</v>
      </c>
      <c r="FF11" s="14">
        <v>1.5</v>
      </c>
      <c r="FG11" s="14">
        <v>1.8</v>
      </c>
      <c r="FH11" s="14"/>
      <c r="FI11" s="14">
        <v>6.6</v>
      </c>
      <c r="FJ11" s="14">
        <v>4.5999999999999996</v>
      </c>
      <c r="FK11" s="14">
        <v>0.37</v>
      </c>
      <c r="FL11" s="14">
        <v>2.31</v>
      </c>
      <c r="FM11" s="14">
        <v>1.22</v>
      </c>
      <c r="FN11" s="14">
        <v>10.38</v>
      </c>
      <c r="FO11" s="14">
        <v>426.80200000000002</v>
      </c>
      <c r="FP11" s="15"/>
      <c r="FQ11" s="14">
        <v>2.415</v>
      </c>
      <c r="FR11" s="14">
        <v>2.3E-2</v>
      </c>
      <c r="FS11" s="14">
        <v>1.7241200000000001</v>
      </c>
      <c r="FT11" s="14">
        <v>0</v>
      </c>
      <c r="FU11" s="14">
        <v>0.29170000000000001</v>
      </c>
      <c r="FV11" s="14">
        <v>0.34115000000000001</v>
      </c>
      <c r="FW11" s="14">
        <v>-1.3</v>
      </c>
      <c r="FX11" s="14">
        <v>2.1</v>
      </c>
      <c r="FY11" s="14">
        <v>5.59497</v>
      </c>
    </row>
    <row r="12" spans="1:181" ht="24" customHeight="1" x14ac:dyDescent="0.3">
      <c r="A12" s="16" t="s">
        <v>65</v>
      </c>
      <c r="B12" s="16" t="s">
        <v>784</v>
      </c>
      <c r="C12" s="17">
        <v>33.9</v>
      </c>
      <c r="D12" s="17">
        <v>13.7</v>
      </c>
      <c r="E12" s="17">
        <v>19.5</v>
      </c>
      <c r="F12" s="17"/>
      <c r="G12" s="17"/>
      <c r="H12" s="17">
        <v>-8</v>
      </c>
      <c r="I12" s="17">
        <v>14.3</v>
      </c>
      <c r="J12" s="17"/>
      <c r="K12" s="17"/>
      <c r="L12" s="17">
        <v>2.2000000000000002</v>
      </c>
      <c r="M12" s="17">
        <v>9.9</v>
      </c>
      <c r="N12" s="17">
        <v>4.5</v>
      </c>
      <c r="O12" s="17">
        <v>24.2</v>
      </c>
      <c r="P12" s="17">
        <v>10.3</v>
      </c>
      <c r="Q12" s="17">
        <v>11.7</v>
      </c>
      <c r="R12" s="17">
        <v>46.6</v>
      </c>
      <c r="S12" s="17">
        <v>0</v>
      </c>
      <c r="T12" s="17">
        <v>1.5</v>
      </c>
      <c r="U12" s="17"/>
      <c r="V12" s="17"/>
      <c r="W12" s="17"/>
      <c r="X12" s="17">
        <v>1.2</v>
      </c>
      <c r="Y12" s="17">
        <v>1.0489999999999999</v>
      </c>
      <c r="Z12" s="17">
        <v>1.915</v>
      </c>
      <c r="AA12" s="17">
        <v>0</v>
      </c>
      <c r="AB12" s="17">
        <v>-3.28</v>
      </c>
      <c r="AC12" s="17"/>
      <c r="AD12" s="17">
        <v>-0.28999999999999998</v>
      </c>
      <c r="AE12" s="17"/>
      <c r="AF12" s="17"/>
      <c r="AG12" s="17"/>
      <c r="AH12" s="17"/>
      <c r="AI12" s="17">
        <v>10.8</v>
      </c>
      <c r="AJ12" s="17">
        <v>9.9</v>
      </c>
      <c r="AK12" s="17"/>
      <c r="AL12" s="17"/>
      <c r="AM12" s="17"/>
      <c r="AN12" s="17">
        <v>-1</v>
      </c>
      <c r="AO12" s="17">
        <v>63.8</v>
      </c>
      <c r="AP12" s="17">
        <v>8.4</v>
      </c>
      <c r="AQ12" s="17">
        <v>35.799999999999997</v>
      </c>
      <c r="AR12" s="17">
        <v>9.9</v>
      </c>
      <c r="AS12" s="17">
        <v>0.3</v>
      </c>
      <c r="AT12" s="17">
        <v>2.6</v>
      </c>
      <c r="AU12" s="17">
        <v>1.4</v>
      </c>
      <c r="AV12" s="17">
        <v>16.100000000000001</v>
      </c>
      <c r="AW12" s="17">
        <v>-9.6</v>
      </c>
      <c r="AX12" s="17">
        <v>-40.1</v>
      </c>
      <c r="AY12" s="17">
        <v>12.7</v>
      </c>
      <c r="AZ12" s="17">
        <v>-2.4</v>
      </c>
      <c r="BA12" s="17">
        <v>-1</v>
      </c>
      <c r="BB12" s="17">
        <v>0.6</v>
      </c>
      <c r="BC12" s="17">
        <v>0.6</v>
      </c>
      <c r="BD12" s="17">
        <v>18.5</v>
      </c>
      <c r="BE12" s="17"/>
      <c r="BF12" s="17"/>
      <c r="BG12" s="17">
        <v>6.1</v>
      </c>
      <c r="BH12" s="17"/>
      <c r="BI12" s="17"/>
      <c r="BJ12" s="17">
        <v>-1.7</v>
      </c>
      <c r="BK12" s="17"/>
      <c r="BL12" s="17"/>
      <c r="BM12" s="17"/>
      <c r="BN12" s="17">
        <v>3.1</v>
      </c>
      <c r="BO12" s="17">
        <v>0</v>
      </c>
      <c r="BP12" s="17">
        <v>0</v>
      </c>
      <c r="BQ12" s="17">
        <v>0</v>
      </c>
      <c r="BR12" s="17"/>
      <c r="BS12" s="17">
        <v>0.8</v>
      </c>
      <c r="BT12" s="17">
        <v>-7.1</v>
      </c>
      <c r="BU12" s="17"/>
      <c r="BV12" s="17"/>
      <c r="BW12" s="17"/>
      <c r="BX12" s="17"/>
      <c r="BY12" s="17">
        <v>0</v>
      </c>
      <c r="BZ12" s="17"/>
      <c r="CA12" s="17">
        <v>-0.3</v>
      </c>
      <c r="CB12" s="17">
        <v>30.2</v>
      </c>
      <c r="CC12" s="17">
        <v>21.4</v>
      </c>
      <c r="CD12" s="17">
        <v>5.8</v>
      </c>
      <c r="CE12" s="17">
        <v>5.8</v>
      </c>
      <c r="CF12" s="17">
        <v>0</v>
      </c>
      <c r="CG12" s="17"/>
      <c r="CH12" s="17"/>
      <c r="CI12" s="17"/>
      <c r="CJ12" s="17">
        <v>21.4</v>
      </c>
      <c r="CK12" s="17"/>
      <c r="CL12" s="17">
        <v>-19.100000000000001</v>
      </c>
      <c r="CM12" s="17">
        <v>0</v>
      </c>
      <c r="CN12" s="17"/>
      <c r="CO12" s="17"/>
      <c r="CP12" s="17"/>
      <c r="CQ12" s="17"/>
      <c r="CR12" s="17">
        <v>-6.9</v>
      </c>
      <c r="CS12" s="17">
        <v>-1.6</v>
      </c>
      <c r="CT12" s="17">
        <v>-1.2</v>
      </c>
      <c r="CU12" s="17"/>
      <c r="CV12" s="17"/>
      <c r="CW12" s="17"/>
      <c r="CX12" s="17">
        <v>-5.6</v>
      </c>
      <c r="CY12" s="17">
        <v>0</v>
      </c>
      <c r="CZ12" s="17">
        <v>-0.9</v>
      </c>
      <c r="DA12" s="17"/>
      <c r="DB12" s="17">
        <v>0.1</v>
      </c>
      <c r="DC12" s="17">
        <v>-0.1</v>
      </c>
      <c r="DD12" s="17">
        <v>-1</v>
      </c>
      <c r="DE12" s="17">
        <v>0</v>
      </c>
      <c r="DF12" s="17"/>
      <c r="DG12" s="17"/>
      <c r="DH12" s="17">
        <v>0.1</v>
      </c>
      <c r="DI12" s="17">
        <v>1.1000000000000001</v>
      </c>
      <c r="DJ12" s="17">
        <v>0.2</v>
      </c>
      <c r="DK12" s="17">
        <v>-2.2000000000000002</v>
      </c>
      <c r="DL12" s="17">
        <v>0.3</v>
      </c>
      <c r="DM12" s="17">
        <v>0.6</v>
      </c>
      <c r="DN12" s="17"/>
      <c r="DO12" s="17">
        <v>0</v>
      </c>
      <c r="DP12" s="17">
        <v>0</v>
      </c>
      <c r="DQ12" s="17">
        <v>0.5</v>
      </c>
      <c r="DR12" s="17">
        <v>8.4</v>
      </c>
      <c r="DS12" s="17">
        <v>0</v>
      </c>
      <c r="DT12" s="17">
        <v>0</v>
      </c>
      <c r="DU12" s="17">
        <v>0.1</v>
      </c>
      <c r="DV12" s="17">
        <v>0.1</v>
      </c>
      <c r="DW12" s="17"/>
      <c r="DX12" s="17"/>
      <c r="DY12" s="17">
        <v>-4.5999999999999996</v>
      </c>
      <c r="DZ12" s="17">
        <v>0.8</v>
      </c>
      <c r="EA12" s="17">
        <v>3.2</v>
      </c>
      <c r="EB12" s="17">
        <v>2.9</v>
      </c>
      <c r="EC12" s="17"/>
      <c r="ED12" s="17"/>
      <c r="EE12" s="17">
        <v>0</v>
      </c>
      <c r="EF12" s="17">
        <v>0</v>
      </c>
      <c r="EG12" s="17">
        <v>0</v>
      </c>
      <c r="EH12" s="17">
        <v>0</v>
      </c>
      <c r="EI12" s="17">
        <v>0</v>
      </c>
      <c r="EJ12" s="17"/>
      <c r="EK12" s="17">
        <v>0</v>
      </c>
      <c r="EL12" s="17">
        <v>0</v>
      </c>
      <c r="EM12" s="17"/>
      <c r="EN12" s="17">
        <v>0.2</v>
      </c>
      <c r="EO12" s="17">
        <v>0.2</v>
      </c>
      <c r="EP12" s="17">
        <v>0.2</v>
      </c>
      <c r="EQ12" s="17">
        <v>-0.9</v>
      </c>
      <c r="ER12" s="17">
        <v>0</v>
      </c>
      <c r="ES12" s="17">
        <v>0</v>
      </c>
      <c r="ET12" s="17">
        <v>0</v>
      </c>
      <c r="EU12" s="17">
        <v>0</v>
      </c>
      <c r="EV12" s="17">
        <v>-13.2</v>
      </c>
      <c r="EW12" s="17">
        <v>7.1</v>
      </c>
      <c r="EX12" s="17">
        <v>0</v>
      </c>
      <c r="EY12" s="17">
        <v>1.5</v>
      </c>
      <c r="EZ12" s="17">
        <v>0.8</v>
      </c>
      <c r="FA12" s="17">
        <v>0.6</v>
      </c>
      <c r="FB12" s="17">
        <v>0.3</v>
      </c>
      <c r="FC12" s="17">
        <v>0</v>
      </c>
      <c r="FD12" s="17">
        <v>0.2</v>
      </c>
      <c r="FE12" s="17">
        <v>1.8</v>
      </c>
      <c r="FF12" s="17">
        <v>1.5</v>
      </c>
      <c r="FG12" s="17">
        <v>1.9</v>
      </c>
      <c r="FH12" s="17"/>
      <c r="FI12" s="17">
        <v>6.3</v>
      </c>
      <c r="FJ12" s="17">
        <v>3</v>
      </c>
      <c r="FK12" s="17">
        <v>0</v>
      </c>
      <c r="FL12" s="17">
        <v>1.88</v>
      </c>
      <c r="FM12" s="17">
        <v>1.29</v>
      </c>
      <c r="FN12" s="17">
        <v>10.47</v>
      </c>
      <c r="FO12" s="17">
        <v>408.03399999999999</v>
      </c>
      <c r="FP12" s="15"/>
      <c r="FQ12" s="17">
        <v>2.5299</v>
      </c>
      <c r="FR12" s="17">
        <v>-0.17399999999999999</v>
      </c>
      <c r="FS12" s="17">
        <v>1.8198799999999999</v>
      </c>
      <c r="FT12" s="17">
        <v>0</v>
      </c>
      <c r="FU12" s="17">
        <v>0.29371000000000003</v>
      </c>
      <c r="FV12" s="17">
        <v>0.35926999999999998</v>
      </c>
      <c r="FW12" s="17">
        <v>-1.3</v>
      </c>
      <c r="FX12" s="17">
        <v>1.6</v>
      </c>
      <c r="FY12" s="17">
        <v>5.1287599999999998</v>
      </c>
    </row>
    <row r="13" spans="1:181" ht="24" customHeight="1" x14ac:dyDescent="0.3">
      <c r="A13" s="16" t="s">
        <v>65</v>
      </c>
      <c r="B13" s="16" t="s">
        <v>785</v>
      </c>
      <c r="C13" s="17">
        <v>33.799999999999997</v>
      </c>
      <c r="D13" s="17">
        <v>6.1</v>
      </c>
      <c r="E13" s="17">
        <v>18.399999999999999</v>
      </c>
      <c r="F13" s="17"/>
      <c r="G13" s="17"/>
      <c r="H13" s="17">
        <v>-9.1999999999999993</v>
      </c>
      <c r="I13" s="17">
        <v>2.1</v>
      </c>
      <c r="J13" s="17"/>
      <c r="K13" s="17"/>
      <c r="L13" s="17">
        <v>-4</v>
      </c>
      <c r="M13" s="17">
        <v>3.8</v>
      </c>
      <c r="N13" s="17">
        <v>1</v>
      </c>
      <c r="O13" s="17">
        <v>14.6</v>
      </c>
      <c r="P13" s="17">
        <v>6.8</v>
      </c>
      <c r="Q13" s="17">
        <v>8.3000000000000007</v>
      </c>
      <c r="R13" s="17">
        <v>41.3</v>
      </c>
      <c r="S13" s="17">
        <v>0.1</v>
      </c>
      <c r="T13" s="17">
        <v>1.5</v>
      </c>
      <c r="U13" s="17"/>
      <c r="V13" s="17"/>
      <c r="W13" s="17"/>
      <c r="X13" s="17">
        <v>-0.3</v>
      </c>
      <c r="Y13" s="17">
        <v>0.84599999999999997</v>
      </c>
      <c r="Z13" s="17">
        <v>1.5649999999999999</v>
      </c>
      <c r="AA13" s="17">
        <v>0</v>
      </c>
      <c r="AB13" s="17">
        <v>-3.35</v>
      </c>
      <c r="AC13" s="17"/>
      <c r="AD13" s="17">
        <v>-1.24</v>
      </c>
      <c r="AE13" s="17"/>
      <c r="AF13" s="17"/>
      <c r="AG13" s="17"/>
      <c r="AH13" s="17"/>
      <c r="AI13" s="17">
        <v>10.3</v>
      </c>
      <c r="AJ13" s="17">
        <v>0.5</v>
      </c>
      <c r="AK13" s="17"/>
      <c r="AL13" s="17"/>
      <c r="AM13" s="17"/>
      <c r="AN13" s="17">
        <v>-1</v>
      </c>
      <c r="AO13" s="17">
        <v>63</v>
      </c>
      <c r="AP13" s="17">
        <v>8.1999999999999993</v>
      </c>
      <c r="AQ13" s="17">
        <v>35.5</v>
      </c>
      <c r="AR13" s="17">
        <v>9.6</v>
      </c>
      <c r="AS13" s="17">
        <v>0.4</v>
      </c>
      <c r="AT13" s="17">
        <v>2.6</v>
      </c>
      <c r="AU13" s="17">
        <v>0.9</v>
      </c>
      <c r="AV13" s="17">
        <v>12.2</v>
      </c>
      <c r="AW13" s="17">
        <v>-13.7</v>
      </c>
      <c r="AX13" s="17">
        <v>-44.1</v>
      </c>
      <c r="AY13" s="17">
        <v>11.5</v>
      </c>
      <c r="AZ13" s="17">
        <v>-1.8</v>
      </c>
      <c r="BA13" s="17">
        <v>-1.5</v>
      </c>
      <c r="BB13" s="17">
        <v>0.6</v>
      </c>
      <c r="BC13" s="17">
        <v>0.6</v>
      </c>
      <c r="BD13" s="17">
        <v>18.399999999999999</v>
      </c>
      <c r="BE13" s="17"/>
      <c r="BF13" s="17"/>
      <c r="BG13" s="17">
        <v>4.7</v>
      </c>
      <c r="BH13" s="17"/>
      <c r="BI13" s="17"/>
      <c r="BJ13" s="17">
        <v>0.4</v>
      </c>
      <c r="BK13" s="17"/>
      <c r="BL13" s="17"/>
      <c r="BM13" s="17"/>
      <c r="BN13" s="17">
        <v>1.5</v>
      </c>
      <c r="BO13" s="17">
        <v>0</v>
      </c>
      <c r="BP13" s="17">
        <v>0</v>
      </c>
      <c r="BQ13" s="17">
        <v>0</v>
      </c>
      <c r="BR13" s="17"/>
      <c r="BS13" s="17">
        <v>-1</v>
      </c>
      <c r="BT13" s="17">
        <v>-7.1</v>
      </c>
      <c r="BU13" s="17"/>
      <c r="BV13" s="17"/>
      <c r="BW13" s="17"/>
      <c r="BX13" s="17"/>
      <c r="BY13" s="17">
        <v>0</v>
      </c>
      <c r="BZ13" s="17"/>
      <c r="CA13" s="17">
        <v>-0.3</v>
      </c>
      <c r="CB13" s="17">
        <v>27.2</v>
      </c>
      <c r="CC13" s="17">
        <v>21.3</v>
      </c>
      <c r="CD13" s="17">
        <v>5.5</v>
      </c>
      <c r="CE13" s="17">
        <v>6</v>
      </c>
      <c r="CF13" s="17">
        <v>0</v>
      </c>
      <c r="CG13" s="17"/>
      <c r="CH13" s="17"/>
      <c r="CI13" s="17"/>
      <c r="CJ13" s="17">
        <v>16.100000000000001</v>
      </c>
      <c r="CK13" s="17"/>
      <c r="CL13" s="17">
        <v>-27.1</v>
      </c>
      <c r="CM13" s="17">
        <v>0</v>
      </c>
      <c r="CN13" s="17"/>
      <c r="CO13" s="17"/>
      <c r="CP13" s="17"/>
      <c r="CQ13" s="17"/>
      <c r="CR13" s="17">
        <v>-9.6999999999999993</v>
      </c>
      <c r="CS13" s="17">
        <v>-3.4</v>
      </c>
      <c r="CT13" s="17">
        <v>-1.3</v>
      </c>
      <c r="CU13" s="17"/>
      <c r="CV13" s="17"/>
      <c r="CW13" s="17"/>
      <c r="CX13" s="17">
        <v>-5.6</v>
      </c>
      <c r="CY13" s="17">
        <v>0</v>
      </c>
      <c r="CZ13" s="17">
        <v>-0.9</v>
      </c>
      <c r="DA13" s="17"/>
      <c r="DB13" s="17">
        <v>0.1</v>
      </c>
      <c r="DC13" s="17">
        <v>0</v>
      </c>
      <c r="DD13" s="17">
        <v>-1</v>
      </c>
      <c r="DE13" s="17">
        <v>0</v>
      </c>
      <c r="DF13" s="17"/>
      <c r="DG13" s="17"/>
      <c r="DH13" s="17">
        <v>0.1</v>
      </c>
      <c r="DI13" s="17">
        <v>1.1000000000000001</v>
      </c>
      <c r="DJ13" s="17">
        <v>0.2</v>
      </c>
      <c r="DK13" s="17">
        <v>-2.2000000000000002</v>
      </c>
      <c r="DL13" s="17">
        <v>0.3</v>
      </c>
      <c r="DM13" s="17">
        <v>0.6</v>
      </c>
      <c r="DN13" s="17"/>
      <c r="DO13" s="17">
        <v>0</v>
      </c>
      <c r="DP13" s="17">
        <v>0</v>
      </c>
      <c r="DQ13" s="17">
        <v>0.1</v>
      </c>
      <c r="DR13" s="17">
        <v>7.3</v>
      </c>
      <c r="DS13" s="17">
        <v>0</v>
      </c>
      <c r="DT13" s="17">
        <v>-0.1</v>
      </c>
      <c r="DU13" s="17">
        <v>0</v>
      </c>
      <c r="DV13" s="17">
        <v>0.1</v>
      </c>
      <c r="DW13" s="17"/>
      <c r="DX13" s="17"/>
      <c r="DY13" s="17">
        <v>-4.5999999999999996</v>
      </c>
      <c r="DZ13" s="17">
        <v>0.9</v>
      </c>
      <c r="EA13" s="17">
        <v>3.2</v>
      </c>
      <c r="EB13" s="17">
        <v>2.9</v>
      </c>
      <c r="EC13" s="17"/>
      <c r="ED13" s="17"/>
      <c r="EE13" s="17">
        <v>0</v>
      </c>
      <c r="EF13" s="17">
        <v>0</v>
      </c>
      <c r="EG13" s="17">
        <v>0</v>
      </c>
      <c r="EH13" s="17">
        <v>0</v>
      </c>
      <c r="EI13" s="17">
        <v>0</v>
      </c>
      <c r="EJ13" s="17"/>
      <c r="EK13" s="17">
        <v>0</v>
      </c>
      <c r="EL13" s="17">
        <v>0</v>
      </c>
      <c r="EM13" s="17"/>
      <c r="EN13" s="17">
        <v>0.2</v>
      </c>
      <c r="EO13" s="17">
        <v>0.2</v>
      </c>
      <c r="EP13" s="17">
        <v>0.2</v>
      </c>
      <c r="EQ13" s="17">
        <v>-0.9</v>
      </c>
      <c r="ER13" s="17">
        <v>0</v>
      </c>
      <c r="ES13" s="17">
        <v>0</v>
      </c>
      <c r="ET13" s="17">
        <v>0</v>
      </c>
      <c r="EU13" s="17">
        <v>0</v>
      </c>
      <c r="EV13" s="17">
        <v>-14.6</v>
      </c>
      <c r="EW13" s="17">
        <v>7</v>
      </c>
      <c r="EX13" s="17">
        <v>0</v>
      </c>
      <c r="EY13" s="17">
        <v>1.5</v>
      </c>
      <c r="EZ13" s="17">
        <v>0.8</v>
      </c>
      <c r="FA13" s="17">
        <v>0.6</v>
      </c>
      <c r="FB13" s="17">
        <v>0.3</v>
      </c>
      <c r="FC13" s="17">
        <v>0</v>
      </c>
      <c r="FD13" s="17">
        <v>0.2</v>
      </c>
      <c r="FE13" s="17">
        <v>1.6</v>
      </c>
      <c r="FF13" s="17">
        <v>1.3</v>
      </c>
      <c r="FG13" s="17">
        <v>1.9</v>
      </c>
      <c r="FH13" s="17"/>
      <c r="FI13" s="17">
        <v>6.8</v>
      </c>
      <c r="FJ13" s="17">
        <v>4</v>
      </c>
      <c r="FK13" s="17">
        <v>0</v>
      </c>
      <c r="FL13" s="17">
        <v>1.94</v>
      </c>
      <c r="FM13" s="17">
        <v>1.43</v>
      </c>
      <c r="FN13" s="17">
        <v>10.7</v>
      </c>
      <c r="FO13" s="17">
        <v>294.791</v>
      </c>
      <c r="FP13" s="15"/>
      <c r="FQ13" s="17">
        <v>2.4970300000000001</v>
      </c>
      <c r="FR13" s="17">
        <v>-0.19700000000000001</v>
      </c>
      <c r="FS13" s="17">
        <v>2.0018099999999999</v>
      </c>
      <c r="FT13" s="17">
        <v>0</v>
      </c>
      <c r="FU13" s="17">
        <v>0.29448999999999997</v>
      </c>
      <c r="FV13" s="17">
        <v>0.37508000000000002</v>
      </c>
      <c r="FW13" s="17">
        <v>-1.4</v>
      </c>
      <c r="FX13" s="17">
        <v>1.1000000000000001</v>
      </c>
      <c r="FY13" s="17">
        <v>4.6714099999999998</v>
      </c>
    </row>
    <row r="14" spans="1:181" ht="24" customHeight="1" x14ac:dyDescent="0.3">
      <c r="A14" s="16" t="s">
        <v>65</v>
      </c>
      <c r="B14" s="16" t="s">
        <v>786</v>
      </c>
      <c r="C14" s="17">
        <v>35.6</v>
      </c>
      <c r="D14" s="17">
        <v>4</v>
      </c>
      <c r="E14" s="17">
        <v>17.600000000000001</v>
      </c>
      <c r="F14" s="17"/>
      <c r="G14" s="17"/>
      <c r="H14" s="17">
        <v>-8.8000000000000007</v>
      </c>
      <c r="I14" s="17">
        <v>9.6999999999999993</v>
      </c>
      <c r="J14" s="17"/>
      <c r="K14" s="17"/>
      <c r="L14" s="17">
        <v>-6.5</v>
      </c>
      <c r="M14" s="17">
        <v>-0.6</v>
      </c>
      <c r="N14" s="17">
        <v>-6</v>
      </c>
      <c r="O14" s="17">
        <v>10.5</v>
      </c>
      <c r="P14" s="17">
        <v>6.1</v>
      </c>
      <c r="Q14" s="17">
        <v>8</v>
      </c>
      <c r="R14" s="17">
        <v>41.7</v>
      </c>
      <c r="S14" s="17">
        <v>0.1</v>
      </c>
      <c r="T14" s="17">
        <v>1.6</v>
      </c>
      <c r="U14" s="17"/>
      <c r="V14" s="17"/>
      <c r="W14" s="17"/>
      <c r="X14" s="17">
        <v>2.1</v>
      </c>
      <c r="Y14" s="17">
        <v>0.56200000000000006</v>
      </c>
      <c r="Z14" s="17">
        <v>1.393</v>
      </c>
      <c r="AA14" s="17">
        <v>0</v>
      </c>
      <c r="AB14" s="17">
        <v>-3.3</v>
      </c>
      <c r="AC14" s="17"/>
      <c r="AD14" s="17">
        <v>-0.18</v>
      </c>
      <c r="AE14" s="17"/>
      <c r="AF14" s="17"/>
      <c r="AG14" s="17"/>
      <c r="AH14" s="17"/>
      <c r="AI14" s="17">
        <v>11.3</v>
      </c>
      <c r="AJ14" s="17">
        <v>-2.5</v>
      </c>
      <c r="AK14" s="17"/>
      <c r="AL14" s="17"/>
      <c r="AM14" s="17"/>
      <c r="AN14" s="17">
        <v>-1</v>
      </c>
      <c r="AO14" s="17">
        <v>62.5</v>
      </c>
      <c r="AP14" s="17">
        <v>8.1</v>
      </c>
      <c r="AQ14" s="17">
        <v>36.6</v>
      </c>
      <c r="AR14" s="17">
        <v>5.3</v>
      </c>
      <c r="AS14" s="17">
        <v>0.7</v>
      </c>
      <c r="AT14" s="17">
        <v>2.6</v>
      </c>
      <c r="AU14" s="17">
        <v>1.7</v>
      </c>
      <c r="AV14" s="17">
        <v>10.5</v>
      </c>
      <c r="AW14" s="17">
        <v>-15.1</v>
      </c>
      <c r="AX14" s="17">
        <v>-45.4</v>
      </c>
      <c r="AY14" s="17">
        <v>9.8000000000000007</v>
      </c>
      <c r="AZ14" s="17">
        <v>-2</v>
      </c>
      <c r="BA14" s="17">
        <v>-1.5</v>
      </c>
      <c r="BB14" s="17">
        <v>0.6</v>
      </c>
      <c r="BC14" s="17">
        <v>0.4</v>
      </c>
      <c r="BD14" s="17">
        <v>18.399999999999999</v>
      </c>
      <c r="BE14" s="17"/>
      <c r="BF14" s="17"/>
      <c r="BG14" s="17">
        <v>3.2</v>
      </c>
      <c r="BH14" s="17"/>
      <c r="BI14" s="17"/>
      <c r="BJ14" s="17">
        <v>0</v>
      </c>
      <c r="BK14" s="17"/>
      <c r="BL14" s="17"/>
      <c r="BM14" s="17"/>
      <c r="BN14" s="17">
        <v>3.6</v>
      </c>
      <c r="BO14" s="17">
        <v>0</v>
      </c>
      <c r="BP14" s="17">
        <v>0</v>
      </c>
      <c r="BQ14" s="17">
        <v>0</v>
      </c>
      <c r="BR14" s="17"/>
      <c r="BS14" s="17">
        <v>-1.1000000000000001</v>
      </c>
      <c r="BT14" s="17">
        <v>-7.2</v>
      </c>
      <c r="BU14" s="17"/>
      <c r="BV14" s="17"/>
      <c r="BW14" s="17"/>
      <c r="BX14" s="17"/>
      <c r="BY14" s="17">
        <v>0</v>
      </c>
      <c r="BZ14" s="17"/>
      <c r="CA14" s="17">
        <v>-0.3</v>
      </c>
      <c r="CB14" s="17">
        <v>28.3</v>
      </c>
      <c r="CC14" s="17">
        <v>22.3</v>
      </c>
      <c r="CD14" s="17">
        <v>6</v>
      </c>
      <c r="CE14" s="17">
        <v>5.8</v>
      </c>
      <c r="CF14" s="17">
        <v>-2.7</v>
      </c>
      <c r="CG14" s="17"/>
      <c r="CH14" s="17"/>
      <c r="CI14" s="17"/>
      <c r="CJ14" s="17">
        <v>8.8000000000000007</v>
      </c>
      <c r="CK14" s="17"/>
      <c r="CL14" s="17">
        <v>0</v>
      </c>
      <c r="CM14" s="17">
        <v>0</v>
      </c>
      <c r="CN14" s="17"/>
      <c r="CO14" s="17"/>
      <c r="CP14" s="17"/>
      <c r="CQ14" s="17"/>
      <c r="CR14" s="17">
        <v>-11.9</v>
      </c>
      <c r="CS14" s="17">
        <v>-5</v>
      </c>
      <c r="CT14" s="17">
        <v>-1.3</v>
      </c>
      <c r="CU14" s="17"/>
      <c r="CV14" s="17"/>
      <c r="CW14" s="17"/>
      <c r="CX14" s="17">
        <v>-5.6</v>
      </c>
      <c r="CY14" s="17">
        <v>0</v>
      </c>
      <c r="CZ14" s="17">
        <v>-0.9</v>
      </c>
      <c r="DA14" s="17"/>
      <c r="DB14" s="17">
        <v>0</v>
      </c>
      <c r="DC14" s="17">
        <v>-0.1</v>
      </c>
      <c r="DD14" s="17">
        <v>-1</v>
      </c>
      <c r="DE14" s="17">
        <v>0</v>
      </c>
      <c r="DF14" s="17"/>
      <c r="DG14" s="17"/>
      <c r="DH14" s="17">
        <v>0.1</v>
      </c>
      <c r="DI14" s="17">
        <v>1.2</v>
      </c>
      <c r="DJ14" s="17">
        <v>0.1</v>
      </c>
      <c r="DK14" s="17">
        <v>-2.1</v>
      </c>
      <c r="DL14" s="17">
        <v>0.3</v>
      </c>
      <c r="DM14" s="17">
        <v>0.6</v>
      </c>
      <c r="DN14" s="17"/>
      <c r="DO14" s="17">
        <v>0</v>
      </c>
      <c r="DP14" s="17">
        <v>0</v>
      </c>
      <c r="DQ14" s="17">
        <v>-0.2</v>
      </c>
      <c r="DR14" s="17">
        <v>6.4</v>
      </c>
      <c r="DS14" s="17">
        <v>0</v>
      </c>
      <c r="DT14" s="17">
        <v>0.1</v>
      </c>
      <c r="DU14" s="17">
        <v>0</v>
      </c>
      <c r="DV14" s="17">
        <v>0.1</v>
      </c>
      <c r="DW14" s="17"/>
      <c r="DX14" s="17"/>
      <c r="DY14" s="17">
        <v>-4.5999999999999996</v>
      </c>
      <c r="DZ14" s="17">
        <v>0.8</v>
      </c>
      <c r="EA14" s="17">
        <v>3.2</v>
      </c>
      <c r="EB14" s="17">
        <v>3</v>
      </c>
      <c r="EC14" s="17"/>
      <c r="ED14" s="17"/>
      <c r="EE14" s="17">
        <v>0</v>
      </c>
      <c r="EF14" s="17">
        <v>0</v>
      </c>
      <c r="EG14" s="17">
        <v>-3.8</v>
      </c>
      <c r="EH14" s="17">
        <v>0</v>
      </c>
      <c r="EI14" s="17">
        <v>0</v>
      </c>
      <c r="EJ14" s="17"/>
      <c r="EK14" s="17">
        <v>0</v>
      </c>
      <c r="EL14" s="17">
        <v>0</v>
      </c>
      <c r="EM14" s="17"/>
      <c r="EN14" s="17">
        <v>0.2</v>
      </c>
      <c r="EO14" s="17">
        <v>0.2</v>
      </c>
      <c r="EP14" s="17">
        <v>0.2</v>
      </c>
      <c r="EQ14" s="17">
        <v>-0.9</v>
      </c>
      <c r="ER14" s="17">
        <v>0</v>
      </c>
      <c r="ES14" s="17">
        <v>0</v>
      </c>
      <c r="ET14" s="17">
        <v>0</v>
      </c>
      <c r="EU14" s="17">
        <v>0</v>
      </c>
      <c r="EV14" s="17">
        <v>-14.9</v>
      </c>
      <c r="EW14" s="17">
        <v>7.3</v>
      </c>
      <c r="EX14" s="17">
        <v>0</v>
      </c>
      <c r="EY14" s="17">
        <v>1.5</v>
      </c>
      <c r="EZ14" s="17">
        <v>0.8</v>
      </c>
      <c r="FA14" s="17">
        <v>0.6</v>
      </c>
      <c r="FB14" s="17">
        <v>0.3</v>
      </c>
      <c r="FC14" s="17">
        <v>0</v>
      </c>
      <c r="FD14" s="17">
        <v>0.2</v>
      </c>
      <c r="FE14" s="17">
        <v>1.5</v>
      </c>
      <c r="FF14" s="17">
        <v>1.2</v>
      </c>
      <c r="FG14" s="17">
        <v>1.9</v>
      </c>
      <c r="FH14" s="17"/>
      <c r="FI14" s="17">
        <v>6.9</v>
      </c>
      <c r="FJ14" s="17">
        <v>1.6</v>
      </c>
      <c r="FK14" s="17">
        <v>1.2</v>
      </c>
      <c r="FL14" s="17">
        <v>1.9</v>
      </c>
      <c r="FM14" s="17">
        <v>1.51</v>
      </c>
      <c r="FN14" s="17">
        <v>10.02</v>
      </c>
      <c r="FO14" s="17">
        <v>283.90499999999997</v>
      </c>
      <c r="FP14" s="15"/>
      <c r="FQ14" s="17">
        <v>2.44861</v>
      </c>
      <c r="FR14" s="17">
        <v>-0.29499999999999998</v>
      </c>
      <c r="FS14" s="17">
        <v>1.9881899999999999</v>
      </c>
      <c r="FT14" s="17">
        <v>0</v>
      </c>
      <c r="FU14" s="17">
        <v>0.33034000000000002</v>
      </c>
      <c r="FV14" s="17">
        <v>0.39223000000000002</v>
      </c>
      <c r="FW14" s="17">
        <v>-1.3</v>
      </c>
      <c r="FX14" s="17">
        <v>1.1000000000000001</v>
      </c>
      <c r="FY14" s="17">
        <v>4.6643699999999999</v>
      </c>
    </row>
    <row r="15" spans="1:181" ht="24" customHeight="1" x14ac:dyDescent="0.3">
      <c r="A15" s="16" t="s">
        <v>65</v>
      </c>
      <c r="B15" s="16" t="s">
        <v>787</v>
      </c>
      <c r="C15" s="17">
        <v>33.4</v>
      </c>
      <c r="D15" s="17">
        <v>-9.1</v>
      </c>
      <c r="E15" s="17">
        <v>15.5</v>
      </c>
      <c r="F15" s="17"/>
      <c r="G15" s="17"/>
      <c r="H15" s="17">
        <v>-10.1</v>
      </c>
      <c r="I15" s="17">
        <v>9.1999999999999993</v>
      </c>
      <c r="J15" s="17"/>
      <c r="K15" s="17"/>
      <c r="L15" s="17">
        <v>-9.9</v>
      </c>
      <c r="M15" s="17">
        <v>-5.8</v>
      </c>
      <c r="N15" s="17">
        <v>-9.4</v>
      </c>
      <c r="O15" s="17">
        <v>9.4</v>
      </c>
      <c r="P15" s="17">
        <v>-1.7</v>
      </c>
      <c r="Q15" s="17">
        <v>4.7</v>
      </c>
      <c r="R15" s="17">
        <v>40.1</v>
      </c>
      <c r="S15" s="17">
        <v>0</v>
      </c>
      <c r="T15" s="17">
        <v>1.5</v>
      </c>
      <c r="U15" s="17"/>
      <c r="V15" s="17"/>
      <c r="W15" s="17"/>
      <c r="X15" s="17">
        <v>-1.4</v>
      </c>
      <c r="Y15" s="17">
        <v>0.55800000000000005</v>
      </c>
      <c r="Z15" s="17">
        <v>1.415</v>
      </c>
      <c r="AA15" s="17">
        <v>0</v>
      </c>
      <c r="AB15" s="17">
        <v>-3.33</v>
      </c>
      <c r="AC15" s="17"/>
      <c r="AD15" s="17">
        <v>-1.52</v>
      </c>
      <c r="AE15" s="17"/>
      <c r="AF15" s="17"/>
      <c r="AG15" s="17"/>
      <c r="AH15" s="17"/>
      <c r="AI15" s="17">
        <v>9.4</v>
      </c>
      <c r="AJ15" s="17">
        <v>3.2</v>
      </c>
      <c r="AK15" s="17"/>
      <c r="AL15" s="17"/>
      <c r="AM15" s="17"/>
      <c r="AN15" s="17">
        <v>-1</v>
      </c>
      <c r="AO15" s="17">
        <v>62.3</v>
      </c>
      <c r="AP15" s="17">
        <v>8.1</v>
      </c>
      <c r="AQ15" s="17">
        <v>35.799999999999997</v>
      </c>
      <c r="AR15" s="17">
        <v>4.7</v>
      </c>
      <c r="AS15" s="17">
        <v>0.7</v>
      </c>
      <c r="AT15" s="17">
        <v>2.6</v>
      </c>
      <c r="AU15" s="17">
        <v>1.7</v>
      </c>
      <c r="AV15" s="17">
        <v>8.5</v>
      </c>
      <c r="AW15" s="17">
        <v>-17.2</v>
      </c>
      <c r="AX15" s="17">
        <v>-42.7</v>
      </c>
      <c r="AY15" s="17">
        <v>10.4</v>
      </c>
      <c r="AZ15" s="17">
        <v>-2.2000000000000002</v>
      </c>
      <c r="BA15" s="17">
        <v>-1.6</v>
      </c>
      <c r="BB15" s="17">
        <v>0.6</v>
      </c>
      <c r="BC15" s="17">
        <v>0.4</v>
      </c>
      <c r="BD15" s="17">
        <v>17.7</v>
      </c>
      <c r="BE15" s="17"/>
      <c r="BF15" s="17"/>
      <c r="BG15" s="17">
        <v>3.6</v>
      </c>
      <c r="BH15" s="17"/>
      <c r="BI15" s="17"/>
      <c r="BJ15" s="17">
        <v>0</v>
      </c>
      <c r="BK15" s="17"/>
      <c r="BL15" s="17"/>
      <c r="BM15" s="17"/>
      <c r="BN15" s="17">
        <v>2</v>
      </c>
      <c r="BO15" s="17">
        <v>0</v>
      </c>
      <c r="BP15" s="17">
        <v>0</v>
      </c>
      <c r="BQ15" s="17">
        <v>0</v>
      </c>
      <c r="BR15" s="17"/>
      <c r="BS15" s="17">
        <v>-4.7</v>
      </c>
      <c r="BT15" s="17">
        <v>-8.6999999999999993</v>
      </c>
      <c r="BU15" s="17"/>
      <c r="BV15" s="17"/>
      <c r="BW15" s="17"/>
      <c r="BX15" s="17"/>
      <c r="BY15" s="17">
        <v>0</v>
      </c>
      <c r="BZ15" s="17"/>
      <c r="CA15" s="17">
        <v>-0.3</v>
      </c>
      <c r="CB15" s="17">
        <v>28.4</v>
      </c>
      <c r="CC15" s="17">
        <v>21.1</v>
      </c>
      <c r="CD15" s="17">
        <v>5.8</v>
      </c>
      <c r="CE15" s="17">
        <v>5.9</v>
      </c>
      <c r="CF15" s="17">
        <v>-2.5</v>
      </c>
      <c r="CG15" s="17"/>
      <c r="CH15" s="17"/>
      <c r="CI15" s="17"/>
      <c r="CJ15" s="17">
        <v>0</v>
      </c>
      <c r="CK15" s="17"/>
      <c r="CL15" s="17">
        <v>0</v>
      </c>
      <c r="CM15" s="17">
        <v>0</v>
      </c>
      <c r="CN15" s="17"/>
      <c r="CO15" s="17"/>
      <c r="CP15" s="17"/>
      <c r="CQ15" s="17"/>
      <c r="CR15" s="17">
        <v>-13.7</v>
      </c>
      <c r="CS15" s="17">
        <v>-6.3</v>
      </c>
      <c r="CT15" s="17">
        <v>-1.3</v>
      </c>
      <c r="CU15" s="17"/>
      <c r="CV15" s="17"/>
      <c r="CW15" s="17"/>
      <c r="CX15" s="17">
        <v>-5.6</v>
      </c>
      <c r="CY15" s="17">
        <v>0</v>
      </c>
      <c r="CZ15" s="17">
        <v>-0.9</v>
      </c>
      <c r="DA15" s="17"/>
      <c r="DB15" s="17">
        <v>-0.2</v>
      </c>
      <c r="DC15" s="17">
        <v>0</v>
      </c>
      <c r="DD15" s="17">
        <v>-1</v>
      </c>
      <c r="DE15" s="17">
        <v>0</v>
      </c>
      <c r="DF15" s="17"/>
      <c r="DG15" s="17"/>
      <c r="DH15" s="17">
        <v>0.2</v>
      </c>
      <c r="DI15" s="17">
        <v>1.3</v>
      </c>
      <c r="DJ15" s="17">
        <v>0.2</v>
      </c>
      <c r="DK15" s="17">
        <v>-1.6</v>
      </c>
      <c r="DL15" s="17">
        <v>0.3</v>
      </c>
      <c r="DM15" s="17">
        <v>0.6</v>
      </c>
      <c r="DN15" s="17"/>
      <c r="DO15" s="17">
        <v>0</v>
      </c>
      <c r="DP15" s="17">
        <v>0</v>
      </c>
      <c r="DQ15" s="17">
        <v>-0.2</v>
      </c>
      <c r="DR15" s="17">
        <v>6.3</v>
      </c>
      <c r="DS15" s="17">
        <v>0</v>
      </c>
      <c r="DT15" s="17">
        <v>0</v>
      </c>
      <c r="DU15" s="17">
        <v>0</v>
      </c>
      <c r="DV15" s="17">
        <v>0.1</v>
      </c>
      <c r="DW15" s="17"/>
      <c r="DX15" s="17"/>
      <c r="DY15" s="17">
        <v>-4.5999999999999996</v>
      </c>
      <c r="DZ15" s="17">
        <v>0.4</v>
      </c>
      <c r="EA15" s="17">
        <v>3.2</v>
      </c>
      <c r="EB15" s="17">
        <v>3</v>
      </c>
      <c r="EC15" s="17"/>
      <c r="ED15" s="17"/>
      <c r="EE15" s="17">
        <v>0</v>
      </c>
      <c r="EF15" s="17">
        <v>0</v>
      </c>
      <c r="EG15" s="17">
        <v>0</v>
      </c>
      <c r="EH15" s="17">
        <v>0</v>
      </c>
      <c r="EI15" s="17">
        <v>0</v>
      </c>
      <c r="EJ15" s="17"/>
      <c r="EK15" s="17">
        <v>0</v>
      </c>
      <c r="EL15" s="17">
        <v>0</v>
      </c>
      <c r="EM15" s="17"/>
      <c r="EN15" s="17">
        <v>0.2</v>
      </c>
      <c r="EO15" s="17">
        <v>0.2</v>
      </c>
      <c r="EP15" s="17">
        <v>0.2</v>
      </c>
      <c r="EQ15" s="17">
        <v>-0.9</v>
      </c>
      <c r="ER15" s="17">
        <v>0</v>
      </c>
      <c r="ES15" s="17">
        <v>0</v>
      </c>
      <c r="ET15" s="17">
        <v>0</v>
      </c>
      <c r="EU15" s="17">
        <v>0</v>
      </c>
      <c r="EV15" s="17">
        <v>0</v>
      </c>
      <c r="EW15" s="17">
        <v>0</v>
      </c>
      <c r="EX15" s="17">
        <v>0</v>
      </c>
      <c r="EY15" s="17">
        <v>1.5</v>
      </c>
      <c r="EZ15" s="17">
        <v>0.8</v>
      </c>
      <c r="FA15" s="17">
        <v>0.6</v>
      </c>
      <c r="FB15" s="17">
        <v>0.3</v>
      </c>
      <c r="FC15" s="17">
        <v>0</v>
      </c>
      <c r="FD15" s="17">
        <v>0.2</v>
      </c>
      <c r="FE15" s="17">
        <v>1.4</v>
      </c>
      <c r="FF15" s="17">
        <v>1.1000000000000001</v>
      </c>
      <c r="FG15" s="17">
        <v>1.6</v>
      </c>
      <c r="FH15" s="17"/>
      <c r="FI15" s="17">
        <v>6.9</v>
      </c>
      <c r="FJ15" s="17">
        <v>1.8</v>
      </c>
      <c r="FK15" s="17">
        <v>0.25</v>
      </c>
      <c r="FL15" s="17">
        <v>2.39</v>
      </c>
      <c r="FM15" s="17">
        <v>1.52</v>
      </c>
      <c r="FN15" s="17">
        <v>11.02</v>
      </c>
      <c r="FO15" s="17">
        <v>226.803</v>
      </c>
      <c r="FP15" s="15"/>
      <c r="FQ15" s="17">
        <v>2.4522400000000002</v>
      </c>
      <c r="FR15" s="17">
        <v>-0.378</v>
      </c>
      <c r="FS15" s="17">
        <v>2.1811199999999999</v>
      </c>
      <c r="FT15" s="17">
        <v>0</v>
      </c>
      <c r="FU15" s="17">
        <v>0.33135999999999999</v>
      </c>
      <c r="FV15" s="17">
        <v>0.38213999999999998</v>
      </c>
      <c r="FW15" s="17">
        <v>-1.3</v>
      </c>
      <c r="FX15" s="17">
        <v>0.2</v>
      </c>
      <c r="FY15" s="17">
        <v>3.8688600000000002</v>
      </c>
    </row>
    <row r="16" spans="1:181" ht="24" customHeight="1" x14ac:dyDescent="0.3">
      <c r="A16" s="16" t="s">
        <v>65</v>
      </c>
      <c r="B16" s="16" t="s">
        <v>788</v>
      </c>
      <c r="C16" s="17">
        <v>30.9</v>
      </c>
      <c r="D16" s="17">
        <v>-4.7</v>
      </c>
      <c r="E16" s="17">
        <v>16.100000000000001</v>
      </c>
      <c r="F16" s="17"/>
      <c r="G16" s="17"/>
      <c r="H16" s="17">
        <v>-11.8</v>
      </c>
      <c r="I16" s="17">
        <v>7</v>
      </c>
      <c r="J16" s="17"/>
      <c r="K16" s="17"/>
      <c r="L16" s="17">
        <v>-10</v>
      </c>
      <c r="M16" s="17">
        <v>-4.4000000000000004</v>
      </c>
      <c r="N16" s="17">
        <v>-8.1999999999999993</v>
      </c>
      <c r="O16" s="17">
        <v>11</v>
      </c>
      <c r="P16" s="17">
        <v>-7.4</v>
      </c>
      <c r="Q16" s="17">
        <v>1.7</v>
      </c>
      <c r="R16" s="17">
        <v>63.1</v>
      </c>
      <c r="S16" s="17">
        <v>0</v>
      </c>
      <c r="T16" s="17">
        <v>1.5</v>
      </c>
      <c r="U16" s="17"/>
      <c r="V16" s="17"/>
      <c r="W16" s="17"/>
      <c r="X16" s="17">
        <v>-1.3</v>
      </c>
      <c r="Y16" s="17">
        <v>0.67</v>
      </c>
      <c r="Z16" s="17">
        <v>1.518</v>
      </c>
      <c r="AA16" s="17">
        <v>0</v>
      </c>
      <c r="AB16" s="17">
        <v>-3.34</v>
      </c>
      <c r="AC16" s="17"/>
      <c r="AD16" s="17">
        <v>-1.57</v>
      </c>
      <c r="AE16" s="17"/>
      <c r="AF16" s="17"/>
      <c r="AG16" s="17"/>
      <c r="AH16" s="17"/>
      <c r="AI16" s="17">
        <v>9.3000000000000007</v>
      </c>
      <c r="AJ16" s="17">
        <v>9.4</v>
      </c>
      <c r="AK16" s="17"/>
      <c r="AL16" s="17"/>
      <c r="AM16" s="17"/>
      <c r="AN16" s="17">
        <v>-1.1000000000000001</v>
      </c>
      <c r="AO16" s="17">
        <v>61.6</v>
      </c>
      <c r="AP16" s="17">
        <v>7.9</v>
      </c>
      <c r="AQ16" s="17">
        <v>36.1</v>
      </c>
      <c r="AR16" s="17">
        <v>4.7</v>
      </c>
      <c r="AS16" s="17">
        <v>0.3</v>
      </c>
      <c r="AT16" s="17">
        <v>2.6</v>
      </c>
      <c r="AU16" s="17">
        <v>1.5</v>
      </c>
      <c r="AV16" s="17">
        <v>5.0999999999999996</v>
      </c>
      <c r="AW16" s="17">
        <v>-20.399999999999999</v>
      </c>
      <c r="AX16" s="17">
        <v>-45.7</v>
      </c>
      <c r="AY16" s="17">
        <v>10.1</v>
      </c>
      <c r="AZ16" s="17">
        <v>-2.2999999999999998</v>
      </c>
      <c r="BA16" s="17">
        <v>-1.7</v>
      </c>
      <c r="BB16" s="17">
        <v>0.6</v>
      </c>
      <c r="BC16" s="17">
        <v>0.6</v>
      </c>
      <c r="BD16" s="17">
        <v>18.3</v>
      </c>
      <c r="BE16" s="17"/>
      <c r="BF16" s="17"/>
      <c r="BG16" s="17">
        <v>2.8</v>
      </c>
      <c r="BH16" s="17"/>
      <c r="BI16" s="17"/>
      <c r="BJ16" s="17">
        <v>0</v>
      </c>
      <c r="BK16" s="17"/>
      <c r="BL16" s="17"/>
      <c r="BM16" s="17"/>
      <c r="BN16" s="17">
        <v>0.5</v>
      </c>
      <c r="BO16" s="17">
        <v>0</v>
      </c>
      <c r="BP16" s="17">
        <v>0</v>
      </c>
      <c r="BQ16" s="17">
        <v>0</v>
      </c>
      <c r="BR16" s="17"/>
      <c r="BS16" s="17">
        <v>-6</v>
      </c>
      <c r="BT16" s="17">
        <v>-8.6999999999999993</v>
      </c>
      <c r="BU16" s="17"/>
      <c r="BV16" s="17"/>
      <c r="BW16" s="17"/>
      <c r="BX16" s="17"/>
      <c r="BY16" s="17">
        <v>0</v>
      </c>
      <c r="BZ16" s="17"/>
      <c r="CA16" s="17">
        <v>-0.4</v>
      </c>
      <c r="CB16" s="17">
        <v>28.1</v>
      </c>
      <c r="CC16" s="17">
        <v>21.8</v>
      </c>
      <c r="CD16" s="17">
        <v>5.7</v>
      </c>
      <c r="CE16" s="17">
        <v>5.9</v>
      </c>
      <c r="CF16" s="17">
        <v>-2.6</v>
      </c>
      <c r="CG16" s="17"/>
      <c r="CH16" s="17"/>
      <c r="CI16" s="17"/>
      <c r="CJ16" s="17">
        <v>0</v>
      </c>
      <c r="CK16" s="17"/>
      <c r="CL16" s="17">
        <v>0</v>
      </c>
      <c r="CM16" s="17">
        <v>0</v>
      </c>
      <c r="CN16" s="17"/>
      <c r="CO16" s="17"/>
      <c r="CP16" s="17"/>
      <c r="CQ16" s="17"/>
      <c r="CR16" s="17">
        <v>-14.9</v>
      </c>
      <c r="CS16" s="17">
        <v>-7.1</v>
      </c>
      <c r="CT16" s="17">
        <v>-1.3</v>
      </c>
      <c r="CU16" s="17"/>
      <c r="CV16" s="17"/>
      <c r="CW16" s="17"/>
      <c r="CX16" s="17">
        <v>-5.6</v>
      </c>
      <c r="CY16" s="17">
        <v>0</v>
      </c>
      <c r="CZ16" s="17">
        <v>-0.8</v>
      </c>
      <c r="DA16" s="17"/>
      <c r="DB16" s="17">
        <v>0</v>
      </c>
      <c r="DC16" s="17">
        <v>0</v>
      </c>
      <c r="DD16" s="17">
        <v>-1</v>
      </c>
      <c r="DE16" s="17">
        <v>0</v>
      </c>
      <c r="DF16" s="17"/>
      <c r="DG16" s="17"/>
      <c r="DH16" s="17">
        <v>0.2</v>
      </c>
      <c r="DI16" s="17">
        <v>1.2</v>
      </c>
      <c r="DJ16" s="17">
        <v>0.2</v>
      </c>
      <c r="DK16" s="17">
        <v>-1.6</v>
      </c>
      <c r="DL16" s="17">
        <v>0.3</v>
      </c>
      <c r="DM16" s="17">
        <v>0.6</v>
      </c>
      <c r="DN16" s="17"/>
      <c r="DO16" s="17">
        <v>0</v>
      </c>
      <c r="DP16" s="17">
        <v>0</v>
      </c>
      <c r="DQ16" s="17">
        <v>-0.7</v>
      </c>
      <c r="DR16" s="17">
        <v>5.0999999999999996</v>
      </c>
      <c r="DS16" s="17">
        <v>0</v>
      </c>
      <c r="DT16" s="17">
        <v>0</v>
      </c>
      <c r="DU16" s="17">
        <v>0</v>
      </c>
      <c r="DV16" s="17">
        <v>0.1</v>
      </c>
      <c r="DW16" s="17"/>
      <c r="DX16" s="17"/>
      <c r="DY16" s="17">
        <v>-4.5999999999999996</v>
      </c>
      <c r="DZ16" s="17">
        <v>0.6</v>
      </c>
      <c r="EA16" s="17">
        <v>3.1</v>
      </c>
      <c r="EB16" s="17">
        <v>2.8</v>
      </c>
      <c r="EC16" s="17"/>
      <c r="ED16" s="17"/>
      <c r="EE16" s="17">
        <v>0</v>
      </c>
      <c r="EF16" s="17">
        <v>0</v>
      </c>
      <c r="EG16" s="17">
        <v>0</v>
      </c>
      <c r="EH16" s="17">
        <v>0</v>
      </c>
      <c r="EI16" s="17">
        <v>0</v>
      </c>
      <c r="EJ16" s="17"/>
      <c r="EK16" s="17">
        <v>0</v>
      </c>
      <c r="EL16" s="17">
        <v>0</v>
      </c>
      <c r="EM16" s="17"/>
      <c r="EN16" s="17">
        <v>0.2</v>
      </c>
      <c r="EO16" s="17">
        <v>0.2</v>
      </c>
      <c r="EP16" s="17">
        <v>0.2</v>
      </c>
      <c r="EQ16" s="17">
        <v>-0.8</v>
      </c>
      <c r="ER16" s="17">
        <v>0</v>
      </c>
      <c r="ES16" s="17">
        <v>0</v>
      </c>
      <c r="ET16" s="17">
        <v>0</v>
      </c>
      <c r="EU16" s="17">
        <v>0</v>
      </c>
      <c r="EV16" s="17">
        <v>0</v>
      </c>
      <c r="EW16" s="17">
        <v>0</v>
      </c>
      <c r="EX16" s="17">
        <v>0</v>
      </c>
      <c r="EY16" s="17">
        <v>1.5</v>
      </c>
      <c r="EZ16" s="17">
        <v>0.8</v>
      </c>
      <c r="FA16" s="17">
        <v>0.6</v>
      </c>
      <c r="FB16" s="17">
        <v>0.3</v>
      </c>
      <c r="FC16" s="17">
        <v>0</v>
      </c>
      <c r="FD16" s="17">
        <v>0.1</v>
      </c>
      <c r="FE16" s="17">
        <v>1.5</v>
      </c>
      <c r="FF16" s="17">
        <v>1.3</v>
      </c>
      <c r="FG16" s="17">
        <v>1.9</v>
      </c>
      <c r="FH16" s="17"/>
      <c r="FI16" s="17">
        <v>6.5</v>
      </c>
      <c r="FJ16" s="17">
        <v>1.5</v>
      </c>
      <c r="FK16" s="17">
        <v>0.68</v>
      </c>
      <c r="FL16" s="17">
        <v>2.5299999999999998</v>
      </c>
      <c r="FM16" s="17">
        <v>1.38</v>
      </c>
      <c r="FN16" s="17">
        <v>10.54</v>
      </c>
      <c r="FO16" s="17">
        <v>232.30799999999999</v>
      </c>
      <c r="FP16" s="15"/>
      <c r="FQ16" s="17">
        <v>2.4058199999999998</v>
      </c>
      <c r="FR16" s="17">
        <v>-0.56200000000000006</v>
      </c>
      <c r="FS16" s="17">
        <v>2.2352500000000002</v>
      </c>
      <c r="FT16" s="17">
        <v>1.7</v>
      </c>
      <c r="FU16" s="17">
        <v>0.33439000000000002</v>
      </c>
      <c r="FV16" s="17">
        <v>0.35076000000000002</v>
      </c>
      <c r="FW16" s="17">
        <v>-1.6</v>
      </c>
      <c r="FX16" s="17">
        <v>0.2</v>
      </c>
      <c r="FY16" s="17">
        <v>5.0642199999999997</v>
      </c>
    </row>
    <row r="17" spans="1:181" ht="24" customHeight="1" x14ac:dyDescent="0.3">
      <c r="A17" s="16" t="s">
        <v>65</v>
      </c>
      <c r="B17" s="16" t="s">
        <v>789</v>
      </c>
      <c r="C17" s="17">
        <v>30.6</v>
      </c>
      <c r="D17" s="17">
        <v>-6.6</v>
      </c>
      <c r="E17" s="17">
        <v>15.7</v>
      </c>
      <c r="F17" s="17"/>
      <c r="G17" s="17"/>
      <c r="H17" s="17">
        <v>-13.8</v>
      </c>
      <c r="I17" s="17">
        <v>-6.1</v>
      </c>
      <c r="J17" s="17"/>
      <c r="K17" s="17"/>
      <c r="L17" s="17">
        <v>-13.1</v>
      </c>
      <c r="M17" s="17">
        <v>-7.4</v>
      </c>
      <c r="N17" s="17">
        <v>-10.9</v>
      </c>
      <c r="O17" s="17">
        <v>4.7</v>
      </c>
      <c r="P17" s="17">
        <v>-9.8000000000000007</v>
      </c>
      <c r="Q17" s="17">
        <v>-0.7</v>
      </c>
      <c r="R17" s="17">
        <v>67.099999999999994</v>
      </c>
      <c r="S17" s="17">
        <v>0.1</v>
      </c>
      <c r="T17" s="17">
        <v>1.1000000000000001</v>
      </c>
      <c r="U17" s="17"/>
      <c r="V17" s="17"/>
      <c r="W17" s="17"/>
      <c r="X17" s="17">
        <v>-4.5</v>
      </c>
      <c r="Y17" s="17">
        <v>0.624</v>
      </c>
      <c r="Z17" s="17">
        <v>1.444</v>
      </c>
      <c r="AA17" s="17">
        <v>0</v>
      </c>
      <c r="AB17" s="17">
        <v>-3.34</v>
      </c>
      <c r="AC17" s="17"/>
      <c r="AD17" s="17">
        <v>-1.78</v>
      </c>
      <c r="AE17" s="17"/>
      <c r="AF17" s="17"/>
      <c r="AG17" s="17"/>
      <c r="AH17" s="17"/>
      <c r="AI17" s="17">
        <v>9.1</v>
      </c>
      <c r="AJ17" s="17">
        <v>-4.7</v>
      </c>
      <c r="AK17" s="17"/>
      <c r="AL17" s="17"/>
      <c r="AM17" s="17"/>
      <c r="AN17" s="17">
        <v>-1.1000000000000001</v>
      </c>
      <c r="AO17" s="17">
        <v>60.8</v>
      </c>
      <c r="AP17" s="17">
        <v>7.8</v>
      </c>
      <c r="AQ17" s="17">
        <v>35.799999999999997</v>
      </c>
      <c r="AR17" s="17">
        <v>4.8</v>
      </c>
      <c r="AS17" s="17">
        <v>0.4</v>
      </c>
      <c r="AT17" s="17">
        <v>2.6</v>
      </c>
      <c r="AU17" s="17">
        <v>1</v>
      </c>
      <c r="AV17" s="17">
        <v>1.9</v>
      </c>
      <c r="AW17" s="17">
        <v>-23.6</v>
      </c>
      <c r="AX17" s="17">
        <v>-44.1</v>
      </c>
      <c r="AY17" s="17">
        <v>9.9</v>
      </c>
      <c r="AZ17" s="17">
        <v>-2.4</v>
      </c>
      <c r="BA17" s="17">
        <v>-2.2000000000000002</v>
      </c>
      <c r="BB17" s="17">
        <v>0.6</v>
      </c>
      <c r="BC17" s="17">
        <v>0.6</v>
      </c>
      <c r="BD17" s="17">
        <v>17.2</v>
      </c>
      <c r="BE17" s="17"/>
      <c r="BF17" s="17"/>
      <c r="BG17" s="17">
        <v>1.8</v>
      </c>
      <c r="BH17" s="17"/>
      <c r="BI17" s="17"/>
      <c r="BJ17" s="17">
        <v>0</v>
      </c>
      <c r="BK17" s="17"/>
      <c r="BL17" s="17"/>
      <c r="BM17" s="17"/>
      <c r="BN17" s="17">
        <v>-0.1</v>
      </c>
      <c r="BO17" s="17">
        <v>0</v>
      </c>
      <c r="BP17" s="17">
        <v>0</v>
      </c>
      <c r="BQ17" s="17">
        <v>0</v>
      </c>
      <c r="BR17" s="17"/>
      <c r="BS17" s="17">
        <v>-7.1</v>
      </c>
      <c r="BT17" s="17">
        <v>-8.6999999999999993</v>
      </c>
      <c r="BU17" s="17"/>
      <c r="BV17" s="17"/>
      <c r="BW17" s="17"/>
      <c r="BX17" s="17"/>
      <c r="BY17" s="17">
        <v>0</v>
      </c>
      <c r="BZ17" s="17"/>
      <c r="CA17" s="17">
        <v>-0.3</v>
      </c>
      <c r="CB17" s="17">
        <v>28.8</v>
      </c>
      <c r="CC17" s="17">
        <v>20.7</v>
      </c>
      <c r="CD17" s="17">
        <v>5.7</v>
      </c>
      <c r="CE17" s="17">
        <v>5.9</v>
      </c>
      <c r="CF17" s="17">
        <v>-2.4</v>
      </c>
      <c r="CG17" s="17"/>
      <c r="CH17" s="17"/>
      <c r="CI17" s="17"/>
      <c r="CJ17" s="17">
        <v>0</v>
      </c>
      <c r="CK17" s="17"/>
      <c r="CL17" s="17">
        <v>0</v>
      </c>
      <c r="CM17" s="17">
        <v>0</v>
      </c>
      <c r="CN17" s="17"/>
      <c r="CO17" s="17"/>
      <c r="CP17" s="17"/>
      <c r="CQ17" s="17"/>
      <c r="CR17" s="17">
        <v>-23.9</v>
      </c>
      <c r="CS17" s="17">
        <v>-10.4</v>
      </c>
      <c r="CT17" s="17">
        <v>-1.1000000000000001</v>
      </c>
      <c r="CU17" s="17"/>
      <c r="CV17" s="17"/>
      <c r="CW17" s="17"/>
      <c r="CX17" s="17">
        <v>-5.6</v>
      </c>
      <c r="CY17" s="17">
        <v>0</v>
      </c>
      <c r="CZ17" s="17">
        <v>-0.9</v>
      </c>
      <c r="DA17" s="17"/>
      <c r="DB17" s="17">
        <v>0.1</v>
      </c>
      <c r="DC17" s="17">
        <v>-0.1</v>
      </c>
      <c r="DD17" s="17">
        <v>-0.8</v>
      </c>
      <c r="DE17" s="17">
        <v>0</v>
      </c>
      <c r="DF17" s="17"/>
      <c r="DG17" s="17"/>
      <c r="DH17" s="17">
        <v>0.1</v>
      </c>
      <c r="DI17" s="17">
        <v>1.3</v>
      </c>
      <c r="DJ17" s="17">
        <v>0.2</v>
      </c>
      <c r="DK17" s="17">
        <v>-2</v>
      </c>
      <c r="DL17" s="17">
        <v>0.3</v>
      </c>
      <c r="DM17" s="17">
        <v>0.6</v>
      </c>
      <c r="DN17" s="17"/>
      <c r="DO17" s="17">
        <v>0</v>
      </c>
      <c r="DP17" s="17">
        <v>0</v>
      </c>
      <c r="DQ17" s="17">
        <v>-0.6</v>
      </c>
      <c r="DR17" s="17">
        <v>5.2</v>
      </c>
      <c r="DS17" s="17">
        <v>0</v>
      </c>
      <c r="DT17" s="17">
        <v>0</v>
      </c>
      <c r="DU17" s="17">
        <v>-0.1</v>
      </c>
      <c r="DV17" s="17">
        <v>0.1</v>
      </c>
      <c r="DW17" s="17"/>
      <c r="DX17" s="17"/>
      <c r="DY17" s="17">
        <v>-4.5999999999999996</v>
      </c>
      <c r="DZ17" s="17">
        <v>1.2</v>
      </c>
      <c r="EA17" s="17">
        <v>3.1</v>
      </c>
      <c r="EB17" s="17">
        <v>2.9</v>
      </c>
      <c r="EC17" s="17"/>
      <c r="ED17" s="17"/>
      <c r="EE17" s="17">
        <v>0</v>
      </c>
      <c r="EF17" s="17">
        <v>0</v>
      </c>
      <c r="EG17" s="17">
        <v>0</v>
      </c>
      <c r="EH17" s="17">
        <v>0</v>
      </c>
      <c r="EI17" s="17">
        <v>0</v>
      </c>
      <c r="EJ17" s="17"/>
      <c r="EK17" s="17">
        <v>0</v>
      </c>
      <c r="EL17" s="17">
        <v>0</v>
      </c>
      <c r="EM17" s="17"/>
      <c r="EN17" s="17">
        <v>0.2</v>
      </c>
      <c r="EO17" s="17">
        <v>0.2</v>
      </c>
      <c r="EP17" s="17">
        <v>0.2</v>
      </c>
      <c r="EQ17" s="17">
        <v>-0.9</v>
      </c>
      <c r="ER17" s="17">
        <v>0</v>
      </c>
      <c r="ES17" s="17">
        <v>0</v>
      </c>
      <c r="ET17" s="17">
        <v>0</v>
      </c>
      <c r="EU17" s="17">
        <v>-0.2</v>
      </c>
      <c r="EV17" s="17">
        <v>0</v>
      </c>
      <c r="EW17" s="17">
        <v>0</v>
      </c>
      <c r="EX17" s="17">
        <v>0</v>
      </c>
      <c r="EY17" s="17">
        <v>1.5</v>
      </c>
      <c r="EZ17" s="17">
        <v>0.8</v>
      </c>
      <c r="FA17" s="17">
        <v>0.6</v>
      </c>
      <c r="FB17" s="17">
        <v>0.3</v>
      </c>
      <c r="FC17" s="17">
        <v>0</v>
      </c>
      <c r="FD17" s="17">
        <v>0.1</v>
      </c>
      <c r="FE17" s="17">
        <v>1.5</v>
      </c>
      <c r="FF17" s="17">
        <v>1.2</v>
      </c>
      <c r="FG17" s="17">
        <v>1.9</v>
      </c>
      <c r="FH17" s="17"/>
      <c r="FI17" s="17">
        <v>6.4</v>
      </c>
      <c r="FJ17" s="17">
        <v>1.1000000000000001</v>
      </c>
      <c r="FK17" s="17">
        <v>0.85</v>
      </c>
      <c r="FL17" s="17">
        <v>2.7</v>
      </c>
      <c r="FM17" s="17">
        <v>1.33</v>
      </c>
      <c r="FN17" s="17">
        <v>10.16</v>
      </c>
      <c r="FO17" s="17">
        <v>156.988</v>
      </c>
      <c r="FP17" s="15"/>
      <c r="FQ17" s="17">
        <v>2.34727</v>
      </c>
      <c r="FR17" s="17">
        <v>-0.68500000000000005</v>
      </c>
      <c r="FS17" s="17">
        <v>1.8311200000000001</v>
      </c>
      <c r="FT17" s="17">
        <v>1.6</v>
      </c>
      <c r="FU17" s="17">
        <v>0.32819999999999999</v>
      </c>
      <c r="FV17" s="17">
        <v>0.28509000000000001</v>
      </c>
      <c r="FW17" s="17">
        <v>-1.6</v>
      </c>
      <c r="FX17" s="17">
        <v>0.2</v>
      </c>
      <c r="FY17" s="17">
        <v>4.3066800000000001</v>
      </c>
    </row>
    <row r="18" spans="1:181" ht="24" customHeight="1" x14ac:dyDescent="0.3">
      <c r="A18" s="18" t="s">
        <v>65</v>
      </c>
      <c r="B18" s="18" t="s">
        <v>790</v>
      </c>
      <c r="C18" s="19">
        <v>33.4</v>
      </c>
      <c r="D18" s="19">
        <v>9.9</v>
      </c>
      <c r="E18" s="19">
        <v>17.399999999999999</v>
      </c>
      <c r="F18" s="19"/>
      <c r="G18" s="19"/>
      <c r="H18" s="19">
        <v>-9.8000000000000007</v>
      </c>
      <c r="I18" s="19">
        <v>10.1</v>
      </c>
      <c r="J18" s="19"/>
      <c r="K18" s="19"/>
      <c r="L18" s="19">
        <v>-4.4000000000000004</v>
      </c>
      <c r="M18" s="19">
        <v>-3</v>
      </c>
      <c r="N18" s="19">
        <v>-5.8</v>
      </c>
      <c r="O18" s="19">
        <v>12.2</v>
      </c>
      <c r="P18" s="19">
        <v>-8.1</v>
      </c>
      <c r="Q18" s="19">
        <v>2.7</v>
      </c>
      <c r="R18" s="19">
        <v>72.3</v>
      </c>
      <c r="S18" s="19">
        <v>-0.1</v>
      </c>
      <c r="T18" s="19">
        <v>1.3</v>
      </c>
      <c r="U18" s="19"/>
      <c r="V18" s="19"/>
      <c r="W18" s="19"/>
      <c r="X18" s="19">
        <v>2.2000000000000002</v>
      </c>
      <c r="Y18" s="19">
        <v>0.78500000000000003</v>
      </c>
      <c r="Z18" s="19">
        <v>1.7569999999999999</v>
      </c>
      <c r="AA18" s="19">
        <v>0</v>
      </c>
      <c r="AB18" s="19">
        <v>-3.36</v>
      </c>
      <c r="AC18" s="19"/>
      <c r="AD18" s="19">
        <v>0.38</v>
      </c>
      <c r="AE18" s="19"/>
      <c r="AF18" s="19"/>
      <c r="AG18" s="19"/>
      <c r="AH18" s="19"/>
      <c r="AI18" s="19">
        <v>11.2</v>
      </c>
      <c r="AJ18" s="19">
        <v>1.7</v>
      </c>
      <c r="AK18" s="19"/>
      <c r="AL18" s="19"/>
      <c r="AM18" s="19"/>
      <c r="AN18" s="19">
        <v>-1.1000000000000001</v>
      </c>
      <c r="AO18" s="19">
        <v>61.3</v>
      </c>
      <c r="AP18" s="19">
        <v>7.8</v>
      </c>
      <c r="AQ18" s="19">
        <v>37.5</v>
      </c>
      <c r="AR18" s="19">
        <v>6.1</v>
      </c>
      <c r="AS18" s="19">
        <v>0.2</v>
      </c>
      <c r="AT18" s="19">
        <v>2.6</v>
      </c>
      <c r="AU18" s="19">
        <v>0.9</v>
      </c>
      <c r="AV18" s="19">
        <v>1.8</v>
      </c>
      <c r="AW18" s="19">
        <v>-24</v>
      </c>
      <c r="AX18" s="19">
        <v>-42.9</v>
      </c>
      <c r="AY18" s="19">
        <v>10</v>
      </c>
      <c r="AZ18" s="19">
        <v>-5</v>
      </c>
      <c r="BA18" s="19">
        <v>-3.1</v>
      </c>
      <c r="BB18" s="19">
        <v>0.6</v>
      </c>
      <c r="BC18" s="19">
        <v>0.4</v>
      </c>
      <c r="BD18" s="19">
        <v>12.3</v>
      </c>
      <c r="BE18" s="19"/>
      <c r="BF18" s="19"/>
      <c r="BG18" s="19">
        <v>2.8</v>
      </c>
      <c r="BH18" s="19"/>
      <c r="BI18" s="19"/>
      <c r="BJ18" s="19">
        <v>0</v>
      </c>
      <c r="BK18" s="19"/>
      <c r="BL18" s="19"/>
      <c r="BM18" s="19"/>
      <c r="BN18" s="19">
        <v>4.5999999999999996</v>
      </c>
      <c r="BO18" s="19">
        <v>0</v>
      </c>
      <c r="BP18" s="19">
        <v>0</v>
      </c>
      <c r="BQ18" s="19">
        <v>0</v>
      </c>
      <c r="BR18" s="19"/>
      <c r="BS18" s="19">
        <v>-5.2</v>
      </c>
      <c r="BT18" s="19">
        <v>-8.6</v>
      </c>
      <c r="BU18" s="19"/>
      <c r="BV18" s="19"/>
      <c r="BW18" s="19"/>
      <c r="BX18" s="19"/>
      <c r="BY18" s="19">
        <v>0</v>
      </c>
      <c r="BZ18" s="19"/>
      <c r="CA18" s="19">
        <v>-0.4</v>
      </c>
      <c r="CB18" s="19">
        <v>28</v>
      </c>
      <c r="CC18" s="19">
        <v>21.7</v>
      </c>
      <c r="CD18" s="19">
        <v>7.6</v>
      </c>
      <c r="CE18" s="19">
        <v>5.7</v>
      </c>
      <c r="CF18" s="19">
        <v>-2.7</v>
      </c>
      <c r="CG18" s="19"/>
      <c r="CH18" s="19"/>
      <c r="CI18" s="19"/>
      <c r="CJ18" s="19">
        <v>0</v>
      </c>
      <c r="CK18" s="19"/>
      <c r="CL18" s="19">
        <v>0</v>
      </c>
      <c r="CM18" s="19">
        <v>0</v>
      </c>
      <c r="CN18" s="19"/>
      <c r="CO18" s="19"/>
      <c r="CP18" s="19"/>
      <c r="CQ18" s="19"/>
      <c r="CR18" s="19">
        <v>-26</v>
      </c>
      <c r="CS18" s="19">
        <v>-11.4</v>
      </c>
      <c r="CT18" s="19">
        <v>-1</v>
      </c>
      <c r="CU18" s="19"/>
      <c r="CV18" s="19"/>
      <c r="CW18" s="19"/>
      <c r="CX18" s="19">
        <v>-5.6</v>
      </c>
      <c r="CY18" s="19">
        <v>0</v>
      </c>
      <c r="CZ18" s="19">
        <v>-0.8</v>
      </c>
      <c r="DA18" s="19"/>
      <c r="DB18" s="19">
        <v>0</v>
      </c>
      <c r="DC18" s="19">
        <v>0</v>
      </c>
      <c r="DD18" s="19">
        <v>-1.1000000000000001</v>
      </c>
      <c r="DE18" s="19">
        <v>0</v>
      </c>
      <c r="DF18" s="19"/>
      <c r="DG18" s="19"/>
      <c r="DH18" s="19">
        <v>0.2</v>
      </c>
      <c r="DI18" s="19">
        <v>1.2</v>
      </c>
      <c r="DJ18" s="19">
        <v>0.2</v>
      </c>
      <c r="DK18" s="19">
        <v>-2.4</v>
      </c>
      <c r="DL18" s="19">
        <v>0.3</v>
      </c>
      <c r="DM18" s="19">
        <v>0.6</v>
      </c>
      <c r="DN18" s="19"/>
      <c r="DO18" s="19">
        <v>0</v>
      </c>
      <c r="DP18" s="19">
        <v>0</v>
      </c>
      <c r="DQ18" s="19">
        <v>-0.3</v>
      </c>
      <c r="DR18" s="19">
        <v>6.3</v>
      </c>
      <c r="DS18" s="19">
        <v>0</v>
      </c>
      <c r="DT18" s="19">
        <v>0.2</v>
      </c>
      <c r="DU18" s="19">
        <v>0</v>
      </c>
      <c r="DV18" s="19">
        <v>0.1</v>
      </c>
      <c r="DW18" s="19"/>
      <c r="DX18" s="19"/>
      <c r="DY18" s="19">
        <v>-4.5999999999999996</v>
      </c>
      <c r="DZ18" s="19">
        <v>1.5</v>
      </c>
      <c r="EA18" s="19">
        <v>3.2</v>
      </c>
      <c r="EB18" s="19">
        <v>2.9</v>
      </c>
      <c r="EC18" s="19"/>
      <c r="ED18" s="19"/>
      <c r="EE18" s="19">
        <v>0</v>
      </c>
      <c r="EF18" s="19">
        <v>0</v>
      </c>
      <c r="EG18" s="19">
        <v>0</v>
      </c>
      <c r="EH18" s="19">
        <v>0</v>
      </c>
      <c r="EI18" s="19">
        <v>0</v>
      </c>
      <c r="EJ18" s="19"/>
      <c r="EK18" s="19">
        <v>0</v>
      </c>
      <c r="EL18" s="19">
        <v>0</v>
      </c>
      <c r="EM18" s="19"/>
      <c r="EN18" s="19">
        <v>0.2</v>
      </c>
      <c r="EO18" s="19">
        <v>0.2</v>
      </c>
      <c r="EP18" s="19">
        <v>0.2</v>
      </c>
      <c r="EQ18" s="19">
        <v>-0.8</v>
      </c>
      <c r="ER18" s="19">
        <v>0</v>
      </c>
      <c r="ES18" s="19">
        <v>0</v>
      </c>
      <c r="ET18" s="19">
        <v>0</v>
      </c>
      <c r="EU18" s="19">
        <v>-0.2</v>
      </c>
      <c r="EV18" s="19">
        <v>0</v>
      </c>
      <c r="EW18" s="19">
        <v>0</v>
      </c>
      <c r="EX18" s="19">
        <v>0</v>
      </c>
      <c r="EY18" s="19">
        <v>1.5</v>
      </c>
      <c r="EZ18" s="19">
        <v>0.8</v>
      </c>
      <c r="FA18" s="19">
        <v>0.6</v>
      </c>
      <c r="FB18" s="19">
        <v>0.3</v>
      </c>
      <c r="FC18" s="19">
        <v>0</v>
      </c>
      <c r="FD18" s="19">
        <v>0.1</v>
      </c>
      <c r="FE18" s="19">
        <v>1.6</v>
      </c>
      <c r="FF18" s="19">
        <v>1.3</v>
      </c>
      <c r="FG18" s="19">
        <v>2</v>
      </c>
      <c r="FH18" s="19"/>
      <c r="FI18" s="19">
        <v>6.2</v>
      </c>
      <c r="FJ18" s="19">
        <v>1.9</v>
      </c>
      <c r="FK18" s="19">
        <v>0.4</v>
      </c>
      <c r="FL18" s="19">
        <v>2.99</v>
      </c>
      <c r="FM18" s="19">
        <v>1.36</v>
      </c>
      <c r="FN18" s="19">
        <v>9.81</v>
      </c>
      <c r="FO18" s="19">
        <v>255.62200000000001</v>
      </c>
      <c r="FP18" s="15"/>
      <c r="FQ18" s="19">
        <v>2.3580700000000001</v>
      </c>
      <c r="FR18" s="19">
        <v>-0.59899999999999998</v>
      </c>
      <c r="FS18" s="19">
        <v>1.8427500000000001</v>
      </c>
      <c r="FT18" s="19">
        <v>1.6</v>
      </c>
      <c r="FU18" s="19">
        <v>0.32027</v>
      </c>
      <c r="FV18" s="19">
        <v>0.31004999999999999</v>
      </c>
      <c r="FW18" s="19">
        <v>-1.5</v>
      </c>
      <c r="FX18" s="19">
        <v>0.2</v>
      </c>
      <c r="FY18" s="19">
        <v>4.5321400000000001</v>
      </c>
    </row>
    <row r="19" spans="1:181" ht="24" customHeight="1" x14ac:dyDescent="0.3">
      <c r="A19" s="13" t="s">
        <v>65</v>
      </c>
      <c r="B19" s="13" t="s">
        <v>791</v>
      </c>
      <c r="C19" s="14">
        <v>35.700000000000003</v>
      </c>
      <c r="D19" s="14">
        <v>8.5</v>
      </c>
      <c r="E19" s="14">
        <v>18.399999999999999</v>
      </c>
      <c r="F19" s="14"/>
      <c r="G19" s="14"/>
      <c r="H19" s="14">
        <v>-10.6</v>
      </c>
      <c r="I19" s="14">
        <v>13.4</v>
      </c>
      <c r="J19" s="14"/>
      <c r="K19" s="14"/>
      <c r="L19" s="14">
        <v>-6.5</v>
      </c>
      <c r="M19" s="14">
        <v>-0.3</v>
      </c>
      <c r="N19" s="14">
        <v>-4.7</v>
      </c>
      <c r="O19" s="14">
        <v>13.5</v>
      </c>
      <c r="P19" s="14">
        <v>-6.3</v>
      </c>
      <c r="Q19" s="14">
        <v>1.5</v>
      </c>
      <c r="R19" s="14">
        <v>74.900000000000006</v>
      </c>
      <c r="S19" s="14">
        <v>0</v>
      </c>
      <c r="T19" s="14">
        <v>1.3</v>
      </c>
      <c r="U19" s="14"/>
      <c r="V19" s="14"/>
      <c r="W19" s="14"/>
      <c r="X19" s="14">
        <v>1.7</v>
      </c>
      <c r="Y19" s="14">
        <v>0.69899999999999995</v>
      </c>
      <c r="Z19" s="14">
        <v>1.4059999999999999</v>
      </c>
      <c r="AA19" s="14">
        <v>0</v>
      </c>
      <c r="AB19" s="14">
        <v>-3.34</v>
      </c>
      <c r="AC19" s="14"/>
      <c r="AD19" s="14">
        <v>0.48</v>
      </c>
      <c r="AE19" s="14"/>
      <c r="AF19" s="14"/>
      <c r="AG19" s="14"/>
      <c r="AH19" s="14"/>
      <c r="AI19" s="14">
        <v>10</v>
      </c>
      <c r="AJ19" s="14">
        <v>8.4</v>
      </c>
      <c r="AK19" s="14"/>
      <c r="AL19" s="14"/>
      <c r="AM19" s="14"/>
      <c r="AN19" s="14">
        <v>-1</v>
      </c>
      <c r="AO19" s="14">
        <v>61.9</v>
      </c>
      <c r="AP19" s="14">
        <v>7.9</v>
      </c>
      <c r="AQ19" s="14">
        <v>36.799999999999997</v>
      </c>
      <c r="AR19" s="14">
        <v>5.5</v>
      </c>
      <c r="AS19" s="14">
        <v>0.3</v>
      </c>
      <c r="AT19" s="14">
        <v>2.6</v>
      </c>
      <c r="AU19" s="14">
        <v>1.7</v>
      </c>
      <c r="AV19" s="14">
        <v>0.6</v>
      </c>
      <c r="AW19" s="14">
        <v>-25.1</v>
      </c>
      <c r="AX19" s="14">
        <v>-44.7</v>
      </c>
      <c r="AY19" s="14">
        <v>9.8000000000000007</v>
      </c>
      <c r="AZ19" s="14">
        <v>-2.5</v>
      </c>
      <c r="BA19" s="14">
        <v>-2.1</v>
      </c>
      <c r="BB19" s="14">
        <v>0.6</v>
      </c>
      <c r="BC19" s="14">
        <v>0.6</v>
      </c>
      <c r="BD19" s="14">
        <v>16.8</v>
      </c>
      <c r="BE19" s="14"/>
      <c r="BF19" s="14"/>
      <c r="BG19" s="14">
        <v>3.2</v>
      </c>
      <c r="BH19" s="14"/>
      <c r="BI19" s="14"/>
      <c r="BJ19" s="14">
        <v>0</v>
      </c>
      <c r="BK19" s="14"/>
      <c r="BL19" s="14"/>
      <c r="BM19" s="14"/>
      <c r="BN19" s="14">
        <v>3</v>
      </c>
      <c r="BO19" s="14">
        <v>0</v>
      </c>
      <c r="BP19" s="14">
        <v>0</v>
      </c>
      <c r="BQ19" s="14">
        <v>0</v>
      </c>
      <c r="BR19" s="14"/>
      <c r="BS19" s="14">
        <v>-5.6</v>
      </c>
      <c r="BT19" s="14">
        <v>-8.6</v>
      </c>
      <c r="BU19" s="14"/>
      <c r="BV19" s="14"/>
      <c r="BW19" s="14"/>
      <c r="BX19" s="14"/>
      <c r="BY19" s="14">
        <v>0</v>
      </c>
      <c r="BZ19" s="14"/>
      <c r="CA19" s="14">
        <v>-0.4</v>
      </c>
      <c r="CB19" s="14">
        <v>29</v>
      </c>
      <c r="CC19" s="14">
        <v>22.2</v>
      </c>
      <c r="CD19" s="14">
        <v>6</v>
      </c>
      <c r="CE19" s="14">
        <v>8.1999999999999993</v>
      </c>
      <c r="CF19" s="14">
        <v>-2.6</v>
      </c>
      <c r="CG19" s="14"/>
      <c r="CH19" s="14"/>
      <c r="CI19" s="14"/>
      <c r="CJ19" s="14">
        <v>0</v>
      </c>
      <c r="CK19" s="14"/>
      <c r="CL19" s="14">
        <v>0</v>
      </c>
      <c r="CM19" s="14">
        <v>0</v>
      </c>
      <c r="CN19" s="14"/>
      <c r="CO19" s="14"/>
      <c r="CP19" s="14"/>
      <c r="CQ19" s="14"/>
      <c r="CR19" s="14">
        <v>-25.3</v>
      </c>
      <c r="CS19" s="14">
        <v>-10.6</v>
      </c>
      <c r="CT19" s="14">
        <v>-1.3</v>
      </c>
      <c r="CU19" s="14"/>
      <c r="CV19" s="14"/>
      <c r="CW19" s="14"/>
      <c r="CX19" s="14">
        <v>-5.6</v>
      </c>
      <c r="CY19" s="14">
        <v>0</v>
      </c>
      <c r="CZ19" s="14">
        <v>-0.9</v>
      </c>
      <c r="DA19" s="14"/>
      <c r="DB19" s="14">
        <v>0.1</v>
      </c>
      <c r="DC19" s="14">
        <v>-0.1</v>
      </c>
      <c r="DD19" s="14">
        <v>-0.9</v>
      </c>
      <c r="DE19" s="14">
        <v>0</v>
      </c>
      <c r="DF19" s="14"/>
      <c r="DG19" s="14"/>
      <c r="DH19" s="14">
        <v>0.2</v>
      </c>
      <c r="DI19" s="14">
        <v>1.2</v>
      </c>
      <c r="DJ19" s="14">
        <v>0.3</v>
      </c>
      <c r="DK19" s="14">
        <v>-1.9</v>
      </c>
      <c r="DL19" s="14">
        <v>0.3</v>
      </c>
      <c r="DM19" s="14">
        <v>0.5</v>
      </c>
      <c r="DN19" s="14"/>
      <c r="DO19" s="14">
        <v>0</v>
      </c>
      <c r="DP19" s="14">
        <v>0</v>
      </c>
      <c r="DQ19" s="14">
        <v>-0.5</v>
      </c>
      <c r="DR19" s="14">
        <v>5.5</v>
      </c>
      <c r="DS19" s="14">
        <v>0</v>
      </c>
      <c r="DT19" s="14">
        <v>0</v>
      </c>
      <c r="DU19" s="14">
        <v>0</v>
      </c>
      <c r="DV19" s="14">
        <v>0.1</v>
      </c>
      <c r="DW19" s="14"/>
      <c r="DX19" s="14"/>
      <c r="DY19" s="14">
        <v>-4.5999999999999996</v>
      </c>
      <c r="DZ19" s="14">
        <v>0.9</v>
      </c>
      <c r="EA19" s="14">
        <v>3.2</v>
      </c>
      <c r="EB19" s="14">
        <v>3</v>
      </c>
      <c r="EC19" s="14"/>
      <c r="ED19" s="14"/>
      <c r="EE19" s="14">
        <v>0</v>
      </c>
      <c r="EF19" s="14">
        <v>0</v>
      </c>
      <c r="EG19" s="14">
        <v>-6.1</v>
      </c>
      <c r="EH19" s="14">
        <v>0</v>
      </c>
      <c r="EI19" s="14">
        <v>0</v>
      </c>
      <c r="EJ19" s="14"/>
      <c r="EK19" s="14">
        <v>0</v>
      </c>
      <c r="EL19" s="14">
        <v>0</v>
      </c>
      <c r="EM19" s="14"/>
      <c r="EN19" s="14">
        <v>0.2</v>
      </c>
      <c r="EO19" s="14">
        <v>0.2</v>
      </c>
      <c r="EP19" s="14">
        <v>0.2</v>
      </c>
      <c r="EQ19" s="14">
        <v>-0.9</v>
      </c>
      <c r="ER19" s="14">
        <v>0</v>
      </c>
      <c r="ES19" s="14">
        <v>0</v>
      </c>
      <c r="ET19" s="14">
        <v>0</v>
      </c>
      <c r="EU19" s="14">
        <v>-0.2</v>
      </c>
      <c r="EV19" s="14">
        <v>0</v>
      </c>
      <c r="EW19" s="14">
        <v>0</v>
      </c>
      <c r="EX19" s="14">
        <v>0</v>
      </c>
      <c r="EY19" s="14">
        <v>1.5</v>
      </c>
      <c r="EZ19" s="14">
        <v>0.8</v>
      </c>
      <c r="FA19" s="14">
        <v>0.6</v>
      </c>
      <c r="FB19" s="14">
        <v>0.3</v>
      </c>
      <c r="FC19" s="14">
        <v>0</v>
      </c>
      <c r="FD19" s="14">
        <v>0.2</v>
      </c>
      <c r="FE19" s="14">
        <v>1.6</v>
      </c>
      <c r="FF19" s="14">
        <v>1.3</v>
      </c>
      <c r="FG19" s="14">
        <v>1.8</v>
      </c>
      <c r="FH19" s="14"/>
      <c r="FI19" s="14">
        <v>6.4</v>
      </c>
      <c r="FJ19" s="14">
        <v>2.7</v>
      </c>
      <c r="FK19" s="14">
        <v>0.41</v>
      </c>
      <c r="FL19" s="14">
        <v>3.22</v>
      </c>
      <c r="FM19" s="14">
        <v>1.23</v>
      </c>
      <c r="FN19" s="14">
        <v>9.8699999999999992</v>
      </c>
      <c r="FO19" s="14">
        <v>271.17500000000001</v>
      </c>
      <c r="FP19" s="15"/>
      <c r="FQ19" s="14">
        <v>2.4028</v>
      </c>
      <c r="FR19" s="14">
        <v>-0.437</v>
      </c>
      <c r="FS19" s="14">
        <v>2.3753799999999998</v>
      </c>
      <c r="FT19" s="14">
        <v>1.6</v>
      </c>
      <c r="FU19" s="14">
        <v>0.31985999999999998</v>
      </c>
      <c r="FV19" s="14">
        <v>0.33217999999999998</v>
      </c>
      <c r="FW19" s="14">
        <v>-1.5</v>
      </c>
      <c r="FX19" s="14">
        <v>0.2</v>
      </c>
      <c r="FY19" s="14">
        <v>5.2932199999999998</v>
      </c>
    </row>
    <row r="20" spans="1:181" ht="24" customHeight="1" x14ac:dyDescent="0.3">
      <c r="A20" s="16" t="s">
        <v>65</v>
      </c>
      <c r="B20" s="16" t="s">
        <v>792</v>
      </c>
      <c r="C20" s="17">
        <v>34.6</v>
      </c>
      <c r="D20" s="17">
        <v>0.8</v>
      </c>
      <c r="E20" s="17">
        <v>15.9</v>
      </c>
      <c r="F20" s="17"/>
      <c r="G20" s="17"/>
      <c r="H20" s="17">
        <v>-9.3000000000000007</v>
      </c>
      <c r="I20" s="17">
        <v>9.4</v>
      </c>
      <c r="J20" s="17"/>
      <c r="K20" s="17"/>
      <c r="L20" s="17">
        <v>-12.1</v>
      </c>
      <c r="M20" s="17">
        <v>-3.7</v>
      </c>
      <c r="N20" s="17">
        <v>-9.5</v>
      </c>
      <c r="O20" s="17">
        <v>5.9</v>
      </c>
      <c r="P20" s="17">
        <v>-9</v>
      </c>
      <c r="Q20" s="17">
        <v>-0.2</v>
      </c>
      <c r="R20" s="17">
        <v>63.8</v>
      </c>
      <c r="S20" s="17">
        <v>0.3</v>
      </c>
      <c r="T20" s="17">
        <v>1.1000000000000001</v>
      </c>
      <c r="U20" s="17"/>
      <c r="V20" s="17"/>
      <c r="W20" s="17"/>
      <c r="X20" s="17">
        <v>1.2</v>
      </c>
      <c r="Y20" s="17">
        <v>0.93100000000000005</v>
      </c>
      <c r="Z20" s="17">
        <v>1.83</v>
      </c>
      <c r="AA20" s="17">
        <v>0</v>
      </c>
      <c r="AB20" s="17">
        <v>-3.35</v>
      </c>
      <c r="AC20" s="17"/>
      <c r="AD20" s="17">
        <v>0.31</v>
      </c>
      <c r="AE20" s="17"/>
      <c r="AF20" s="17"/>
      <c r="AG20" s="17"/>
      <c r="AH20" s="17"/>
      <c r="AI20" s="17">
        <v>9.1999999999999993</v>
      </c>
      <c r="AJ20" s="17">
        <v>5.4</v>
      </c>
      <c r="AK20" s="17"/>
      <c r="AL20" s="17"/>
      <c r="AM20" s="17"/>
      <c r="AN20" s="17">
        <v>-1</v>
      </c>
      <c r="AO20" s="17">
        <v>60.1</v>
      </c>
      <c r="AP20" s="17">
        <v>7.6</v>
      </c>
      <c r="AQ20" s="17">
        <v>36</v>
      </c>
      <c r="AR20" s="17">
        <v>6.2</v>
      </c>
      <c r="AS20" s="17">
        <v>0.2</v>
      </c>
      <c r="AT20" s="17">
        <v>2.6</v>
      </c>
      <c r="AU20" s="17">
        <v>2</v>
      </c>
      <c r="AV20" s="17">
        <v>0.9</v>
      </c>
      <c r="AW20" s="17">
        <v>-24.8</v>
      </c>
      <c r="AX20" s="17">
        <v>-45.1</v>
      </c>
      <c r="AY20" s="17">
        <v>9</v>
      </c>
      <c r="AZ20" s="17">
        <v>-2.2999999999999998</v>
      </c>
      <c r="BA20" s="17">
        <v>-4.5999999999999996</v>
      </c>
      <c r="BB20" s="17">
        <v>0.6</v>
      </c>
      <c r="BC20" s="17">
        <v>0.4</v>
      </c>
      <c r="BD20" s="17">
        <v>21.8</v>
      </c>
      <c r="BE20" s="17"/>
      <c r="BF20" s="17"/>
      <c r="BG20" s="17">
        <v>2.1</v>
      </c>
      <c r="BH20" s="17"/>
      <c r="BI20" s="17"/>
      <c r="BJ20" s="17">
        <v>0</v>
      </c>
      <c r="BK20" s="17"/>
      <c r="BL20" s="17"/>
      <c r="BM20" s="17"/>
      <c r="BN20" s="17">
        <v>1</v>
      </c>
      <c r="BO20" s="17">
        <v>0</v>
      </c>
      <c r="BP20" s="17">
        <v>0</v>
      </c>
      <c r="BQ20" s="17">
        <v>0</v>
      </c>
      <c r="BR20" s="17"/>
      <c r="BS20" s="17">
        <v>-6</v>
      </c>
      <c r="BT20" s="17">
        <v>-8.6</v>
      </c>
      <c r="BU20" s="17"/>
      <c r="BV20" s="17"/>
      <c r="BW20" s="17"/>
      <c r="BX20" s="17"/>
      <c r="BY20" s="17">
        <v>0</v>
      </c>
      <c r="BZ20" s="17"/>
      <c r="CA20" s="17">
        <v>-0.3</v>
      </c>
      <c r="CB20" s="17">
        <v>27.6</v>
      </c>
      <c r="CC20" s="17">
        <v>21.8</v>
      </c>
      <c r="CD20" s="17">
        <v>6.3</v>
      </c>
      <c r="CE20" s="17">
        <v>5.9</v>
      </c>
      <c r="CF20" s="17">
        <v>-2.6</v>
      </c>
      <c r="CG20" s="17"/>
      <c r="CH20" s="17"/>
      <c r="CI20" s="17"/>
      <c r="CJ20" s="17">
        <v>0</v>
      </c>
      <c r="CK20" s="17"/>
      <c r="CL20" s="17">
        <v>0</v>
      </c>
      <c r="CM20" s="17">
        <v>0</v>
      </c>
      <c r="CN20" s="17"/>
      <c r="CO20" s="17"/>
      <c r="CP20" s="17"/>
      <c r="CQ20" s="17"/>
      <c r="CR20" s="17">
        <v>-25.5</v>
      </c>
      <c r="CS20" s="17">
        <v>-10.7</v>
      </c>
      <c r="CT20" s="17">
        <v>-1.5</v>
      </c>
      <c r="CU20" s="17"/>
      <c r="CV20" s="17"/>
      <c r="CW20" s="17"/>
      <c r="CX20" s="17">
        <v>-5.5</v>
      </c>
      <c r="CY20" s="17">
        <v>0</v>
      </c>
      <c r="CZ20" s="17">
        <v>-0.9</v>
      </c>
      <c r="DA20" s="17"/>
      <c r="DB20" s="17">
        <v>0.1</v>
      </c>
      <c r="DC20" s="17">
        <v>-0.1</v>
      </c>
      <c r="DD20" s="17">
        <v>-1</v>
      </c>
      <c r="DE20" s="17">
        <v>0.1</v>
      </c>
      <c r="DF20" s="17"/>
      <c r="DG20" s="17"/>
      <c r="DH20" s="17">
        <v>0.2</v>
      </c>
      <c r="DI20" s="17">
        <v>1.2</v>
      </c>
      <c r="DJ20" s="17">
        <v>0.2</v>
      </c>
      <c r="DK20" s="17">
        <v>-2.1</v>
      </c>
      <c r="DL20" s="17">
        <v>0.3</v>
      </c>
      <c r="DM20" s="17">
        <v>0.6</v>
      </c>
      <c r="DN20" s="17"/>
      <c r="DO20" s="17">
        <v>0</v>
      </c>
      <c r="DP20" s="17">
        <v>0</v>
      </c>
      <c r="DQ20" s="17">
        <v>-0.9</v>
      </c>
      <c r="DR20" s="17">
        <v>4.5</v>
      </c>
      <c r="DS20" s="17">
        <v>0.2</v>
      </c>
      <c r="DT20" s="17">
        <v>0</v>
      </c>
      <c r="DU20" s="17">
        <v>0.4</v>
      </c>
      <c r="DV20" s="17">
        <v>0.1</v>
      </c>
      <c r="DW20" s="17"/>
      <c r="DX20" s="17"/>
      <c r="DY20" s="17">
        <v>-4.5999999999999996</v>
      </c>
      <c r="DZ20" s="17">
        <v>1</v>
      </c>
      <c r="EA20" s="17">
        <v>3.1</v>
      </c>
      <c r="EB20" s="17">
        <v>3</v>
      </c>
      <c r="EC20" s="17"/>
      <c r="ED20" s="17"/>
      <c r="EE20" s="17">
        <v>0</v>
      </c>
      <c r="EF20" s="17">
        <v>0</v>
      </c>
      <c r="EG20" s="17">
        <v>0</v>
      </c>
      <c r="EH20" s="17">
        <v>0</v>
      </c>
      <c r="EI20" s="17">
        <v>0</v>
      </c>
      <c r="EJ20" s="17"/>
      <c r="EK20" s="17">
        <v>0</v>
      </c>
      <c r="EL20" s="17">
        <v>0</v>
      </c>
      <c r="EM20" s="17"/>
      <c r="EN20" s="17">
        <v>0.2</v>
      </c>
      <c r="EO20" s="17">
        <v>0.2</v>
      </c>
      <c r="EP20" s="17">
        <v>0.2</v>
      </c>
      <c r="EQ20" s="17">
        <v>-0.9</v>
      </c>
      <c r="ER20" s="17">
        <v>0</v>
      </c>
      <c r="ES20" s="17">
        <v>0.3</v>
      </c>
      <c r="ET20" s="17">
        <v>0</v>
      </c>
      <c r="EU20" s="17">
        <v>-0.2</v>
      </c>
      <c r="EV20" s="17">
        <v>0</v>
      </c>
      <c r="EW20" s="17">
        <v>0</v>
      </c>
      <c r="EX20" s="17">
        <v>0</v>
      </c>
      <c r="EY20" s="17">
        <v>1.5</v>
      </c>
      <c r="EZ20" s="17">
        <v>0.8</v>
      </c>
      <c r="FA20" s="17">
        <v>0.6</v>
      </c>
      <c r="FB20" s="17">
        <v>0.3</v>
      </c>
      <c r="FC20" s="17">
        <v>0.3</v>
      </c>
      <c r="FD20" s="17">
        <v>0.2</v>
      </c>
      <c r="FE20" s="17">
        <v>1.6</v>
      </c>
      <c r="FF20" s="17">
        <v>1.3</v>
      </c>
      <c r="FG20" s="17">
        <v>1.9</v>
      </c>
      <c r="FH20" s="17"/>
      <c r="FI20" s="17">
        <v>7</v>
      </c>
      <c r="FJ20" s="17">
        <v>0.9</v>
      </c>
      <c r="FK20" s="17">
        <v>0.49</v>
      </c>
      <c r="FL20" s="17">
        <v>2.68</v>
      </c>
      <c r="FM20" s="17">
        <v>1.2</v>
      </c>
      <c r="FN20" s="17">
        <v>10.15</v>
      </c>
      <c r="FO20" s="17">
        <v>213.24100000000001</v>
      </c>
      <c r="FP20" s="15"/>
      <c r="FQ20" s="17">
        <v>2.3037899999999998</v>
      </c>
      <c r="FR20" s="17">
        <v>-0.30199999999999999</v>
      </c>
      <c r="FS20" s="17">
        <v>2.2694999999999999</v>
      </c>
      <c r="FT20" s="17">
        <v>1.6</v>
      </c>
      <c r="FU20" s="17">
        <v>0.31447000000000003</v>
      </c>
      <c r="FV20" s="17">
        <v>0.33466000000000001</v>
      </c>
      <c r="FW20" s="17">
        <v>-1.5</v>
      </c>
      <c r="FX20" s="17">
        <v>0.2</v>
      </c>
      <c r="FY20" s="17">
        <v>5.2204199999999998</v>
      </c>
    </row>
    <row r="21" spans="1:181" ht="24" customHeight="1" x14ac:dyDescent="0.3">
      <c r="A21" s="16" t="s">
        <v>65</v>
      </c>
      <c r="B21" s="16" t="s">
        <v>793</v>
      </c>
      <c r="C21" s="17">
        <v>31.9</v>
      </c>
      <c r="D21" s="17">
        <v>-0.8</v>
      </c>
      <c r="E21" s="17">
        <v>17.2</v>
      </c>
      <c r="F21" s="17"/>
      <c r="G21" s="17"/>
      <c r="H21" s="17">
        <v>-12.8</v>
      </c>
      <c r="I21" s="17">
        <v>-5</v>
      </c>
      <c r="J21" s="17"/>
      <c r="K21" s="17"/>
      <c r="L21" s="17">
        <v>-7.8</v>
      </c>
      <c r="M21" s="17">
        <v>-0.8</v>
      </c>
      <c r="N21" s="17">
        <v>-4.3</v>
      </c>
      <c r="O21" s="17">
        <v>11.7</v>
      </c>
      <c r="P21" s="17">
        <v>-7.5</v>
      </c>
      <c r="Q21" s="17">
        <v>0.5</v>
      </c>
      <c r="R21" s="17">
        <v>70.900000000000006</v>
      </c>
      <c r="S21" s="17">
        <v>0.1</v>
      </c>
      <c r="T21" s="17">
        <v>1.3</v>
      </c>
      <c r="U21" s="17"/>
      <c r="V21" s="17"/>
      <c r="W21" s="17"/>
      <c r="X21" s="17">
        <v>-0.3</v>
      </c>
      <c r="Y21" s="17">
        <v>0.83299999999999996</v>
      </c>
      <c r="Z21" s="17">
        <v>1.68</v>
      </c>
      <c r="AA21" s="17">
        <v>0</v>
      </c>
      <c r="AB21" s="17">
        <v>-3.35</v>
      </c>
      <c r="AC21" s="17"/>
      <c r="AD21" s="17">
        <v>-0.83</v>
      </c>
      <c r="AE21" s="17"/>
      <c r="AF21" s="17"/>
      <c r="AG21" s="17"/>
      <c r="AH21" s="17"/>
      <c r="AI21" s="17">
        <v>8.9</v>
      </c>
      <c r="AJ21" s="17">
        <v>6.6</v>
      </c>
      <c r="AK21" s="17"/>
      <c r="AL21" s="17"/>
      <c r="AM21" s="17"/>
      <c r="AN21" s="17">
        <v>-1</v>
      </c>
      <c r="AO21" s="17">
        <v>60.1</v>
      </c>
      <c r="AP21" s="17">
        <v>7.8</v>
      </c>
      <c r="AQ21" s="17">
        <v>33.5</v>
      </c>
      <c r="AR21" s="17">
        <v>4.5999999999999996</v>
      </c>
      <c r="AS21" s="17">
        <v>0.4</v>
      </c>
      <c r="AT21" s="17">
        <v>2.6</v>
      </c>
      <c r="AU21" s="17">
        <v>0.3</v>
      </c>
      <c r="AV21" s="17">
        <v>2.2000000000000002</v>
      </c>
      <c r="AW21" s="17">
        <v>-23.4</v>
      </c>
      <c r="AX21" s="17">
        <v>-43.5</v>
      </c>
      <c r="AY21" s="17">
        <v>11.4</v>
      </c>
      <c r="AZ21" s="17">
        <v>-2.1</v>
      </c>
      <c r="BA21" s="17">
        <v>-4.2</v>
      </c>
      <c r="BB21" s="17">
        <v>0.6</v>
      </c>
      <c r="BC21" s="17">
        <v>0.6</v>
      </c>
      <c r="BD21" s="17">
        <v>18.899999999999999</v>
      </c>
      <c r="BE21" s="17"/>
      <c r="BF21" s="17"/>
      <c r="BG21" s="17">
        <v>3.2</v>
      </c>
      <c r="BH21" s="17"/>
      <c r="BI21" s="17"/>
      <c r="BJ21" s="17">
        <v>0</v>
      </c>
      <c r="BK21" s="17"/>
      <c r="BL21" s="17"/>
      <c r="BM21" s="17"/>
      <c r="BN21" s="17">
        <v>-0.3</v>
      </c>
      <c r="BO21" s="17">
        <v>0</v>
      </c>
      <c r="BP21" s="17">
        <v>0</v>
      </c>
      <c r="BQ21" s="17">
        <v>0</v>
      </c>
      <c r="BR21" s="17"/>
      <c r="BS21" s="17">
        <v>-6.2</v>
      </c>
      <c r="BT21" s="17">
        <v>-8.6999999999999993</v>
      </c>
      <c r="BU21" s="17"/>
      <c r="BV21" s="17"/>
      <c r="BW21" s="17"/>
      <c r="BX21" s="17"/>
      <c r="BY21" s="17">
        <v>0</v>
      </c>
      <c r="BZ21" s="17"/>
      <c r="CA21" s="17">
        <v>-0.3</v>
      </c>
      <c r="CB21" s="17">
        <v>29.2</v>
      </c>
      <c r="CC21" s="17">
        <v>20.6</v>
      </c>
      <c r="CD21" s="17">
        <v>5.5</v>
      </c>
      <c r="CE21" s="17">
        <v>5.9</v>
      </c>
      <c r="CF21" s="17">
        <v>-2.6</v>
      </c>
      <c r="CG21" s="17"/>
      <c r="CH21" s="17"/>
      <c r="CI21" s="17"/>
      <c r="CJ21" s="17">
        <v>0</v>
      </c>
      <c r="CK21" s="17"/>
      <c r="CL21" s="17">
        <v>0</v>
      </c>
      <c r="CM21" s="17">
        <v>0</v>
      </c>
      <c r="CN21" s="17"/>
      <c r="CO21" s="17"/>
      <c r="CP21" s="17"/>
      <c r="CQ21" s="17"/>
      <c r="CR21" s="17">
        <v>-24.4</v>
      </c>
      <c r="CS21" s="17">
        <v>-9.6</v>
      </c>
      <c r="CT21" s="17">
        <v>-1.3</v>
      </c>
      <c r="CU21" s="17"/>
      <c r="CV21" s="17"/>
      <c r="CW21" s="17"/>
      <c r="CX21" s="17">
        <v>-5.6</v>
      </c>
      <c r="CY21" s="17">
        <v>0</v>
      </c>
      <c r="CZ21" s="17">
        <v>-0.9</v>
      </c>
      <c r="DA21" s="17"/>
      <c r="DB21" s="17">
        <v>0</v>
      </c>
      <c r="DC21" s="17">
        <v>-0.1</v>
      </c>
      <c r="DD21" s="17">
        <v>-1</v>
      </c>
      <c r="DE21" s="17">
        <v>-0.1</v>
      </c>
      <c r="DF21" s="17"/>
      <c r="DG21" s="17"/>
      <c r="DH21" s="17">
        <v>0.1</v>
      </c>
      <c r="DI21" s="17">
        <v>1.2</v>
      </c>
      <c r="DJ21" s="17">
        <v>0.2</v>
      </c>
      <c r="DK21" s="17">
        <v>-2.2000000000000002</v>
      </c>
      <c r="DL21" s="17">
        <v>0.3</v>
      </c>
      <c r="DM21" s="17">
        <v>0.6</v>
      </c>
      <c r="DN21" s="17"/>
      <c r="DO21" s="17">
        <v>0</v>
      </c>
      <c r="DP21" s="17">
        <v>0</v>
      </c>
      <c r="DQ21" s="17">
        <v>-0.7</v>
      </c>
      <c r="DR21" s="17">
        <v>4.8</v>
      </c>
      <c r="DS21" s="17">
        <v>0.5</v>
      </c>
      <c r="DT21" s="17">
        <v>-0.1</v>
      </c>
      <c r="DU21" s="17">
        <v>0.4</v>
      </c>
      <c r="DV21" s="17">
        <v>0.1</v>
      </c>
      <c r="DW21" s="17"/>
      <c r="DX21" s="17"/>
      <c r="DY21" s="17">
        <v>-4.5999999999999996</v>
      </c>
      <c r="DZ21" s="17">
        <v>1.1000000000000001</v>
      </c>
      <c r="EA21" s="17">
        <v>3.2</v>
      </c>
      <c r="EB21" s="17">
        <v>3</v>
      </c>
      <c r="EC21" s="17"/>
      <c r="ED21" s="17"/>
      <c r="EE21" s="17">
        <v>0</v>
      </c>
      <c r="EF21" s="17">
        <v>0</v>
      </c>
      <c r="EG21" s="17">
        <v>0</v>
      </c>
      <c r="EH21" s="17">
        <v>0</v>
      </c>
      <c r="EI21" s="17">
        <v>0</v>
      </c>
      <c r="EJ21" s="17"/>
      <c r="EK21" s="17">
        <v>0</v>
      </c>
      <c r="EL21" s="17">
        <v>0</v>
      </c>
      <c r="EM21" s="17"/>
      <c r="EN21" s="17">
        <v>0.2</v>
      </c>
      <c r="EO21" s="17">
        <v>0.2</v>
      </c>
      <c r="EP21" s="17">
        <v>0.2</v>
      </c>
      <c r="EQ21" s="17">
        <v>-0.9</v>
      </c>
      <c r="ER21" s="17">
        <v>0</v>
      </c>
      <c r="ES21" s="17">
        <v>0.3</v>
      </c>
      <c r="ET21" s="17">
        <v>0</v>
      </c>
      <c r="EU21" s="17">
        <v>-0.2</v>
      </c>
      <c r="EV21" s="17">
        <v>0</v>
      </c>
      <c r="EW21" s="17">
        <v>0</v>
      </c>
      <c r="EX21" s="17">
        <v>0</v>
      </c>
      <c r="EY21" s="17">
        <v>1.5</v>
      </c>
      <c r="EZ21" s="17">
        <v>0.8</v>
      </c>
      <c r="FA21" s="17">
        <v>0.6</v>
      </c>
      <c r="FB21" s="17">
        <v>0.3</v>
      </c>
      <c r="FC21" s="17">
        <v>0.3</v>
      </c>
      <c r="FD21" s="17">
        <v>0.2</v>
      </c>
      <c r="FE21" s="17">
        <v>1.6</v>
      </c>
      <c r="FF21" s="17">
        <v>1.3</v>
      </c>
      <c r="FG21" s="17">
        <v>1.9</v>
      </c>
      <c r="FH21" s="17"/>
      <c r="FI21" s="17">
        <v>6.8</v>
      </c>
      <c r="FJ21" s="17">
        <v>1</v>
      </c>
      <c r="FK21" s="17">
        <v>0.6</v>
      </c>
      <c r="FL21" s="17">
        <v>1.85</v>
      </c>
      <c r="FM21" s="17">
        <v>1.2</v>
      </c>
      <c r="FN21" s="17">
        <v>9.59</v>
      </c>
      <c r="FO21" s="17">
        <v>217.47300000000001</v>
      </c>
      <c r="FP21" s="15"/>
      <c r="FQ21" s="17">
        <v>2.36972</v>
      </c>
      <c r="FR21" s="17">
        <v>-0.28299999999999997</v>
      </c>
      <c r="FS21" s="17">
        <v>1.9418800000000001</v>
      </c>
      <c r="FT21" s="17">
        <v>1.6</v>
      </c>
      <c r="FU21" s="17">
        <v>0.31723000000000001</v>
      </c>
      <c r="FV21" s="17">
        <v>0.36684</v>
      </c>
      <c r="FW21" s="17">
        <v>-1.5</v>
      </c>
      <c r="FX21" s="17">
        <v>0.3</v>
      </c>
      <c r="FY21" s="17">
        <v>5.1126699999999996</v>
      </c>
    </row>
    <row r="22" spans="1:181" ht="24" customHeight="1" x14ac:dyDescent="0.3">
      <c r="A22" s="16" t="s">
        <v>65</v>
      </c>
      <c r="B22" s="16" t="s">
        <v>794</v>
      </c>
      <c r="C22" s="17">
        <v>32.200000000000003</v>
      </c>
      <c r="D22" s="17">
        <v>-0.7</v>
      </c>
      <c r="E22" s="17">
        <v>16.8</v>
      </c>
      <c r="F22" s="17"/>
      <c r="G22" s="17"/>
      <c r="H22" s="17">
        <v>-12.2</v>
      </c>
      <c r="I22" s="17">
        <v>6.5</v>
      </c>
      <c r="J22" s="17"/>
      <c r="K22" s="17"/>
      <c r="L22" s="17">
        <v>-8.5</v>
      </c>
      <c r="M22" s="17">
        <v>-3.3</v>
      </c>
      <c r="N22" s="17">
        <v>-6.5</v>
      </c>
      <c r="O22" s="17">
        <v>11.7</v>
      </c>
      <c r="P22" s="17">
        <v>-6.6</v>
      </c>
      <c r="Q22" s="17">
        <v>1.2</v>
      </c>
      <c r="R22" s="17">
        <v>72.599999999999994</v>
      </c>
      <c r="S22" s="17">
        <v>0</v>
      </c>
      <c r="T22" s="17">
        <v>1.2</v>
      </c>
      <c r="U22" s="17"/>
      <c r="V22" s="17"/>
      <c r="W22" s="17"/>
      <c r="X22" s="17">
        <v>-0.9</v>
      </c>
      <c r="Y22" s="17">
        <v>1.0760000000000001</v>
      </c>
      <c r="Z22" s="17">
        <v>1.7370000000000001</v>
      </c>
      <c r="AA22" s="17">
        <v>0</v>
      </c>
      <c r="AB22" s="17">
        <v>-3.37</v>
      </c>
      <c r="AC22" s="17"/>
      <c r="AD22" s="17">
        <v>-2.2799999999999998</v>
      </c>
      <c r="AE22" s="17"/>
      <c r="AF22" s="17"/>
      <c r="AG22" s="17"/>
      <c r="AH22" s="17"/>
      <c r="AI22" s="17">
        <v>9.3000000000000007</v>
      </c>
      <c r="AJ22" s="17">
        <v>7.6</v>
      </c>
      <c r="AK22" s="17"/>
      <c r="AL22" s="17"/>
      <c r="AM22" s="17"/>
      <c r="AN22" s="17">
        <v>-1</v>
      </c>
      <c r="AO22" s="17">
        <v>59.4</v>
      </c>
      <c r="AP22" s="17">
        <v>7.5</v>
      </c>
      <c r="AQ22" s="17">
        <v>33.5</v>
      </c>
      <c r="AR22" s="17">
        <v>4.5</v>
      </c>
      <c r="AS22" s="17">
        <v>0.1</v>
      </c>
      <c r="AT22" s="17">
        <v>2.6</v>
      </c>
      <c r="AU22" s="17">
        <v>1</v>
      </c>
      <c r="AV22" s="17">
        <v>5.5</v>
      </c>
      <c r="AW22" s="17">
        <v>-20</v>
      </c>
      <c r="AX22" s="17">
        <v>-41</v>
      </c>
      <c r="AY22" s="17">
        <v>10.4</v>
      </c>
      <c r="AZ22" s="17">
        <v>-2.2999999999999998</v>
      </c>
      <c r="BA22" s="17">
        <v>1.4</v>
      </c>
      <c r="BB22" s="17">
        <v>0.6</v>
      </c>
      <c r="BC22" s="17">
        <v>0.6</v>
      </c>
      <c r="BD22" s="17">
        <v>18</v>
      </c>
      <c r="BE22" s="17"/>
      <c r="BF22" s="17"/>
      <c r="BG22" s="17">
        <v>3.2</v>
      </c>
      <c r="BH22" s="17"/>
      <c r="BI22" s="17"/>
      <c r="BJ22" s="17">
        <v>0</v>
      </c>
      <c r="BK22" s="17"/>
      <c r="BL22" s="17"/>
      <c r="BM22" s="17"/>
      <c r="BN22" s="17">
        <v>-0.9</v>
      </c>
      <c r="BO22" s="17">
        <v>0</v>
      </c>
      <c r="BP22" s="17">
        <v>0</v>
      </c>
      <c r="BQ22" s="17">
        <v>0</v>
      </c>
      <c r="BR22" s="17"/>
      <c r="BS22" s="17">
        <v>-5.9</v>
      </c>
      <c r="BT22" s="17">
        <v>-8.6999999999999993</v>
      </c>
      <c r="BU22" s="17"/>
      <c r="BV22" s="17"/>
      <c r="BW22" s="17"/>
      <c r="BX22" s="17"/>
      <c r="BY22" s="17">
        <v>0</v>
      </c>
      <c r="BZ22" s="17"/>
      <c r="CA22" s="17">
        <v>-0.4</v>
      </c>
      <c r="CB22" s="17">
        <v>20.8</v>
      </c>
      <c r="CC22" s="17">
        <v>19.899999999999999</v>
      </c>
      <c r="CD22" s="17">
        <v>5.7</v>
      </c>
      <c r="CE22" s="17">
        <v>5.9</v>
      </c>
      <c r="CF22" s="17">
        <v>-2.5</v>
      </c>
      <c r="CG22" s="17"/>
      <c r="CH22" s="17"/>
      <c r="CI22" s="17"/>
      <c r="CJ22" s="17">
        <v>0</v>
      </c>
      <c r="CK22" s="17"/>
      <c r="CL22" s="17">
        <v>0</v>
      </c>
      <c r="CM22" s="17">
        <v>0</v>
      </c>
      <c r="CN22" s="17"/>
      <c r="CO22" s="17"/>
      <c r="CP22" s="17"/>
      <c r="CQ22" s="17"/>
      <c r="CR22" s="17">
        <v>-23.4</v>
      </c>
      <c r="CS22" s="17">
        <v>-9.1999999999999993</v>
      </c>
      <c r="CT22" s="17">
        <v>-1.3</v>
      </c>
      <c r="CU22" s="17"/>
      <c r="CV22" s="17"/>
      <c r="CW22" s="17"/>
      <c r="CX22" s="17">
        <v>-5.6</v>
      </c>
      <c r="CY22" s="17">
        <v>0</v>
      </c>
      <c r="CZ22" s="17">
        <v>-0.9</v>
      </c>
      <c r="DA22" s="17"/>
      <c r="DB22" s="17">
        <v>0.1</v>
      </c>
      <c r="DC22" s="17">
        <v>-0.1</v>
      </c>
      <c r="DD22" s="17">
        <v>-0.9</v>
      </c>
      <c r="DE22" s="17">
        <v>0</v>
      </c>
      <c r="DF22" s="17"/>
      <c r="DG22" s="17"/>
      <c r="DH22" s="17">
        <v>0.1</v>
      </c>
      <c r="DI22" s="17">
        <v>1.2</v>
      </c>
      <c r="DJ22" s="17">
        <v>0.2</v>
      </c>
      <c r="DK22" s="17">
        <v>-2.1</v>
      </c>
      <c r="DL22" s="17">
        <v>0.3</v>
      </c>
      <c r="DM22" s="17">
        <v>0.6</v>
      </c>
      <c r="DN22" s="17"/>
      <c r="DO22" s="17">
        <v>-0.1</v>
      </c>
      <c r="DP22" s="17">
        <v>0</v>
      </c>
      <c r="DQ22" s="17">
        <v>-0.8</v>
      </c>
      <c r="DR22" s="17">
        <v>4.8</v>
      </c>
      <c r="DS22" s="17">
        <v>0.3</v>
      </c>
      <c r="DT22" s="17">
        <v>-0.1</v>
      </c>
      <c r="DU22" s="17">
        <v>0.3</v>
      </c>
      <c r="DV22" s="17">
        <v>0.1</v>
      </c>
      <c r="DW22" s="17"/>
      <c r="DX22" s="17"/>
      <c r="DY22" s="17">
        <v>-4.5999999999999996</v>
      </c>
      <c r="DZ22" s="17">
        <v>1</v>
      </c>
      <c r="EA22" s="17">
        <v>3.2</v>
      </c>
      <c r="EB22" s="17">
        <v>2.9</v>
      </c>
      <c r="EC22" s="17"/>
      <c r="ED22" s="17"/>
      <c r="EE22" s="17">
        <v>0</v>
      </c>
      <c r="EF22" s="17">
        <v>0</v>
      </c>
      <c r="EG22" s="17">
        <v>0</v>
      </c>
      <c r="EH22" s="17">
        <v>0</v>
      </c>
      <c r="EI22" s="17">
        <v>0</v>
      </c>
      <c r="EJ22" s="17"/>
      <c r="EK22" s="17">
        <v>0</v>
      </c>
      <c r="EL22" s="17">
        <v>0</v>
      </c>
      <c r="EM22" s="17"/>
      <c r="EN22" s="17">
        <v>0.2</v>
      </c>
      <c r="EO22" s="17">
        <v>0.2</v>
      </c>
      <c r="EP22" s="17">
        <v>0.2</v>
      </c>
      <c r="EQ22" s="17">
        <v>-0.9</v>
      </c>
      <c r="ER22" s="17">
        <v>1.1000000000000001</v>
      </c>
      <c r="ES22" s="17">
        <v>1.1000000000000001</v>
      </c>
      <c r="ET22" s="17">
        <v>-0.3</v>
      </c>
      <c r="EU22" s="17">
        <v>-0.2</v>
      </c>
      <c r="EV22" s="17">
        <v>0</v>
      </c>
      <c r="EW22" s="17">
        <v>0</v>
      </c>
      <c r="EX22" s="17">
        <v>-0.4</v>
      </c>
      <c r="EY22" s="17">
        <v>1.5</v>
      </c>
      <c r="EZ22" s="17">
        <v>0.8</v>
      </c>
      <c r="FA22" s="17">
        <v>0.6</v>
      </c>
      <c r="FB22" s="17">
        <v>0.3</v>
      </c>
      <c r="FC22" s="17">
        <v>1.4</v>
      </c>
      <c r="FD22" s="17">
        <v>0.2</v>
      </c>
      <c r="FE22" s="17">
        <v>1.8</v>
      </c>
      <c r="FF22" s="17">
        <v>1.5</v>
      </c>
      <c r="FG22" s="17">
        <v>2</v>
      </c>
      <c r="FH22" s="17"/>
      <c r="FI22" s="17">
        <v>7.2</v>
      </c>
      <c r="FJ22" s="17">
        <v>2</v>
      </c>
      <c r="FK22" s="17">
        <v>0.82</v>
      </c>
      <c r="FL22" s="17">
        <v>3.25</v>
      </c>
      <c r="FM22" s="17">
        <v>1.1499999999999999</v>
      </c>
      <c r="FN22" s="17">
        <v>10.130000000000001</v>
      </c>
      <c r="FO22" s="17">
        <v>237.113</v>
      </c>
      <c r="FP22" s="15"/>
      <c r="FQ22" s="17">
        <v>2.3793099999999998</v>
      </c>
      <c r="FR22" s="17">
        <v>-0.38100000000000001</v>
      </c>
      <c r="FS22" s="17">
        <v>1.8049999999999999</v>
      </c>
      <c r="FT22" s="17">
        <v>1.6</v>
      </c>
      <c r="FU22" s="17">
        <v>0.31357000000000002</v>
      </c>
      <c r="FV22" s="17">
        <v>0.34353</v>
      </c>
      <c r="FW22" s="17">
        <v>-1.3</v>
      </c>
      <c r="FX22" s="17">
        <v>0.3</v>
      </c>
      <c r="FY22" s="17">
        <v>5.0604100000000001</v>
      </c>
    </row>
    <row r="23" spans="1:181" ht="24" customHeight="1" x14ac:dyDescent="0.3">
      <c r="A23" s="16" t="s">
        <v>65</v>
      </c>
      <c r="B23" s="16" t="s">
        <v>795</v>
      </c>
      <c r="C23" s="17">
        <v>33.200000000000003</v>
      </c>
      <c r="D23" s="17">
        <v>-13.6</v>
      </c>
      <c r="E23" s="17">
        <v>14.2</v>
      </c>
      <c r="F23" s="17"/>
      <c r="G23" s="17"/>
      <c r="H23" s="17">
        <v>-11.6</v>
      </c>
      <c r="I23" s="17">
        <v>-9.6999999999999993</v>
      </c>
      <c r="J23" s="17"/>
      <c r="K23" s="17"/>
      <c r="L23" s="17">
        <v>-12.9</v>
      </c>
      <c r="M23" s="17">
        <v>-6</v>
      </c>
      <c r="N23" s="17">
        <v>-10.4</v>
      </c>
      <c r="O23" s="17">
        <v>6.7</v>
      </c>
      <c r="P23" s="17">
        <v>-11.4</v>
      </c>
      <c r="Q23" s="17">
        <v>-1.2</v>
      </c>
      <c r="R23" s="17">
        <v>61.3</v>
      </c>
      <c r="S23" s="17">
        <v>0</v>
      </c>
      <c r="T23" s="17">
        <v>1.4</v>
      </c>
      <c r="U23" s="17"/>
      <c r="V23" s="17"/>
      <c r="W23" s="17"/>
      <c r="X23" s="17">
        <v>-1.6</v>
      </c>
      <c r="Y23" s="17">
        <v>0.79600000000000004</v>
      </c>
      <c r="Z23" s="17">
        <v>1.5740000000000001</v>
      </c>
      <c r="AA23" s="17">
        <v>0</v>
      </c>
      <c r="AB23" s="17">
        <v>-3.3</v>
      </c>
      <c r="AC23" s="17"/>
      <c r="AD23" s="17">
        <v>-2.4900000000000002</v>
      </c>
      <c r="AE23" s="17"/>
      <c r="AF23" s="17"/>
      <c r="AG23" s="17"/>
      <c r="AH23" s="17"/>
      <c r="AI23" s="17">
        <v>9.4</v>
      </c>
      <c r="AJ23" s="17">
        <v>-2</v>
      </c>
      <c r="AK23" s="17"/>
      <c r="AL23" s="17"/>
      <c r="AM23" s="17"/>
      <c r="AN23" s="17">
        <v>-1.2</v>
      </c>
      <c r="AO23" s="17">
        <v>42.8</v>
      </c>
      <c r="AP23" s="17">
        <v>6.6</v>
      </c>
      <c r="AQ23" s="17">
        <v>31.5</v>
      </c>
      <c r="AR23" s="17">
        <v>5</v>
      </c>
      <c r="AS23" s="17">
        <v>-0.7</v>
      </c>
      <c r="AT23" s="17">
        <v>2.6</v>
      </c>
      <c r="AU23" s="17">
        <v>1.9</v>
      </c>
      <c r="AV23" s="17">
        <v>-0.6</v>
      </c>
      <c r="AW23" s="17">
        <v>-26</v>
      </c>
      <c r="AX23" s="17">
        <v>-45.9</v>
      </c>
      <c r="AY23" s="17">
        <v>8.6</v>
      </c>
      <c r="AZ23" s="17">
        <v>-3.3</v>
      </c>
      <c r="BA23" s="17">
        <v>0.6</v>
      </c>
      <c r="BB23" s="17">
        <v>0.6</v>
      </c>
      <c r="BC23" s="17">
        <v>0.6</v>
      </c>
      <c r="BD23" s="17">
        <v>17.2</v>
      </c>
      <c r="BE23" s="17"/>
      <c r="BF23" s="17"/>
      <c r="BG23" s="17">
        <v>0.7</v>
      </c>
      <c r="BH23" s="17"/>
      <c r="BI23" s="17"/>
      <c r="BJ23" s="17">
        <v>0</v>
      </c>
      <c r="BK23" s="17"/>
      <c r="BL23" s="17"/>
      <c r="BM23" s="17"/>
      <c r="BN23" s="17">
        <v>0.1</v>
      </c>
      <c r="BO23" s="17">
        <v>0</v>
      </c>
      <c r="BP23" s="17">
        <v>0</v>
      </c>
      <c r="BQ23" s="17">
        <v>0</v>
      </c>
      <c r="BR23" s="17"/>
      <c r="BS23" s="17">
        <v>-7.4</v>
      </c>
      <c r="BT23" s="17">
        <v>-8.6999999999999993</v>
      </c>
      <c r="BU23" s="17"/>
      <c r="BV23" s="17"/>
      <c r="BW23" s="17"/>
      <c r="BX23" s="17"/>
      <c r="BY23" s="17">
        <v>0</v>
      </c>
      <c r="BZ23" s="17"/>
      <c r="CA23" s="17">
        <v>-0.3</v>
      </c>
      <c r="CB23" s="17">
        <v>19.5</v>
      </c>
      <c r="CC23" s="17">
        <v>21.3</v>
      </c>
      <c r="CD23" s="17">
        <v>6.6</v>
      </c>
      <c r="CE23" s="17">
        <v>6</v>
      </c>
      <c r="CF23" s="17">
        <v>-2.6</v>
      </c>
      <c r="CG23" s="17"/>
      <c r="CH23" s="17"/>
      <c r="CI23" s="17"/>
      <c r="CJ23" s="17">
        <v>0</v>
      </c>
      <c r="CK23" s="17"/>
      <c r="CL23" s="17">
        <v>0</v>
      </c>
      <c r="CM23" s="17">
        <v>0</v>
      </c>
      <c r="CN23" s="17"/>
      <c r="CO23" s="17"/>
      <c r="CP23" s="17"/>
      <c r="CQ23" s="17"/>
      <c r="CR23" s="17">
        <v>-27.4</v>
      </c>
      <c r="CS23" s="17">
        <v>-11.3</v>
      </c>
      <c r="CT23" s="17">
        <v>-1.3</v>
      </c>
      <c r="CU23" s="17"/>
      <c r="CV23" s="17"/>
      <c r="CW23" s="17"/>
      <c r="CX23" s="17">
        <v>-5.7</v>
      </c>
      <c r="CY23" s="17">
        <v>0.1</v>
      </c>
      <c r="CZ23" s="17">
        <v>-0.8</v>
      </c>
      <c r="DA23" s="17"/>
      <c r="DB23" s="17">
        <v>0</v>
      </c>
      <c r="DC23" s="17">
        <v>0</v>
      </c>
      <c r="DD23" s="17">
        <v>-0.9</v>
      </c>
      <c r="DE23" s="17">
        <v>-0.2</v>
      </c>
      <c r="DF23" s="17"/>
      <c r="DG23" s="17"/>
      <c r="DH23" s="17">
        <v>0.1</v>
      </c>
      <c r="DI23" s="17">
        <v>1.5</v>
      </c>
      <c r="DJ23" s="17">
        <v>0.2</v>
      </c>
      <c r="DK23" s="17">
        <v>-2.2000000000000002</v>
      </c>
      <c r="DL23" s="17">
        <v>0.3</v>
      </c>
      <c r="DM23" s="17">
        <v>0.6</v>
      </c>
      <c r="DN23" s="17"/>
      <c r="DO23" s="17">
        <v>-0.4</v>
      </c>
      <c r="DP23" s="17">
        <v>-0.5</v>
      </c>
      <c r="DQ23" s="17">
        <v>-2.8</v>
      </c>
      <c r="DR23" s="17">
        <v>0.2</v>
      </c>
      <c r="DS23" s="17">
        <v>-0.9</v>
      </c>
      <c r="DT23" s="17">
        <v>0.1</v>
      </c>
      <c r="DU23" s="17">
        <v>0.4</v>
      </c>
      <c r="DV23" s="17">
        <v>0.1</v>
      </c>
      <c r="DW23" s="17"/>
      <c r="DX23" s="17"/>
      <c r="DY23" s="17">
        <v>-4.7</v>
      </c>
      <c r="DZ23" s="17">
        <v>1.1000000000000001</v>
      </c>
      <c r="EA23" s="17">
        <v>3</v>
      </c>
      <c r="EB23" s="17">
        <v>2.9</v>
      </c>
      <c r="EC23" s="17"/>
      <c r="ED23" s="17"/>
      <c r="EE23" s="17">
        <v>0</v>
      </c>
      <c r="EF23" s="17">
        <v>0</v>
      </c>
      <c r="EG23" s="17">
        <v>0</v>
      </c>
      <c r="EH23" s="17">
        <v>0</v>
      </c>
      <c r="EI23" s="17">
        <v>0</v>
      </c>
      <c r="EJ23" s="17"/>
      <c r="EK23" s="17">
        <v>0</v>
      </c>
      <c r="EL23" s="17">
        <v>0</v>
      </c>
      <c r="EM23" s="17"/>
      <c r="EN23" s="17">
        <v>0.2</v>
      </c>
      <c r="EO23" s="17">
        <v>0.2</v>
      </c>
      <c r="EP23" s="17">
        <v>0.2</v>
      </c>
      <c r="EQ23" s="17">
        <v>-0.8</v>
      </c>
      <c r="ER23" s="17">
        <v>1.1000000000000001</v>
      </c>
      <c r="ES23" s="17">
        <v>0.3</v>
      </c>
      <c r="ET23" s="17">
        <v>-0.1</v>
      </c>
      <c r="EU23" s="17">
        <v>-0.2</v>
      </c>
      <c r="EV23" s="17">
        <v>0</v>
      </c>
      <c r="EW23" s="17">
        <v>0</v>
      </c>
      <c r="EX23" s="17">
        <v>-4.8</v>
      </c>
      <c r="EY23" s="17">
        <v>1.5</v>
      </c>
      <c r="EZ23" s="17">
        <v>0.8</v>
      </c>
      <c r="FA23" s="17">
        <v>0.6</v>
      </c>
      <c r="FB23" s="17">
        <v>0.3</v>
      </c>
      <c r="FC23" s="17">
        <v>0.3</v>
      </c>
      <c r="FD23" s="17">
        <v>0.2</v>
      </c>
      <c r="FE23" s="17">
        <v>1.6</v>
      </c>
      <c r="FF23" s="17">
        <v>1.3</v>
      </c>
      <c r="FG23" s="17">
        <v>1.9</v>
      </c>
      <c r="FH23" s="17"/>
      <c r="FI23" s="17">
        <v>7.2</v>
      </c>
      <c r="FJ23" s="17">
        <v>2.9</v>
      </c>
      <c r="FK23" s="17">
        <v>0.86</v>
      </c>
      <c r="FL23" s="17">
        <v>3.2</v>
      </c>
      <c r="FM23" s="17">
        <v>1.31</v>
      </c>
      <c r="FN23" s="17">
        <v>9.81</v>
      </c>
      <c r="FO23" s="17">
        <v>99.26</v>
      </c>
      <c r="FP23" s="15"/>
      <c r="FQ23" s="17">
        <v>2.1258499999999998</v>
      </c>
      <c r="FR23" s="17">
        <v>-0.28399999999999997</v>
      </c>
      <c r="FS23" s="17">
        <v>1.9</v>
      </c>
      <c r="FT23" s="17">
        <v>1.7</v>
      </c>
      <c r="FU23" s="17">
        <v>0.31736999999999999</v>
      </c>
      <c r="FV23" s="17">
        <v>0.33939000000000002</v>
      </c>
      <c r="FW23" s="17">
        <v>-1.5</v>
      </c>
      <c r="FX23" s="17">
        <v>0.1</v>
      </c>
      <c r="FY23" s="17">
        <v>4.6986100000000004</v>
      </c>
    </row>
    <row r="24" spans="1:181" ht="24" customHeight="1" x14ac:dyDescent="0.3">
      <c r="A24" s="16" t="s">
        <v>65</v>
      </c>
      <c r="B24" s="16" t="s">
        <v>796</v>
      </c>
      <c r="C24" s="17">
        <v>35</v>
      </c>
      <c r="D24" s="17">
        <v>-16.3</v>
      </c>
      <c r="E24" s="17">
        <v>14.4</v>
      </c>
      <c r="F24" s="17"/>
      <c r="G24" s="17"/>
      <c r="H24" s="17">
        <v>-10.6</v>
      </c>
      <c r="I24" s="17">
        <v>-2.9</v>
      </c>
      <c r="J24" s="17"/>
      <c r="K24" s="17"/>
      <c r="L24" s="17">
        <v>-14.4</v>
      </c>
      <c r="M24" s="17">
        <v>-4.0999999999999996</v>
      </c>
      <c r="N24" s="17">
        <v>-7.8</v>
      </c>
      <c r="O24" s="17">
        <v>4.5999999999999996</v>
      </c>
      <c r="P24" s="17">
        <v>-9.8000000000000007</v>
      </c>
      <c r="Q24" s="17">
        <v>-0.6</v>
      </c>
      <c r="R24" s="17">
        <v>61.3</v>
      </c>
      <c r="S24" s="17">
        <v>0.2</v>
      </c>
      <c r="T24" s="17">
        <v>1.9</v>
      </c>
      <c r="U24" s="17"/>
      <c r="V24" s="17"/>
      <c r="W24" s="17"/>
      <c r="X24" s="17">
        <v>-3.4</v>
      </c>
      <c r="Y24" s="17">
        <v>1.038</v>
      </c>
      <c r="Z24" s="17">
        <v>1.7869999999999999</v>
      </c>
      <c r="AA24" s="17">
        <v>0</v>
      </c>
      <c r="AB24" s="17">
        <v>-3.27</v>
      </c>
      <c r="AC24" s="17"/>
      <c r="AD24" s="17">
        <v>-2.39</v>
      </c>
      <c r="AE24" s="17"/>
      <c r="AF24" s="17"/>
      <c r="AG24" s="17"/>
      <c r="AH24" s="17"/>
      <c r="AI24" s="17">
        <v>10.199999999999999</v>
      </c>
      <c r="AJ24" s="17">
        <v>-5.2</v>
      </c>
      <c r="AK24" s="17"/>
      <c r="AL24" s="17"/>
      <c r="AM24" s="17"/>
      <c r="AN24" s="17">
        <v>-1.3</v>
      </c>
      <c r="AO24" s="17">
        <v>22</v>
      </c>
      <c r="AP24" s="17">
        <v>1.3</v>
      </c>
      <c r="AQ24" s="17">
        <v>31.3</v>
      </c>
      <c r="AR24" s="17">
        <v>4.8</v>
      </c>
      <c r="AS24" s="17">
        <v>-0.7</v>
      </c>
      <c r="AT24" s="17">
        <v>2.6</v>
      </c>
      <c r="AU24" s="17">
        <v>1.9</v>
      </c>
      <c r="AV24" s="17">
        <v>0.1</v>
      </c>
      <c r="AW24" s="17">
        <v>-25.5</v>
      </c>
      <c r="AX24" s="17">
        <v>-45.9</v>
      </c>
      <c r="AY24" s="17">
        <v>7.2</v>
      </c>
      <c r="AZ24" s="17">
        <v>-2.6</v>
      </c>
      <c r="BA24" s="17">
        <v>1.7</v>
      </c>
      <c r="BB24" s="17">
        <v>0.6</v>
      </c>
      <c r="BC24" s="17">
        <v>0.6</v>
      </c>
      <c r="BD24" s="17">
        <v>20.399999999999999</v>
      </c>
      <c r="BE24" s="17"/>
      <c r="BF24" s="17"/>
      <c r="BG24" s="17">
        <v>0.7</v>
      </c>
      <c r="BH24" s="17"/>
      <c r="BI24" s="17"/>
      <c r="BJ24" s="17">
        <v>0</v>
      </c>
      <c r="BK24" s="17"/>
      <c r="BL24" s="17"/>
      <c r="BM24" s="17"/>
      <c r="BN24" s="17">
        <v>-4.5</v>
      </c>
      <c r="BO24" s="17">
        <v>0</v>
      </c>
      <c r="BP24" s="17">
        <v>0</v>
      </c>
      <c r="BQ24" s="17">
        <v>0</v>
      </c>
      <c r="BR24" s="17"/>
      <c r="BS24" s="17">
        <v>-6.7</v>
      </c>
      <c r="BT24" s="17">
        <v>-8.6999999999999993</v>
      </c>
      <c r="BU24" s="17"/>
      <c r="BV24" s="17"/>
      <c r="BW24" s="17"/>
      <c r="BX24" s="17"/>
      <c r="BY24" s="17">
        <v>0</v>
      </c>
      <c r="BZ24" s="17"/>
      <c r="CA24" s="17">
        <v>-0.3</v>
      </c>
      <c r="CB24" s="17">
        <v>21.1</v>
      </c>
      <c r="CC24" s="17">
        <v>20.2</v>
      </c>
      <c r="CD24" s="17">
        <v>5.3</v>
      </c>
      <c r="CE24" s="17">
        <v>7.8</v>
      </c>
      <c r="CF24" s="17">
        <v>-2.5</v>
      </c>
      <c r="CG24" s="17"/>
      <c r="CH24" s="17"/>
      <c r="CI24" s="17"/>
      <c r="CJ24" s="17">
        <v>0</v>
      </c>
      <c r="CK24" s="17"/>
      <c r="CL24" s="17">
        <v>0</v>
      </c>
      <c r="CM24" s="17">
        <v>0</v>
      </c>
      <c r="CN24" s="17"/>
      <c r="CO24" s="17"/>
      <c r="CP24" s="17"/>
      <c r="CQ24" s="17"/>
      <c r="CR24" s="17">
        <v>-29.3</v>
      </c>
      <c r="CS24" s="17">
        <v>-12.3</v>
      </c>
      <c r="CT24" s="17">
        <v>-1.6</v>
      </c>
      <c r="CU24" s="17"/>
      <c r="CV24" s="17"/>
      <c r="CW24" s="17"/>
      <c r="CX24" s="17">
        <v>-5.5</v>
      </c>
      <c r="CY24" s="17">
        <v>0</v>
      </c>
      <c r="CZ24" s="17">
        <v>-0.9</v>
      </c>
      <c r="DA24" s="17"/>
      <c r="DB24" s="17">
        <v>0</v>
      </c>
      <c r="DC24" s="17">
        <v>0</v>
      </c>
      <c r="DD24" s="17">
        <v>-0.9</v>
      </c>
      <c r="DE24" s="17">
        <v>-0.1</v>
      </c>
      <c r="DF24" s="17"/>
      <c r="DG24" s="17"/>
      <c r="DH24" s="17">
        <v>0.1</v>
      </c>
      <c r="DI24" s="17">
        <v>1.5</v>
      </c>
      <c r="DJ24" s="17">
        <v>0.2</v>
      </c>
      <c r="DK24" s="17">
        <v>-1.8</v>
      </c>
      <c r="DL24" s="17">
        <v>0.3</v>
      </c>
      <c r="DM24" s="17">
        <v>0.6</v>
      </c>
      <c r="DN24" s="17"/>
      <c r="DO24" s="17">
        <v>-0.6</v>
      </c>
      <c r="DP24" s="17">
        <v>-1.2</v>
      </c>
      <c r="DQ24" s="17">
        <v>-2.4</v>
      </c>
      <c r="DR24" s="17">
        <v>-0.1</v>
      </c>
      <c r="DS24" s="17">
        <v>-2.2999999999999998</v>
      </c>
      <c r="DT24" s="17">
        <v>0.1</v>
      </c>
      <c r="DU24" s="17">
        <v>0.4</v>
      </c>
      <c r="DV24" s="17">
        <v>0.1</v>
      </c>
      <c r="DW24" s="17"/>
      <c r="DX24" s="17"/>
      <c r="DY24" s="17">
        <v>-4.5999999999999996</v>
      </c>
      <c r="DZ24" s="17">
        <v>1.2</v>
      </c>
      <c r="EA24" s="17">
        <v>2.9</v>
      </c>
      <c r="EB24" s="17">
        <v>3</v>
      </c>
      <c r="EC24" s="17"/>
      <c r="ED24" s="17"/>
      <c r="EE24" s="17">
        <v>-0.1</v>
      </c>
      <c r="EF24" s="17">
        <v>0</v>
      </c>
      <c r="EG24" s="17">
        <v>0</v>
      </c>
      <c r="EH24" s="17">
        <v>0</v>
      </c>
      <c r="EI24" s="17">
        <v>0</v>
      </c>
      <c r="EJ24" s="17"/>
      <c r="EK24" s="17">
        <v>0</v>
      </c>
      <c r="EL24" s="17">
        <v>0</v>
      </c>
      <c r="EM24" s="17"/>
      <c r="EN24" s="17">
        <v>0.2</v>
      </c>
      <c r="EO24" s="17">
        <v>0.2</v>
      </c>
      <c r="EP24" s="17">
        <v>0.2</v>
      </c>
      <c r="EQ24" s="17">
        <v>-0.9</v>
      </c>
      <c r="ER24" s="17">
        <v>1.1000000000000001</v>
      </c>
      <c r="ES24" s="17">
        <v>0.2</v>
      </c>
      <c r="ET24" s="17">
        <v>4.7</v>
      </c>
      <c r="EU24" s="17">
        <v>-0.2</v>
      </c>
      <c r="EV24" s="17">
        <v>0</v>
      </c>
      <c r="EW24" s="17">
        <v>0</v>
      </c>
      <c r="EX24" s="17">
        <v>-10.1</v>
      </c>
      <c r="EY24" s="17">
        <v>1.5</v>
      </c>
      <c r="EZ24" s="17">
        <v>0.8</v>
      </c>
      <c r="FA24" s="17">
        <v>0.6</v>
      </c>
      <c r="FB24" s="17">
        <v>0.3</v>
      </c>
      <c r="FC24" s="17">
        <v>0.3</v>
      </c>
      <c r="FD24" s="17">
        <v>0.2</v>
      </c>
      <c r="FE24" s="17">
        <v>1.6</v>
      </c>
      <c r="FF24" s="17">
        <v>1.3</v>
      </c>
      <c r="FG24" s="17">
        <v>1.8</v>
      </c>
      <c r="FH24" s="17"/>
      <c r="FI24" s="17">
        <v>7</v>
      </c>
      <c r="FJ24" s="17">
        <v>1.6</v>
      </c>
      <c r="FK24" s="17">
        <v>0.84</v>
      </c>
      <c r="FL24" s="17">
        <v>2.97</v>
      </c>
      <c r="FM24" s="17">
        <v>1.33</v>
      </c>
      <c r="FN24" s="17">
        <v>10.37</v>
      </c>
      <c r="FO24" s="17">
        <v>75.174999999999997</v>
      </c>
      <c r="FP24" s="15"/>
      <c r="FQ24" s="17">
        <v>1.27549</v>
      </c>
      <c r="FR24" s="17">
        <v>-0.245</v>
      </c>
      <c r="FS24" s="17">
        <v>1.65</v>
      </c>
      <c r="FT24" s="17">
        <v>1.7</v>
      </c>
      <c r="FU24" s="17">
        <v>0.33067000000000002</v>
      </c>
      <c r="FV24" s="17">
        <v>0.32647999999999999</v>
      </c>
      <c r="FW24" s="17">
        <v>-1.5</v>
      </c>
      <c r="FX24" s="17">
        <v>0.3</v>
      </c>
      <c r="FY24" s="17">
        <v>3.8376399999999999</v>
      </c>
    </row>
    <row r="25" spans="1:181" ht="24" customHeight="1" x14ac:dyDescent="0.3">
      <c r="A25" s="16" t="s">
        <v>65</v>
      </c>
      <c r="B25" s="16" t="s">
        <v>797</v>
      </c>
      <c r="C25" s="17">
        <v>35.4</v>
      </c>
      <c r="D25" s="17">
        <v>11.5</v>
      </c>
      <c r="E25" s="17">
        <v>18.600000000000001</v>
      </c>
      <c r="F25" s="17"/>
      <c r="G25" s="17"/>
      <c r="H25" s="17">
        <v>-3.8</v>
      </c>
      <c r="I25" s="17">
        <v>14.6</v>
      </c>
      <c r="J25" s="17"/>
      <c r="K25" s="17"/>
      <c r="L25" s="17">
        <v>0.6</v>
      </c>
      <c r="M25" s="17">
        <v>7.1</v>
      </c>
      <c r="N25" s="17">
        <v>1.6</v>
      </c>
      <c r="O25" s="17">
        <v>19.7</v>
      </c>
      <c r="P25" s="17">
        <v>1.6</v>
      </c>
      <c r="Q25" s="17">
        <v>7.3</v>
      </c>
      <c r="R25" s="17">
        <v>74.2</v>
      </c>
      <c r="S25" s="17">
        <v>0</v>
      </c>
      <c r="T25" s="17">
        <v>2.1</v>
      </c>
      <c r="U25" s="17"/>
      <c r="V25" s="17"/>
      <c r="W25" s="17"/>
      <c r="X25" s="17">
        <v>-0.3</v>
      </c>
      <c r="Y25" s="17">
        <v>1.0820000000000001</v>
      </c>
      <c r="Z25" s="17">
        <v>1.929</v>
      </c>
      <c r="AA25" s="17">
        <v>0</v>
      </c>
      <c r="AB25" s="17">
        <v>-3.24</v>
      </c>
      <c r="AC25" s="17"/>
      <c r="AD25" s="17">
        <v>0.38</v>
      </c>
      <c r="AE25" s="17"/>
      <c r="AF25" s="17"/>
      <c r="AG25" s="17"/>
      <c r="AH25" s="17"/>
      <c r="AI25" s="17">
        <v>11.5</v>
      </c>
      <c r="AJ25" s="17">
        <v>-2.7</v>
      </c>
      <c r="AK25" s="17"/>
      <c r="AL25" s="17"/>
      <c r="AM25" s="17"/>
      <c r="AN25" s="17">
        <v>-0.7</v>
      </c>
      <c r="AO25" s="17">
        <v>57.2</v>
      </c>
      <c r="AP25" s="17">
        <v>7.5</v>
      </c>
      <c r="AQ25" s="17">
        <v>31.5</v>
      </c>
      <c r="AR25" s="17">
        <v>5.3</v>
      </c>
      <c r="AS25" s="17">
        <v>-0.5</v>
      </c>
      <c r="AT25" s="17">
        <v>2.6</v>
      </c>
      <c r="AU25" s="17">
        <v>1.3</v>
      </c>
      <c r="AV25" s="17">
        <v>14</v>
      </c>
      <c r="AW25" s="17">
        <v>-11.9</v>
      </c>
      <c r="AX25" s="17">
        <v>-32.200000000000003</v>
      </c>
      <c r="AY25" s="17">
        <v>9.5</v>
      </c>
      <c r="AZ25" s="17">
        <v>-1.3</v>
      </c>
      <c r="BA25" s="17">
        <v>3.3</v>
      </c>
      <c r="BB25" s="17">
        <v>0.6</v>
      </c>
      <c r="BC25" s="17">
        <v>0.6</v>
      </c>
      <c r="BD25" s="17">
        <v>17.2</v>
      </c>
      <c r="BE25" s="17"/>
      <c r="BF25" s="17"/>
      <c r="BG25" s="17">
        <v>7.8</v>
      </c>
      <c r="BH25" s="17"/>
      <c r="BI25" s="17"/>
      <c r="BJ25" s="17">
        <v>0</v>
      </c>
      <c r="BK25" s="17"/>
      <c r="BL25" s="17"/>
      <c r="BM25" s="17"/>
      <c r="BN25" s="17">
        <v>8.4</v>
      </c>
      <c r="BO25" s="17">
        <v>0</v>
      </c>
      <c r="BP25" s="17">
        <v>0</v>
      </c>
      <c r="BQ25" s="17">
        <v>0</v>
      </c>
      <c r="BR25" s="17"/>
      <c r="BS25" s="17">
        <v>-1.8</v>
      </c>
      <c r="BT25" s="17">
        <v>-7.5</v>
      </c>
      <c r="BU25" s="17"/>
      <c r="BV25" s="17"/>
      <c r="BW25" s="17"/>
      <c r="BX25" s="17"/>
      <c r="BY25" s="17">
        <v>0</v>
      </c>
      <c r="BZ25" s="17"/>
      <c r="CA25" s="17">
        <v>-0.3</v>
      </c>
      <c r="CB25" s="17">
        <v>20.100000000000001</v>
      </c>
      <c r="CC25" s="17">
        <v>28.4</v>
      </c>
      <c r="CD25" s="17">
        <v>6.1</v>
      </c>
      <c r="CE25" s="17">
        <v>6</v>
      </c>
      <c r="CF25" s="17">
        <v>-2.6</v>
      </c>
      <c r="CG25" s="17"/>
      <c r="CH25" s="17"/>
      <c r="CI25" s="17"/>
      <c r="CJ25" s="17">
        <v>0</v>
      </c>
      <c r="CK25" s="17"/>
      <c r="CL25" s="17">
        <v>0</v>
      </c>
      <c r="CM25" s="17">
        <v>0</v>
      </c>
      <c r="CN25" s="17"/>
      <c r="CO25" s="17"/>
      <c r="CP25" s="17"/>
      <c r="CQ25" s="17"/>
      <c r="CR25" s="17">
        <v>-17.399999999999999</v>
      </c>
      <c r="CS25" s="17">
        <v>-5.5</v>
      </c>
      <c r="CT25" s="17">
        <v>-1.1000000000000001</v>
      </c>
      <c r="CU25" s="17"/>
      <c r="CV25" s="17"/>
      <c r="CW25" s="17"/>
      <c r="CX25" s="17">
        <v>-5.4</v>
      </c>
      <c r="CY25" s="17">
        <v>0.2</v>
      </c>
      <c r="CZ25" s="17">
        <v>-0.9</v>
      </c>
      <c r="DA25" s="17"/>
      <c r="DB25" s="17">
        <v>0</v>
      </c>
      <c r="DC25" s="17">
        <v>0</v>
      </c>
      <c r="DD25" s="17">
        <v>-1.1000000000000001</v>
      </c>
      <c r="DE25" s="17">
        <v>1.2</v>
      </c>
      <c r="DF25" s="17"/>
      <c r="DG25" s="17"/>
      <c r="DH25" s="17">
        <v>0.1</v>
      </c>
      <c r="DI25" s="17">
        <v>1.6</v>
      </c>
      <c r="DJ25" s="17">
        <v>0.3</v>
      </c>
      <c r="DK25" s="17">
        <v>-0.4</v>
      </c>
      <c r="DL25" s="17">
        <v>0.3</v>
      </c>
      <c r="DM25" s="17">
        <v>0.5</v>
      </c>
      <c r="DN25" s="17"/>
      <c r="DO25" s="17">
        <v>-0.7</v>
      </c>
      <c r="DP25" s="17">
        <v>-1.5</v>
      </c>
      <c r="DQ25" s="17">
        <v>-1.5</v>
      </c>
      <c r="DR25" s="17">
        <v>1.9</v>
      </c>
      <c r="DS25" s="17">
        <v>-2.6</v>
      </c>
      <c r="DT25" s="17">
        <v>0</v>
      </c>
      <c r="DU25" s="17">
        <v>0.5</v>
      </c>
      <c r="DV25" s="17">
        <v>0.1</v>
      </c>
      <c r="DW25" s="17"/>
      <c r="DX25" s="17"/>
      <c r="DY25" s="17">
        <v>-4.5999999999999996</v>
      </c>
      <c r="DZ25" s="17">
        <v>1</v>
      </c>
      <c r="EA25" s="17">
        <v>3.1</v>
      </c>
      <c r="EB25" s="17">
        <v>3</v>
      </c>
      <c r="EC25" s="17"/>
      <c r="ED25" s="17"/>
      <c r="EE25" s="17">
        <v>0</v>
      </c>
      <c r="EF25" s="17">
        <v>0</v>
      </c>
      <c r="EG25" s="17">
        <v>0</v>
      </c>
      <c r="EH25" s="17">
        <v>0</v>
      </c>
      <c r="EI25" s="17">
        <v>0</v>
      </c>
      <c r="EJ25" s="17"/>
      <c r="EK25" s="17">
        <v>0</v>
      </c>
      <c r="EL25" s="17">
        <v>0</v>
      </c>
      <c r="EM25" s="17"/>
      <c r="EN25" s="17">
        <v>0.2</v>
      </c>
      <c r="EO25" s="17">
        <v>0.2</v>
      </c>
      <c r="EP25" s="17">
        <v>0.2</v>
      </c>
      <c r="EQ25" s="17">
        <v>-0.9</v>
      </c>
      <c r="ER25" s="17">
        <v>1.2</v>
      </c>
      <c r="ES25" s="17">
        <v>0</v>
      </c>
      <c r="ET25" s="17">
        <v>12.1</v>
      </c>
      <c r="EU25" s="17">
        <v>-0.2</v>
      </c>
      <c r="EV25" s="17">
        <v>0</v>
      </c>
      <c r="EW25" s="17">
        <v>0</v>
      </c>
      <c r="EX25" s="17">
        <v>-12.7</v>
      </c>
      <c r="EY25" s="17">
        <v>1.5</v>
      </c>
      <c r="EZ25" s="17">
        <v>0.8</v>
      </c>
      <c r="FA25" s="17">
        <v>0.6</v>
      </c>
      <c r="FB25" s="17">
        <v>0.3</v>
      </c>
      <c r="FC25" s="17">
        <v>0.2</v>
      </c>
      <c r="FD25" s="17">
        <v>0.2</v>
      </c>
      <c r="FE25" s="17">
        <v>2.1</v>
      </c>
      <c r="FF25" s="17">
        <v>1.8</v>
      </c>
      <c r="FG25" s="17">
        <v>1.6</v>
      </c>
      <c r="FH25" s="17"/>
      <c r="FI25" s="17">
        <v>8.5</v>
      </c>
      <c r="FJ25" s="17">
        <v>2</v>
      </c>
      <c r="FK25" s="17">
        <v>1.43</v>
      </c>
      <c r="FL25" s="17">
        <v>2.97</v>
      </c>
      <c r="FM25" s="17">
        <v>1.3</v>
      </c>
      <c r="FN25" s="17">
        <v>10.5</v>
      </c>
      <c r="FO25" s="17">
        <v>374.75099999999998</v>
      </c>
      <c r="FP25" s="15"/>
      <c r="FQ25" s="17">
        <v>2.3226300000000002</v>
      </c>
      <c r="FR25" s="17">
        <v>0.39200000000000002</v>
      </c>
      <c r="FS25" s="17">
        <v>1.2</v>
      </c>
      <c r="FT25" s="17">
        <v>1.8</v>
      </c>
      <c r="FU25" s="17">
        <v>0.33089000000000002</v>
      </c>
      <c r="FV25" s="17">
        <v>0.33826000000000001</v>
      </c>
      <c r="FW25" s="17">
        <v>-0.9</v>
      </c>
      <c r="FX25" s="17">
        <v>0.3</v>
      </c>
      <c r="FY25" s="17">
        <v>5.7837800000000001</v>
      </c>
    </row>
    <row r="26" spans="1:181" ht="24" customHeight="1" x14ac:dyDescent="0.3">
      <c r="A26" s="18" t="s">
        <v>65</v>
      </c>
      <c r="B26" s="18" t="s">
        <v>798</v>
      </c>
      <c r="C26" s="19">
        <v>29.4</v>
      </c>
      <c r="D26" s="19">
        <v>2</v>
      </c>
      <c r="E26" s="19">
        <v>15.5</v>
      </c>
      <c r="F26" s="19"/>
      <c r="G26" s="19"/>
      <c r="H26" s="19">
        <v>-2.8</v>
      </c>
      <c r="I26" s="19">
        <v>11.2</v>
      </c>
      <c r="J26" s="19"/>
      <c r="K26" s="19"/>
      <c r="L26" s="19">
        <v>2.1</v>
      </c>
      <c r="M26" s="19">
        <v>7.5</v>
      </c>
      <c r="N26" s="19">
        <v>3.6</v>
      </c>
      <c r="O26" s="19">
        <v>22</v>
      </c>
      <c r="P26" s="19">
        <v>5.0999999999999996</v>
      </c>
      <c r="Q26" s="19">
        <v>8.9</v>
      </c>
      <c r="R26" s="19">
        <v>67.099999999999994</v>
      </c>
      <c r="S26" s="19">
        <v>0</v>
      </c>
      <c r="T26" s="19">
        <v>2</v>
      </c>
      <c r="U26" s="19"/>
      <c r="V26" s="19"/>
      <c r="W26" s="19"/>
      <c r="X26" s="19">
        <v>-3.7</v>
      </c>
      <c r="Y26" s="19">
        <v>1.321</v>
      </c>
      <c r="Z26" s="19">
        <v>2.165</v>
      </c>
      <c r="AA26" s="19">
        <v>0</v>
      </c>
      <c r="AB26" s="19">
        <v>-1.36</v>
      </c>
      <c r="AC26" s="19"/>
      <c r="AD26" s="19">
        <v>1.1200000000000001</v>
      </c>
      <c r="AE26" s="19"/>
      <c r="AF26" s="19"/>
      <c r="AG26" s="19"/>
      <c r="AH26" s="19"/>
      <c r="AI26" s="19">
        <v>10.199999999999999</v>
      </c>
      <c r="AJ26" s="19">
        <v>0.8</v>
      </c>
      <c r="AK26" s="19"/>
      <c r="AL26" s="19"/>
      <c r="AM26" s="19"/>
      <c r="AN26" s="19">
        <v>-0.5</v>
      </c>
      <c r="AO26" s="19">
        <v>61.6</v>
      </c>
      <c r="AP26" s="19">
        <v>8.4</v>
      </c>
      <c r="AQ26" s="19">
        <v>31.4</v>
      </c>
      <c r="AR26" s="19">
        <v>5.0999999999999996</v>
      </c>
      <c r="AS26" s="19">
        <v>-0.5</v>
      </c>
      <c r="AT26" s="19">
        <v>2.6</v>
      </c>
      <c r="AU26" s="19">
        <v>2</v>
      </c>
      <c r="AV26" s="19">
        <v>16.7</v>
      </c>
      <c r="AW26" s="19">
        <v>-9.1</v>
      </c>
      <c r="AX26" s="19">
        <v>-29</v>
      </c>
      <c r="AY26" s="19">
        <v>8.6999999999999993</v>
      </c>
      <c r="AZ26" s="19">
        <v>-0.4</v>
      </c>
      <c r="BA26" s="19">
        <v>3.9</v>
      </c>
      <c r="BB26" s="19">
        <v>0.5</v>
      </c>
      <c r="BC26" s="19">
        <v>0.6</v>
      </c>
      <c r="BD26" s="19">
        <v>18.2</v>
      </c>
      <c r="BE26" s="19"/>
      <c r="BF26" s="19"/>
      <c r="BG26" s="19">
        <v>10.7</v>
      </c>
      <c r="BH26" s="19"/>
      <c r="BI26" s="19"/>
      <c r="BJ26" s="19">
        <v>0</v>
      </c>
      <c r="BK26" s="19"/>
      <c r="BL26" s="19"/>
      <c r="BM26" s="19"/>
      <c r="BN26" s="19">
        <v>9.1999999999999993</v>
      </c>
      <c r="BO26" s="19">
        <v>0</v>
      </c>
      <c r="BP26" s="19">
        <v>0</v>
      </c>
      <c r="BQ26" s="19">
        <v>0</v>
      </c>
      <c r="BR26" s="19"/>
      <c r="BS26" s="19">
        <v>-0.8</v>
      </c>
      <c r="BT26" s="19">
        <v>-7.1</v>
      </c>
      <c r="BU26" s="19"/>
      <c r="BV26" s="19"/>
      <c r="BW26" s="19"/>
      <c r="BX26" s="19"/>
      <c r="BY26" s="19">
        <v>0</v>
      </c>
      <c r="BZ26" s="19"/>
      <c r="CA26" s="19">
        <v>-0.4</v>
      </c>
      <c r="CB26" s="19">
        <v>34.299999999999997</v>
      </c>
      <c r="CC26" s="19">
        <v>29.3</v>
      </c>
      <c r="CD26" s="19">
        <v>6.1</v>
      </c>
      <c r="CE26" s="19">
        <v>5.9</v>
      </c>
      <c r="CF26" s="19">
        <v>-2.5</v>
      </c>
      <c r="CG26" s="19"/>
      <c r="CH26" s="19"/>
      <c r="CI26" s="19"/>
      <c r="CJ26" s="19">
        <v>0</v>
      </c>
      <c r="CK26" s="19"/>
      <c r="CL26" s="19">
        <v>0</v>
      </c>
      <c r="CM26" s="19">
        <v>0</v>
      </c>
      <c r="CN26" s="19"/>
      <c r="CO26" s="19"/>
      <c r="CP26" s="19"/>
      <c r="CQ26" s="19"/>
      <c r="CR26" s="19">
        <v>-8.4</v>
      </c>
      <c r="CS26" s="19">
        <v>-1.5</v>
      </c>
      <c r="CT26" s="19">
        <v>-0.9</v>
      </c>
      <c r="CU26" s="19"/>
      <c r="CV26" s="19"/>
      <c r="CW26" s="19"/>
      <c r="CX26" s="19">
        <v>-5.4</v>
      </c>
      <c r="CY26" s="19">
        <v>7.3</v>
      </c>
      <c r="CZ26" s="19">
        <v>-0.9</v>
      </c>
      <c r="DA26" s="19"/>
      <c r="DB26" s="19">
        <v>0</v>
      </c>
      <c r="DC26" s="19">
        <v>0</v>
      </c>
      <c r="DD26" s="19">
        <v>-1</v>
      </c>
      <c r="DE26" s="19">
        <v>7.8</v>
      </c>
      <c r="DF26" s="19"/>
      <c r="DG26" s="19"/>
      <c r="DH26" s="19">
        <v>0.1</v>
      </c>
      <c r="DI26" s="19">
        <v>1.8</v>
      </c>
      <c r="DJ26" s="19">
        <v>0.2</v>
      </c>
      <c r="DK26" s="19">
        <v>-0.8</v>
      </c>
      <c r="DL26" s="19">
        <v>0.3</v>
      </c>
      <c r="DM26" s="19">
        <v>0.6</v>
      </c>
      <c r="DN26" s="19"/>
      <c r="DO26" s="19">
        <v>-0.6</v>
      </c>
      <c r="DP26" s="19">
        <v>-1.6</v>
      </c>
      <c r="DQ26" s="19">
        <v>-2.2000000000000002</v>
      </c>
      <c r="DR26" s="19">
        <v>0.2</v>
      </c>
      <c r="DS26" s="19">
        <v>-1.3</v>
      </c>
      <c r="DT26" s="19">
        <v>0</v>
      </c>
      <c r="DU26" s="19">
        <v>0.5</v>
      </c>
      <c r="DV26" s="19">
        <v>0.1</v>
      </c>
      <c r="DW26" s="19"/>
      <c r="DX26" s="19"/>
      <c r="DY26" s="19">
        <v>-4.5999999999999996</v>
      </c>
      <c r="DZ26" s="19">
        <v>0.9</v>
      </c>
      <c r="EA26" s="19">
        <v>2.9</v>
      </c>
      <c r="EB26" s="19">
        <v>3</v>
      </c>
      <c r="EC26" s="19"/>
      <c r="ED26" s="19"/>
      <c r="EE26" s="19">
        <v>0</v>
      </c>
      <c r="EF26" s="19">
        <v>0</v>
      </c>
      <c r="EG26" s="19">
        <v>0</v>
      </c>
      <c r="EH26" s="19">
        <v>0</v>
      </c>
      <c r="EI26" s="19">
        <v>0</v>
      </c>
      <c r="EJ26" s="19"/>
      <c r="EK26" s="19">
        <v>0</v>
      </c>
      <c r="EL26" s="19">
        <v>0</v>
      </c>
      <c r="EM26" s="19"/>
      <c r="EN26" s="19">
        <v>0.2</v>
      </c>
      <c r="EO26" s="19">
        <v>0.2</v>
      </c>
      <c r="EP26" s="19">
        <v>0.2</v>
      </c>
      <c r="EQ26" s="19">
        <v>-0.9</v>
      </c>
      <c r="ER26" s="19">
        <v>3.8</v>
      </c>
      <c r="ES26" s="19">
        <v>0</v>
      </c>
      <c r="ET26" s="19">
        <v>15</v>
      </c>
      <c r="EU26" s="19">
        <v>-0.2</v>
      </c>
      <c r="EV26" s="19">
        <v>0</v>
      </c>
      <c r="EW26" s="19">
        <v>0</v>
      </c>
      <c r="EX26" s="19">
        <v>-14.4</v>
      </c>
      <c r="EY26" s="19">
        <v>1.5</v>
      </c>
      <c r="EZ26" s="19">
        <v>0.8</v>
      </c>
      <c r="FA26" s="19">
        <v>0.6</v>
      </c>
      <c r="FB26" s="19">
        <v>0.3</v>
      </c>
      <c r="FC26" s="19">
        <v>0.1</v>
      </c>
      <c r="FD26" s="19">
        <v>0.2</v>
      </c>
      <c r="FE26" s="19">
        <v>2.2000000000000002</v>
      </c>
      <c r="FF26" s="19">
        <v>1.9</v>
      </c>
      <c r="FG26" s="19">
        <v>1.5</v>
      </c>
      <c r="FH26" s="19"/>
      <c r="FI26" s="19">
        <v>9.5</v>
      </c>
      <c r="FJ26" s="19">
        <v>1.3</v>
      </c>
      <c r="FK26" s="19">
        <v>1.85</v>
      </c>
      <c r="FL26" s="19">
        <v>3.14</v>
      </c>
      <c r="FM26" s="19">
        <v>1.49</v>
      </c>
      <c r="FN26" s="19">
        <v>11.86</v>
      </c>
      <c r="FO26" s="19">
        <v>427.68599999999998</v>
      </c>
      <c r="FP26" s="15"/>
      <c r="FQ26" s="19">
        <v>2.5838899999999998</v>
      </c>
      <c r="FR26" s="19">
        <v>0.52800000000000002</v>
      </c>
      <c r="FS26" s="19">
        <v>0</v>
      </c>
      <c r="FT26" s="19">
        <v>1.9</v>
      </c>
      <c r="FU26" s="19">
        <v>0.33349000000000001</v>
      </c>
      <c r="FV26" s="19">
        <v>0.33828999999999998</v>
      </c>
      <c r="FW26" s="19">
        <v>-0.3</v>
      </c>
      <c r="FX26" s="19">
        <v>0.2</v>
      </c>
      <c r="FY26" s="19">
        <v>5.5836699999999997</v>
      </c>
    </row>
    <row r="27" spans="1:181" ht="24" customHeight="1" x14ac:dyDescent="0.3">
      <c r="A27" s="13" t="s">
        <v>65</v>
      </c>
      <c r="B27" s="13" t="s">
        <v>799</v>
      </c>
      <c r="C27" s="14">
        <v>34.200000000000003</v>
      </c>
      <c r="D27" s="14">
        <v>22.7</v>
      </c>
      <c r="E27" s="14">
        <v>17.2</v>
      </c>
      <c r="F27" s="14"/>
      <c r="G27" s="14"/>
      <c r="H27" s="14">
        <v>-0.9</v>
      </c>
      <c r="I27" s="14">
        <v>15.4</v>
      </c>
      <c r="J27" s="14"/>
      <c r="K27" s="14"/>
      <c r="L27" s="14">
        <v>11.3</v>
      </c>
      <c r="M27" s="14">
        <v>18</v>
      </c>
      <c r="N27" s="14">
        <v>14.4</v>
      </c>
      <c r="O27" s="14">
        <v>33.799999999999997</v>
      </c>
      <c r="P27" s="14">
        <v>23.7</v>
      </c>
      <c r="Q27" s="14">
        <v>19.399999999999999</v>
      </c>
      <c r="R27" s="14">
        <v>76.2</v>
      </c>
      <c r="S27" s="14">
        <v>0</v>
      </c>
      <c r="T27" s="14">
        <v>1.6</v>
      </c>
      <c r="U27" s="14"/>
      <c r="V27" s="14"/>
      <c r="W27" s="14"/>
      <c r="X27" s="14">
        <v>-0.1</v>
      </c>
      <c r="Y27" s="14">
        <v>1.044</v>
      </c>
      <c r="Z27" s="14">
        <v>1.857</v>
      </c>
      <c r="AA27" s="14">
        <v>2.278</v>
      </c>
      <c r="AB27" s="14">
        <v>0</v>
      </c>
      <c r="AC27" s="14"/>
      <c r="AD27" s="14">
        <v>2.71</v>
      </c>
      <c r="AE27" s="14"/>
      <c r="AF27" s="14"/>
      <c r="AG27" s="14"/>
      <c r="AH27" s="14"/>
      <c r="AI27" s="14">
        <v>11.8</v>
      </c>
      <c r="AJ27" s="14">
        <v>5.9</v>
      </c>
      <c r="AK27" s="14"/>
      <c r="AL27" s="14"/>
      <c r="AM27" s="14"/>
      <c r="AN27" s="14">
        <v>-0.3</v>
      </c>
      <c r="AO27" s="14">
        <v>65.7</v>
      </c>
      <c r="AP27" s="14">
        <v>9.4</v>
      </c>
      <c r="AQ27" s="14">
        <v>30.7</v>
      </c>
      <c r="AR27" s="14">
        <v>6.8</v>
      </c>
      <c r="AS27" s="14">
        <v>-0.6</v>
      </c>
      <c r="AT27" s="14">
        <v>2.6</v>
      </c>
      <c r="AU27" s="14">
        <v>1.2</v>
      </c>
      <c r="AV27" s="14">
        <v>28.5</v>
      </c>
      <c r="AW27" s="14">
        <v>1.7</v>
      </c>
      <c r="AX27" s="14">
        <v>-17.600000000000001</v>
      </c>
      <c r="AY27" s="14">
        <v>11.8</v>
      </c>
      <c r="AZ27" s="14">
        <v>-1</v>
      </c>
      <c r="BA27" s="14">
        <v>3.3</v>
      </c>
      <c r="BB27" s="14">
        <v>0.6</v>
      </c>
      <c r="BC27" s="14">
        <v>0.5</v>
      </c>
      <c r="BD27" s="14">
        <v>17.100000000000001</v>
      </c>
      <c r="BE27" s="14"/>
      <c r="BF27" s="14"/>
      <c r="BG27" s="14">
        <v>0.7</v>
      </c>
      <c r="BH27" s="14"/>
      <c r="BI27" s="14"/>
      <c r="BJ27" s="14">
        <v>1</v>
      </c>
      <c r="BK27" s="14"/>
      <c r="BL27" s="14"/>
      <c r="BM27" s="14"/>
      <c r="BN27" s="14">
        <v>12.8</v>
      </c>
      <c r="BO27" s="14">
        <v>0</v>
      </c>
      <c r="BP27" s="14">
        <v>-10.199999999999999</v>
      </c>
      <c r="BQ27" s="14">
        <v>1.7</v>
      </c>
      <c r="BR27" s="14"/>
      <c r="BS27" s="14">
        <v>6</v>
      </c>
      <c r="BT27" s="14">
        <v>-4.5999999999999996</v>
      </c>
      <c r="BU27" s="14"/>
      <c r="BV27" s="14"/>
      <c r="BW27" s="14"/>
      <c r="BX27" s="14"/>
      <c r="BY27" s="14">
        <v>0</v>
      </c>
      <c r="BZ27" s="14"/>
      <c r="CA27" s="14">
        <v>-0.4</v>
      </c>
      <c r="CB27" s="14">
        <v>40.9</v>
      </c>
      <c r="CC27" s="14">
        <v>36.700000000000003</v>
      </c>
      <c r="CD27" s="14">
        <v>11.5</v>
      </c>
      <c r="CE27" s="14">
        <v>9.8000000000000007</v>
      </c>
      <c r="CF27" s="14">
        <v>3.6</v>
      </c>
      <c r="CG27" s="14"/>
      <c r="CH27" s="14"/>
      <c r="CI27" s="14"/>
      <c r="CJ27" s="14">
        <v>0</v>
      </c>
      <c r="CK27" s="14"/>
      <c r="CL27" s="14">
        <v>0</v>
      </c>
      <c r="CM27" s="14">
        <v>0</v>
      </c>
      <c r="CN27" s="14"/>
      <c r="CO27" s="14"/>
      <c r="CP27" s="14"/>
      <c r="CQ27" s="14"/>
      <c r="CR27" s="14">
        <v>5.5</v>
      </c>
      <c r="CS27" s="14">
        <v>4.8</v>
      </c>
      <c r="CT27" s="14">
        <v>-1</v>
      </c>
      <c r="CU27" s="14"/>
      <c r="CV27" s="14"/>
      <c r="CW27" s="14"/>
      <c r="CX27" s="14">
        <v>-5</v>
      </c>
      <c r="CY27" s="14">
        <v>8.3000000000000007</v>
      </c>
      <c r="CZ27" s="14">
        <v>-0.9</v>
      </c>
      <c r="DA27" s="14"/>
      <c r="DB27" s="14">
        <v>0.1</v>
      </c>
      <c r="DC27" s="14">
        <v>-0.1</v>
      </c>
      <c r="DD27" s="14">
        <v>-1</v>
      </c>
      <c r="DE27" s="14">
        <v>13.9</v>
      </c>
      <c r="DF27" s="14"/>
      <c r="DG27" s="14"/>
      <c r="DH27" s="14">
        <v>0.2</v>
      </c>
      <c r="DI27" s="14">
        <v>1.8</v>
      </c>
      <c r="DJ27" s="14">
        <v>0.2</v>
      </c>
      <c r="DK27" s="14">
        <v>-0.8</v>
      </c>
      <c r="DL27" s="14">
        <v>0.3</v>
      </c>
      <c r="DM27" s="14">
        <v>0.6</v>
      </c>
      <c r="DN27" s="14"/>
      <c r="DO27" s="14">
        <v>-0.4</v>
      </c>
      <c r="DP27" s="14">
        <v>-1.1000000000000001</v>
      </c>
      <c r="DQ27" s="14">
        <v>-2.2999999999999998</v>
      </c>
      <c r="DR27" s="14">
        <v>0.3</v>
      </c>
      <c r="DS27" s="14">
        <v>-2.2000000000000002</v>
      </c>
      <c r="DT27" s="14">
        <v>-0.1</v>
      </c>
      <c r="DU27" s="14">
        <v>0.3</v>
      </c>
      <c r="DV27" s="14">
        <v>0.1</v>
      </c>
      <c r="DW27" s="14"/>
      <c r="DX27" s="14"/>
      <c r="DY27" s="14">
        <v>-4.5999999999999996</v>
      </c>
      <c r="DZ27" s="14">
        <v>1.2</v>
      </c>
      <c r="EA27" s="14">
        <v>3</v>
      </c>
      <c r="EB27" s="14">
        <v>3</v>
      </c>
      <c r="EC27" s="14"/>
      <c r="ED27" s="14"/>
      <c r="EE27" s="14">
        <v>3.1</v>
      </c>
      <c r="EF27" s="14">
        <v>0</v>
      </c>
      <c r="EG27" s="14">
        <v>0</v>
      </c>
      <c r="EH27" s="14">
        <v>0</v>
      </c>
      <c r="EI27" s="14">
        <v>0</v>
      </c>
      <c r="EJ27" s="14"/>
      <c r="EK27" s="14">
        <v>0</v>
      </c>
      <c r="EL27" s="14">
        <v>0</v>
      </c>
      <c r="EM27" s="14"/>
      <c r="EN27" s="14">
        <v>0.2</v>
      </c>
      <c r="EO27" s="14">
        <v>0.2</v>
      </c>
      <c r="EP27" s="14">
        <v>0.2</v>
      </c>
      <c r="EQ27" s="14">
        <v>-0.9</v>
      </c>
      <c r="ER27" s="14">
        <v>0.4</v>
      </c>
      <c r="ES27" s="14">
        <v>0</v>
      </c>
      <c r="ET27" s="14">
        <v>15.7</v>
      </c>
      <c r="EU27" s="14">
        <v>-0.2</v>
      </c>
      <c r="EV27" s="14">
        <v>0</v>
      </c>
      <c r="EW27" s="14">
        <v>0</v>
      </c>
      <c r="EX27" s="14">
        <v>-11</v>
      </c>
      <c r="EY27" s="14">
        <v>1.5</v>
      </c>
      <c r="EZ27" s="14">
        <v>0.8</v>
      </c>
      <c r="FA27" s="14">
        <v>0.6</v>
      </c>
      <c r="FB27" s="14">
        <v>0.3</v>
      </c>
      <c r="FC27" s="14">
        <v>0</v>
      </c>
      <c r="FD27" s="14">
        <v>0.2</v>
      </c>
      <c r="FE27" s="14">
        <v>2.2999999999999998</v>
      </c>
      <c r="FF27" s="14">
        <v>2</v>
      </c>
      <c r="FG27" s="14">
        <v>1.9</v>
      </c>
      <c r="FH27" s="14"/>
      <c r="FI27" s="14">
        <v>9.3000000000000007</v>
      </c>
      <c r="FJ27" s="14">
        <v>4.5</v>
      </c>
      <c r="FK27" s="14">
        <v>2.52</v>
      </c>
      <c r="FL27" s="14">
        <v>3.42</v>
      </c>
      <c r="FM27" s="14">
        <v>1.3</v>
      </c>
      <c r="FN27" s="14">
        <v>11.37</v>
      </c>
      <c r="FO27" s="14">
        <v>656.19899999999996</v>
      </c>
      <c r="FP27" s="15"/>
      <c r="FQ27" s="14">
        <v>2.76789</v>
      </c>
      <c r="FR27" s="14">
        <v>-9.4E-2</v>
      </c>
      <c r="FS27" s="14">
        <v>0</v>
      </c>
      <c r="FT27" s="14">
        <v>1.9</v>
      </c>
      <c r="FU27" s="14">
        <v>0.30447000000000002</v>
      </c>
      <c r="FV27" s="14">
        <v>0.32934999999999998</v>
      </c>
      <c r="FW27" s="14">
        <v>0</v>
      </c>
      <c r="FX27" s="14">
        <v>0.4</v>
      </c>
      <c r="FY27" s="14">
        <v>5.60771</v>
      </c>
    </row>
    <row r="28" spans="1:181" ht="24" customHeight="1" x14ac:dyDescent="0.3">
      <c r="A28" s="16" t="s">
        <v>65</v>
      </c>
      <c r="B28" s="16" t="s">
        <v>800</v>
      </c>
      <c r="C28" s="17">
        <v>37.200000000000003</v>
      </c>
      <c r="D28" s="17">
        <v>33.299999999999997</v>
      </c>
      <c r="E28" s="17">
        <v>21.1</v>
      </c>
      <c r="F28" s="17"/>
      <c r="G28" s="17"/>
      <c r="H28" s="17">
        <v>1.2</v>
      </c>
      <c r="I28" s="17">
        <v>16.3</v>
      </c>
      <c r="J28" s="17"/>
      <c r="K28" s="17"/>
      <c r="L28" s="17">
        <v>16.399999999999999</v>
      </c>
      <c r="M28" s="17">
        <v>24.9</v>
      </c>
      <c r="N28" s="17">
        <v>20.2</v>
      </c>
      <c r="O28" s="17">
        <v>51.6</v>
      </c>
      <c r="P28" s="17">
        <v>30</v>
      </c>
      <c r="Q28" s="17">
        <v>24.4</v>
      </c>
      <c r="R28" s="17">
        <v>84.6</v>
      </c>
      <c r="S28" s="17">
        <v>0</v>
      </c>
      <c r="T28" s="17">
        <v>1.7</v>
      </c>
      <c r="U28" s="17"/>
      <c r="V28" s="17"/>
      <c r="W28" s="17"/>
      <c r="X28" s="17">
        <v>2.1</v>
      </c>
      <c r="Y28" s="17">
        <v>1.218</v>
      </c>
      <c r="Z28" s="17">
        <v>2.09</v>
      </c>
      <c r="AA28" s="17">
        <v>2.9689999999999999</v>
      </c>
      <c r="AB28" s="17">
        <v>0</v>
      </c>
      <c r="AC28" s="17"/>
      <c r="AD28" s="17">
        <v>7.1</v>
      </c>
      <c r="AE28" s="17"/>
      <c r="AF28" s="17"/>
      <c r="AG28" s="17"/>
      <c r="AH28" s="17"/>
      <c r="AI28" s="17">
        <v>13.2</v>
      </c>
      <c r="AJ28" s="17">
        <v>6.3</v>
      </c>
      <c r="AK28" s="17"/>
      <c r="AL28" s="17"/>
      <c r="AM28" s="17"/>
      <c r="AN28" s="17">
        <v>-0.2</v>
      </c>
      <c r="AO28" s="17">
        <v>66.8</v>
      </c>
      <c r="AP28" s="17">
        <v>9.3000000000000007</v>
      </c>
      <c r="AQ28" s="17">
        <v>30.6</v>
      </c>
      <c r="AR28" s="17">
        <v>6.5</v>
      </c>
      <c r="AS28" s="17">
        <v>-0.5</v>
      </c>
      <c r="AT28" s="17">
        <v>2.6</v>
      </c>
      <c r="AU28" s="17">
        <v>1.5</v>
      </c>
      <c r="AV28" s="17">
        <v>37.200000000000003</v>
      </c>
      <c r="AW28" s="17">
        <v>10.9</v>
      </c>
      <c r="AX28" s="17">
        <v>-8.9</v>
      </c>
      <c r="AY28" s="17">
        <v>13.3</v>
      </c>
      <c r="AZ28" s="17">
        <v>-0.1</v>
      </c>
      <c r="BA28" s="17">
        <v>4.9000000000000004</v>
      </c>
      <c r="BB28" s="17">
        <v>0.5</v>
      </c>
      <c r="BC28" s="17">
        <v>0.9</v>
      </c>
      <c r="BD28" s="17">
        <v>17</v>
      </c>
      <c r="BE28" s="17"/>
      <c r="BF28" s="17"/>
      <c r="BG28" s="17">
        <v>5.0999999999999996</v>
      </c>
      <c r="BH28" s="17"/>
      <c r="BI28" s="17"/>
      <c r="BJ28" s="17">
        <v>2.1</v>
      </c>
      <c r="BK28" s="17"/>
      <c r="BL28" s="17"/>
      <c r="BM28" s="17"/>
      <c r="BN28" s="17">
        <v>12.2</v>
      </c>
      <c r="BO28" s="17">
        <v>0</v>
      </c>
      <c r="BP28" s="17">
        <v>-2.7</v>
      </c>
      <c r="BQ28" s="17">
        <v>14.3</v>
      </c>
      <c r="BR28" s="17"/>
      <c r="BS28" s="17">
        <v>9.1999999999999993</v>
      </c>
      <c r="BT28" s="17">
        <v>-3.2</v>
      </c>
      <c r="BU28" s="17"/>
      <c r="BV28" s="17"/>
      <c r="BW28" s="17"/>
      <c r="BX28" s="17"/>
      <c r="BY28" s="17">
        <v>0</v>
      </c>
      <c r="BZ28" s="17"/>
      <c r="CA28" s="17">
        <v>-0.4</v>
      </c>
      <c r="CB28" s="17">
        <v>43.5</v>
      </c>
      <c r="CC28" s="17">
        <v>36.1</v>
      </c>
      <c r="CD28" s="17">
        <v>11.2</v>
      </c>
      <c r="CE28" s="17">
        <v>9.8000000000000007</v>
      </c>
      <c r="CF28" s="17">
        <v>3.8</v>
      </c>
      <c r="CG28" s="17"/>
      <c r="CH28" s="17"/>
      <c r="CI28" s="17"/>
      <c r="CJ28" s="17">
        <v>0</v>
      </c>
      <c r="CK28" s="17"/>
      <c r="CL28" s="17">
        <v>0</v>
      </c>
      <c r="CM28" s="17">
        <v>0</v>
      </c>
      <c r="CN28" s="17"/>
      <c r="CO28" s="17"/>
      <c r="CP28" s="17"/>
      <c r="CQ28" s="17"/>
      <c r="CR28" s="17">
        <v>14.6</v>
      </c>
      <c r="CS28" s="17">
        <v>10.3</v>
      </c>
      <c r="CT28" s="17">
        <v>-0.9</v>
      </c>
      <c r="CU28" s="17"/>
      <c r="CV28" s="17"/>
      <c r="CW28" s="17"/>
      <c r="CX28" s="17">
        <v>-4.8</v>
      </c>
      <c r="CY28" s="17">
        <v>6.3</v>
      </c>
      <c r="CZ28" s="17">
        <v>-0.9</v>
      </c>
      <c r="DA28" s="17"/>
      <c r="DB28" s="17">
        <v>0.1</v>
      </c>
      <c r="DC28" s="17">
        <v>0.1</v>
      </c>
      <c r="DD28" s="17">
        <v>-0.9</v>
      </c>
      <c r="DE28" s="17">
        <v>4.4000000000000004</v>
      </c>
      <c r="DF28" s="17"/>
      <c r="DG28" s="17"/>
      <c r="DH28" s="17">
        <v>0.2</v>
      </c>
      <c r="DI28" s="17">
        <v>1.8</v>
      </c>
      <c r="DJ28" s="17">
        <v>0.2</v>
      </c>
      <c r="DK28" s="17">
        <v>-0.6</v>
      </c>
      <c r="DL28" s="17">
        <v>0.3</v>
      </c>
      <c r="DM28" s="17">
        <v>0.6</v>
      </c>
      <c r="DN28" s="17"/>
      <c r="DO28" s="17">
        <v>-0.7</v>
      </c>
      <c r="DP28" s="17">
        <v>-0.1</v>
      </c>
      <c r="DQ28" s="17">
        <v>-1.5</v>
      </c>
      <c r="DR28" s="17">
        <v>2.7</v>
      </c>
      <c r="DS28" s="17">
        <v>-2.9</v>
      </c>
      <c r="DT28" s="17">
        <v>0</v>
      </c>
      <c r="DU28" s="17">
        <v>0.4</v>
      </c>
      <c r="DV28" s="17">
        <v>0.1</v>
      </c>
      <c r="DW28" s="17"/>
      <c r="DX28" s="17"/>
      <c r="DY28" s="17">
        <v>-4.7</v>
      </c>
      <c r="DZ28" s="17">
        <v>0.6</v>
      </c>
      <c r="EA28" s="17">
        <v>3.1</v>
      </c>
      <c r="EB28" s="17">
        <v>3</v>
      </c>
      <c r="EC28" s="17"/>
      <c r="ED28" s="17"/>
      <c r="EE28" s="17">
        <v>3.3</v>
      </c>
      <c r="EF28" s="17">
        <v>0</v>
      </c>
      <c r="EG28" s="17">
        <v>0</v>
      </c>
      <c r="EH28" s="17">
        <v>0</v>
      </c>
      <c r="EI28" s="17">
        <v>0</v>
      </c>
      <c r="EJ28" s="17"/>
      <c r="EK28" s="17">
        <v>0</v>
      </c>
      <c r="EL28" s="17">
        <v>0</v>
      </c>
      <c r="EM28" s="17"/>
      <c r="EN28" s="17">
        <v>0.2</v>
      </c>
      <c r="EO28" s="17">
        <v>0.2</v>
      </c>
      <c r="EP28" s="17">
        <v>0.2</v>
      </c>
      <c r="EQ28" s="17">
        <v>-0.9</v>
      </c>
      <c r="ER28" s="17">
        <v>1.1000000000000001</v>
      </c>
      <c r="ES28" s="17">
        <v>0</v>
      </c>
      <c r="ET28" s="17">
        <v>17.3</v>
      </c>
      <c r="EU28" s="17">
        <v>-0.2</v>
      </c>
      <c r="EV28" s="17">
        <v>0</v>
      </c>
      <c r="EW28" s="17">
        <v>0</v>
      </c>
      <c r="EX28" s="17">
        <v>-4.7</v>
      </c>
      <c r="EY28" s="17">
        <v>1.5</v>
      </c>
      <c r="EZ28" s="17">
        <v>0.8</v>
      </c>
      <c r="FA28" s="17">
        <v>0.6</v>
      </c>
      <c r="FB28" s="17">
        <v>0.3</v>
      </c>
      <c r="FC28" s="17">
        <v>0</v>
      </c>
      <c r="FD28" s="17">
        <v>0.2</v>
      </c>
      <c r="FE28" s="17">
        <v>1.8</v>
      </c>
      <c r="FF28" s="17">
        <v>1.5</v>
      </c>
      <c r="FG28" s="17">
        <v>2</v>
      </c>
      <c r="FH28" s="17"/>
      <c r="FI28" s="17">
        <v>10.1</v>
      </c>
      <c r="FJ28" s="17">
        <v>4.4000000000000004</v>
      </c>
      <c r="FK28" s="17">
        <v>3.09</v>
      </c>
      <c r="FL28" s="17">
        <v>2.71</v>
      </c>
      <c r="FM28" s="17">
        <v>1.55</v>
      </c>
      <c r="FN28" s="17">
        <v>12.63</v>
      </c>
      <c r="FO28" s="17">
        <v>821.65700000000004</v>
      </c>
      <c r="FP28" s="15"/>
      <c r="FQ28" s="17">
        <v>2.63219</v>
      </c>
      <c r="FR28" s="17">
        <v>-0.255</v>
      </c>
      <c r="FS28" s="17">
        <v>0</v>
      </c>
      <c r="FT28" s="17">
        <v>1.9</v>
      </c>
      <c r="FU28" s="17">
        <v>0.29858000000000001</v>
      </c>
      <c r="FV28" s="17">
        <v>0.34395999999999999</v>
      </c>
      <c r="FW28" s="17">
        <v>0.2</v>
      </c>
      <c r="FX28" s="17">
        <v>0.2</v>
      </c>
      <c r="FY28" s="17">
        <v>5.3197299999999998</v>
      </c>
    </row>
    <row r="29" spans="1:181" ht="24" customHeight="1" x14ac:dyDescent="0.3">
      <c r="A29" s="16" t="s">
        <v>65</v>
      </c>
      <c r="B29" s="16" t="s">
        <v>801</v>
      </c>
      <c r="C29" s="17">
        <v>37.9</v>
      </c>
      <c r="D29" s="17">
        <v>32.6</v>
      </c>
      <c r="E29" s="17">
        <v>18</v>
      </c>
      <c r="F29" s="17"/>
      <c r="G29" s="17"/>
      <c r="H29" s="17">
        <v>2.1</v>
      </c>
      <c r="I29" s="17">
        <v>31.2</v>
      </c>
      <c r="J29" s="17"/>
      <c r="K29" s="17"/>
      <c r="L29" s="17">
        <v>44.3</v>
      </c>
      <c r="M29" s="17">
        <v>33.799999999999997</v>
      </c>
      <c r="N29" s="17">
        <v>53</v>
      </c>
      <c r="O29" s="17">
        <v>79.900000000000006</v>
      </c>
      <c r="P29" s="17">
        <v>43.4</v>
      </c>
      <c r="Q29" s="17">
        <v>26.9</v>
      </c>
      <c r="R29" s="17">
        <v>90.2</v>
      </c>
      <c r="S29" s="17">
        <v>0</v>
      </c>
      <c r="T29" s="17">
        <v>2</v>
      </c>
      <c r="U29" s="17"/>
      <c r="V29" s="17"/>
      <c r="W29" s="17"/>
      <c r="X29" s="17">
        <v>3.5</v>
      </c>
      <c r="Y29" s="17">
        <v>0.90200000000000002</v>
      </c>
      <c r="Z29" s="17">
        <v>1.8540000000000001</v>
      </c>
      <c r="AA29" s="17">
        <v>2.5680000000000001</v>
      </c>
      <c r="AB29" s="17">
        <v>0</v>
      </c>
      <c r="AC29" s="17"/>
      <c r="AD29" s="17">
        <v>8.43</v>
      </c>
      <c r="AE29" s="17"/>
      <c r="AF29" s="17"/>
      <c r="AG29" s="17"/>
      <c r="AH29" s="17"/>
      <c r="AI29" s="17">
        <v>14.5</v>
      </c>
      <c r="AJ29" s="17">
        <v>20.5</v>
      </c>
      <c r="AK29" s="17"/>
      <c r="AL29" s="17"/>
      <c r="AM29" s="17"/>
      <c r="AN29" s="17">
        <v>-0.3</v>
      </c>
      <c r="AO29" s="17">
        <v>74.8</v>
      </c>
      <c r="AP29" s="17">
        <v>10.1</v>
      </c>
      <c r="AQ29" s="17">
        <v>34.700000000000003</v>
      </c>
      <c r="AR29" s="17">
        <v>10.3</v>
      </c>
      <c r="AS29" s="17">
        <v>-0.7</v>
      </c>
      <c r="AT29" s="17">
        <v>2.6</v>
      </c>
      <c r="AU29" s="17">
        <v>1.9</v>
      </c>
      <c r="AV29" s="17">
        <v>43.3</v>
      </c>
      <c r="AW29" s="17">
        <v>16.8</v>
      </c>
      <c r="AX29" s="17">
        <v>-3.4</v>
      </c>
      <c r="AY29" s="17">
        <v>13.1</v>
      </c>
      <c r="AZ29" s="17">
        <v>0.8</v>
      </c>
      <c r="BA29" s="17">
        <v>5</v>
      </c>
      <c r="BB29" s="17">
        <v>0.5</v>
      </c>
      <c r="BC29" s="17">
        <v>0.6</v>
      </c>
      <c r="BD29" s="17">
        <v>18.399999999999999</v>
      </c>
      <c r="BE29" s="17"/>
      <c r="BF29" s="17"/>
      <c r="BG29" s="17">
        <v>13.8</v>
      </c>
      <c r="BH29" s="17"/>
      <c r="BI29" s="17"/>
      <c r="BJ29" s="17">
        <v>2.9</v>
      </c>
      <c r="BK29" s="17"/>
      <c r="BL29" s="17"/>
      <c r="BM29" s="17"/>
      <c r="BN29" s="17">
        <v>19.100000000000001</v>
      </c>
      <c r="BO29" s="17">
        <v>-1.7</v>
      </c>
      <c r="BP29" s="17">
        <v>4.4000000000000004</v>
      </c>
      <c r="BQ29" s="17">
        <v>21.4</v>
      </c>
      <c r="BR29" s="17"/>
      <c r="BS29" s="17">
        <v>12</v>
      </c>
      <c r="BT29" s="17">
        <v>-2.2999999999999998</v>
      </c>
      <c r="BU29" s="17"/>
      <c r="BV29" s="17"/>
      <c r="BW29" s="17"/>
      <c r="BX29" s="17"/>
      <c r="BY29" s="17">
        <v>0.3</v>
      </c>
      <c r="BZ29" s="17"/>
      <c r="CA29" s="17">
        <v>-0.4</v>
      </c>
      <c r="CB29" s="17">
        <v>58.2</v>
      </c>
      <c r="CC29" s="17">
        <v>38.4</v>
      </c>
      <c r="CD29" s="17">
        <v>12.1</v>
      </c>
      <c r="CE29" s="17">
        <v>9.8000000000000007</v>
      </c>
      <c r="CF29" s="17">
        <v>3.9</v>
      </c>
      <c r="CG29" s="17"/>
      <c r="CH29" s="17"/>
      <c r="CI29" s="17"/>
      <c r="CJ29" s="17">
        <v>0</v>
      </c>
      <c r="CK29" s="17"/>
      <c r="CL29" s="17">
        <v>0</v>
      </c>
      <c r="CM29" s="17">
        <v>0</v>
      </c>
      <c r="CN29" s="17"/>
      <c r="CO29" s="17"/>
      <c r="CP29" s="17"/>
      <c r="CQ29" s="17"/>
      <c r="CR29" s="17">
        <v>16.2</v>
      </c>
      <c r="CS29" s="17">
        <v>13.3</v>
      </c>
      <c r="CT29" s="17">
        <v>-0.9</v>
      </c>
      <c r="CU29" s="17"/>
      <c r="CV29" s="17"/>
      <c r="CW29" s="17"/>
      <c r="CX29" s="17">
        <v>-4.7</v>
      </c>
      <c r="CY29" s="17">
        <v>3.8</v>
      </c>
      <c r="CZ29" s="17">
        <v>-0.9</v>
      </c>
      <c r="DA29" s="17"/>
      <c r="DB29" s="17">
        <v>0</v>
      </c>
      <c r="DC29" s="17">
        <v>0</v>
      </c>
      <c r="DD29" s="17">
        <v>-1.1000000000000001</v>
      </c>
      <c r="DE29" s="17">
        <v>6.2</v>
      </c>
      <c r="DF29" s="17"/>
      <c r="DG29" s="17"/>
      <c r="DH29" s="17">
        <v>0.2</v>
      </c>
      <c r="DI29" s="17">
        <v>2</v>
      </c>
      <c r="DJ29" s="17">
        <v>0.2</v>
      </c>
      <c r="DK29" s="17">
        <v>0.5</v>
      </c>
      <c r="DL29" s="17">
        <v>0.3</v>
      </c>
      <c r="DM29" s="17">
        <v>0.6</v>
      </c>
      <c r="DN29" s="17"/>
      <c r="DO29" s="17">
        <v>-0.7</v>
      </c>
      <c r="DP29" s="17">
        <v>-0.1</v>
      </c>
      <c r="DQ29" s="17">
        <v>-1</v>
      </c>
      <c r="DR29" s="17">
        <v>4.3</v>
      </c>
      <c r="DS29" s="17">
        <v>-3.3</v>
      </c>
      <c r="DT29" s="17">
        <v>0</v>
      </c>
      <c r="DU29" s="17">
        <v>0.4</v>
      </c>
      <c r="DV29" s="17">
        <v>0.1</v>
      </c>
      <c r="DW29" s="17"/>
      <c r="DX29" s="17"/>
      <c r="DY29" s="17">
        <v>-4.5999999999999996</v>
      </c>
      <c r="DZ29" s="17">
        <v>1</v>
      </c>
      <c r="EA29" s="17">
        <v>3.1</v>
      </c>
      <c r="EB29" s="17">
        <v>3</v>
      </c>
      <c r="EC29" s="17"/>
      <c r="ED29" s="17"/>
      <c r="EE29" s="17">
        <v>0.7</v>
      </c>
      <c r="EF29" s="17">
        <v>-0.4</v>
      </c>
      <c r="EG29" s="17">
        <v>-1.5</v>
      </c>
      <c r="EH29" s="17">
        <v>0</v>
      </c>
      <c r="EI29" s="17">
        <v>0</v>
      </c>
      <c r="EJ29" s="17"/>
      <c r="EK29" s="17">
        <v>0</v>
      </c>
      <c r="EL29" s="17">
        <v>0</v>
      </c>
      <c r="EM29" s="17"/>
      <c r="EN29" s="17">
        <v>0.2</v>
      </c>
      <c r="EO29" s="17">
        <v>0.2</v>
      </c>
      <c r="EP29" s="17">
        <v>0.2</v>
      </c>
      <c r="EQ29" s="17">
        <v>-0.9</v>
      </c>
      <c r="ER29" s="17">
        <v>2.6</v>
      </c>
      <c r="ES29" s="17">
        <v>0</v>
      </c>
      <c r="ET29" s="17">
        <v>11.1</v>
      </c>
      <c r="EU29" s="17">
        <v>-0.2</v>
      </c>
      <c r="EV29" s="17">
        <v>0</v>
      </c>
      <c r="EW29" s="17">
        <v>0</v>
      </c>
      <c r="EX29" s="17">
        <v>-3.9</v>
      </c>
      <c r="EY29" s="17">
        <v>1.5</v>
      </c>
      <c r="EZ29" s="17">
        <v>0.7</v>
      </c>
      <c r="FA29" s="17">
        <v>0.6</v>
      </c>
      <c r="FB29" s="17">
        <v>0.3</v>
      </c>
      <c r="FC29" s="17">
        <v>0.1</v>
      </c>
      <c r="FD29" s="17">
        <v>0.2</v>
      </c>
      <c r="FE29" s="17">
        <v>2.4</v>
      </c>
      <c r="FF29" s="17">
        <v>2.1</v>
      </c>
      <c r="FG29" s="17">
        <v>2</v>
      </c>
      <c r="FH29" s="17"/>
      <c r="FI29" s="17">
        <v>10.1</v>
      </c>
      <c r="FJ29" s="17">
        <v>3.3</v>
      </c>
      <c r="FK29" s="17">
        <v>2</v>
      </c>
      <c r="FL29" s="17">
        <v>3.42</v>
      </c>
      <c r="FM29" s="17">
        <v>2.21</v>
      </c>
      <c r="FN29" s="17">
        <v>12.44</v>
      </c>
      <c r="FO29" s="17">
        <v>1057.3240000000001</v>
      </c>
      <c r="FP29" s="15"/>
      <c r="FQ29" s="17">
        <v>2.9046699999999999</v>
      </c>
      <c r="FR29" s="17">
        <v>-0.72699999999999998</v>
      </c>
      <c r="FS29" s="17">
        <v>0</v>
      </c>
      <c r="FT29" s="17">
        <v>1.8</v>
      </c>
      <c r="FU29" s="17">
        <v>1.13141</v>
      </c>
      <c r="FV29" s="17">
        <v>0.36036000000000001</v>
      </c>
      <c r="FW29" s="17">
        <v>0.5</v>
      </c>
      <c r="FX29" s="17">
        <v>0.3</v>
      </c>
      <c r="FY29" s="17">
        <v>6.2694400000000003</v>
      </c>
    </row>
    <row r="30" spans="1:181" ht="24" customHeight="1" x14ac:dyDescent="0.3">
      <c r="A30" s="16" t="s">
        <v>65</v>
      </c>
      <c r="B30" s="16" t="s">
        <v>802</v>
      </c>
      <c r="C30" s="17">
        <v>36.5</v>
      </c>
      <c r="D30" s="17">
        <v>33.4</v>
      </c>
      <c r="E30" s="17">
        <v>20.3</v>
      </c>
      <c r="F30" s="17"/>
      <c r="G30" s="17"/>
      <c r="H30" s="17">
        <v>1.4</v>
      </c>
      <c r="I30" s="17">
        <v>16.399999999999999</v>
      </c>
      <c r="J30" s="17"/>
      <c r="K30" s="17"/>
      <c r="L30" s="17">
        <v>34.5</v>
      </c>
      <c r="M30" s="17">
        <v>27</v>
      </c>
      <c r="N30" s="17">
        <v>47.2</v>
      </c>
      <c r="O30" s="17">
        <v>64</v>
      </c>
      <c r="P30" s="17">
        <v>30.9</v>
      </c>
      <c r="Q30" s="17">
        <v>18.2</v>
      </c>
      <c r="R30" s="17">
        <v>84.7</v>
      </c>
      <c r="S30" s="17">
        <v>0.1</v>
      </c>
      <c r="T30" s="17">
        <v>0</v>
      </c>
      <c r="U30" s="17"/>
      <c r="V30" s="17"/>
      <c r="W30" s="17"/>
      <c r="X30" s="17">
        <v>7.4</v>
      </c>
      <c r="Y30" s="17">
        <v>0.88500000000000001</v>
      </c>
      <c r="Z30" s="17">
        <v>1.907</v>
      </c>
      <c r="AA30" s="17">
        <v>2.7389999999999999</v>
      </c>
      <c r="AB30" s="17">
        <v>0</v>
      </c>
      <c r="AC30" s="17"/>
      <c r="AD30" s="17">
        <v>8.2100000000000009</v>
      </c>
      <c r="AE30" s="17"/>
      <c r="AF30" s="17"/>
      <c r="AG30" s="17"/>
      <c r="AH30" s="17"/>
      <c r="AI30" s="17">
        <v>16.100000000000001</v>
      </c>
      <c r="AJ30" s="17">
        <v>25.7</v>
      </c>
      <c r="AK30" s="17"/>
      <c r="AL30" s="17"/>
      <c r="AM30" s="17"/>
      <c r="AN30" s="17">
        <v>-0.7</v>
      </c>
      <c r="AO30" s="17">
        <v>74</v>
      </c>
      <c r="AP30" s="17">
        <v>10.5</v>
      </c>
      <c r="AQ30" s="17">
        <v>33.4</v>
      </c>
      <c r="AR30" s="17">
        <v>9.5</v>
      </c>
      <c r="AS30" s="17">
        <v>-0.4</v>
      </c>
      <c r="AT30" s="17">
        <v>2.6</v>
      </c>
      <c r="AU30" s="17">
        <v>1.5</v>
      </c>
      <c r="AV30" s="17">
        <v>37.4</v>
      </c>
      <c r="AW30" s="17">
        <v>11</v>
      </c>
      <c r="AX30" s="17">
        <v>-8.9</v>
      </c>
      <c r="AY30" s="17">
        <v>12.2</v>
      </c>
      <c r="AZ30" s="17">
        <v>1.2</v>
      </c>
      <c r="BA30" s="17">
        <v>4.8</v>
      </c>
      <c r="BB30" s="17">
        <v>0.5</v>
      </c>
      <c r="BC30" s="17">
        <v>0.6</v>
      </c>
      <c r="BD30" s="17">
        <v>19.2</v>
      </c>
      <c r="BE30" s="17"/>
      <c r="BF30" s="17"/>
      <c r="BG30" s="17">
        <v>15.8</v>
      </c>
      <c r="BH30" s="17"/>
      <c r="BI30" s="17"/>
      <c r="BJ30" s="17">
        <v>3</v>
      </c>
      <c r="BK30" s="17"/>
      <c r="BL30" s="17"/>
      <c r="BM30" s="17"/>
      <c r="BN30" s="17">
        <v>14.8</v>
      </c>
      <c r="BO30" s="17">
        <v>29.9</v>
      </c>
      <c r="BP30" s="17">
        <v>34</v>
      </c>
      <c r="BQ30" s="17">
        <v>27.6</v>
      </c>
      <c r="BR30" s="17"/>
      <c r="BS30" s="17">
        <v>6.9</v>
      </c>
      <c r="BT30" s="17">
        <v>1.3</v>
      </c>
      <c r="BU30" s="17"/>
      <c r="BV30" s="17"/>
      <c r="BW30" s="17"/>
      <c r="BX30" s="17"/>
      <c r="BY30" s="17">
        <v>0</v>
      </c>
      <c r="BZ30" s="17"/>
      <c r="CA30" s="17">
        <v>-0.4</v>
      </c>
      <c r="CB30" s="17">
        <v>57.1</v>
      </c>
      <c r="CC30" s="17">
        <v>36.9</v>
      </c>
      <c r="CD30" s="17">
        <v>17.5</v>
      </c>
      <c r="CE30" s="17">
        <v>9.8000000000000007</v>
      </c>
      <c r="CF30" s="17">
        <v>3.8</v>
      </c>
      <c r="CG30" s="17"/>
      <c r="CH30" s="17"/>
      <c r="CI30" s="17"/>
      <c r="CJ30" s="17">
        <v>0</v>
      </c>
      <c r="CK30" s="17"/>
      <c r="CL30" s="17">
        <v>0</v>
      </c>
      <c r="CM30" s="17">
        <v>0</v>
      </c>
      <c r="CN30" s="17"/>
      <c r="CO30" s="17"/>
      <c r="CP30" s="17"/>
      <c r="CQ30" s="17"/>
      <c r="CR30" s="17">
        <v>12.6</v>
      </c>
      <c r="CS30" s="17">
        <v>11.3</v>
      </c>
      <c r="CT30" s="17">
        <v>-1</v>
      </c>
      <c r="CU30" s="17"/>
      <c r="CV30" s="17"/>
      <c r="CW30" s="17"/>
      <c r="CX30" s="17">
        <v>-5.0999999999999996</v>
      </c>
      <c r="CY30" s="17">
        <v>9.5</v>
      </c>
      <c r="CZ30" s="17">
        <v>-0.9</v>
      </c>
      <c r="DA30" s="17"/>
      <c r="DB30" s="17">
        <v>0</v>
      </c>
      <c r="DC30" s="17">
        <v>0</v>
      </c>
      <c r="DD30" s="17">
        <v>-1.1000000000000001</v>
      </c>
      <c r="DE30" s="17">
        <v>6.4</v>
      </c>
      <c r="DF30" s="17"/>
      <c r="DG30" s="17"/>
      <c r="DH30" s="17">
        <v>0.3</v>
      </c>
      <c r="DI30" s="17">
        <v>2</v>
      </c>
      <c r="DJ30" s="17">
        <v>0.1</v>
      </c>
      <c r="DK30" s="17">
        <v>0.8</v>
      </c>
      <c r="DL30" s="17">
        <v>0.3</v>
      </c>
      <c r="DM30" s="17">
        <v>0.6</v>
      </c>
      <c r="DN30" s="17"/>
      <c r="DO30" s="17">
        <v>-0.7</v>
      </c>
      <c r="DP30" s="17">
        <v>-0.9</v>
      </c>
      <c r="DQ30" s="17">
        <v>-0.9</v>
      </c>
      <c r="DR30" s="17">
        <v>4.8</v>
      </c>
      <c r="DS30" s="17">
        <v>-1.9</v>
      </c>
      <c r="DT30" s="17">
        <v>0</v>
      </c>
      <c r="DU30" s="17">
        <v>0.4</v>
      </c>
      <c r="DV30" s="17">
        <v>0.1</v>
      </c>
      <c r="DW30" s="17"/>
      <c r="DX30" s="17"/>
      <c r="DY30" s="17">
        <v>-4.5</v>
      </c>
      <c r="DZ30" s="17">
        <v>0.9</v>
      </c>
      <c r="EA30" s="17">
        <v>3.1</v>
      </c>
      <c r="EB30" s="17">
        <v>3</v>
      </c>
      <c r="EC30" s="17"/>
      <c r="ED30" s="17"/>
      <c r="EE30" s="17">
        <v>0.3</v>
      </c>
      <c r="EF30" s="17">
        <v>-3.1</v>
      </c>
      <c r="EG30" s="17">
        <v>-1.9</v>
      </c>
      <c r="EH30" s="17">
        <v>-0.3</v>
      </c>
      <c r="EI30" s="17">
        <v>0</v>
      </c>
      <c r="EJ30" s="17"/>
      <c r="EK30" s="17">
        <v>0</v>
      </c>
      <c r="EL30" s="17">
        <v>0</v>
      </c>
      <c r="EM30" s="17"/>
      <c r="EN30" s="17">
        <v>0.2</v>
      </c>
      <c r="EO30" s="17">
        <v>0.2</v>
      </c>
      <c r="EP30" s="17">
        <v>0.2</v>
      </c>
      <c r="EQ30" s="17">
        <v>-0.9</v>
      </c>
      <c r="ER30" s="17">
        <v>4</v>
      </c>
      <c r="ES30" s="17">
        <v>0</v>
      </c>
      <c r="ET30" s="17">
        <v>1.5</v>
      </c>
      <c r="EU30" s="17">
        <v>-0.2</v>
      </c>
      <c r="EV30" s="17">
        <v>0</v>
      </c>
      <c r="EW30" s="17">
        <v>0</v>
      </c>
      <c r="EX30" s="17">
        <v>4.3</v>
      </c>
      <c r="EY30" s="17">
        <v>1.5</v>
      </c>
      <c r="EZ30" s="17">
        <v>0.8</v>
      </c>
      <c r="FA30" s="17">
        <v>0.6</v>
      </c>
      <c r="FB30" s="17">
        <v>0.3</v>
      </c>
      <c r="FC30" s="17">
        <v>0.2</v>
      </c>
      <c r="FD30" s="17">
        <v>0.2</v>
      </c>
      <c r="FE30" s="17">
        <v>2.6</v>
      </c>
      <c r="FF30" s="17">
        <v>2.2999999999999998</v>
      </c>
      <c r="FG30" s="17">
        <v>2</v>
      </c>
      <c r="FH30" s="17"/>
      <c r="FI30" s="17">
        <v>10.4</v>
      </c>
      <c r="FJ30" s="17">
        <v>4.4000000000000004</v>
      </c>
      <c r="FK30" s="17">
        <v>2.34</v>
      </c>
      <c r="FL30" s="17">
        <v>2.5499999999999998</v>
      </c>
      <c r="FM30" s="17">
        <v>2.12</v>
      </c>
      <c r="FN30" s="17">
        <v>11.82</v>
      </c>
      <c r="FO30" s="17">
        <v>1031.5709999999999</v>
      </c>
      <c r="FP30" s="15"/>
      <c r="FQ30" s="17">
        <v>2.8146</v>
      </c>
      <c r="FR30" s="17">
        <v>-0.98299999999999998</v>
      </c>
      <c r="FS30" s="17">
        <v>0</v>
      </c>
      <c r="FT30" s="17">
        <v>1.7</v>
      </c>
      <c r="FU30" s="17">
        <v>2.2750400000000002</v>
      </c>
      <c r="FV30" s="17">
        <v>0.37790000000000001</v>
      </c>
      <c r="FW30" s="17">
        <v>0.8</v>
      </c>
      <c r="FX30" s="17">
        <v>0.3</v>
      </c>
      <c r="FY30" s="17">
        <v>7.2845399999999998</v>
      </c>
    </row>
    <row r="31" spans="1:181" ht="24" customHeight="1" x14ac:dyDescent="0.3">
      <c r="A31" s="16" t="s">
        <v>65</v>
      </c>
      <c r="B31" s="16" t="s">
        <v>803</v>
      </c>
      <c r="C31" s="17">
        <v>37.5</v>
      </c>
      <c r="D31" s="17">
        <v>13</v>
      </c>
      <c r="E31" s="17">
        <v>15.4</v>
      </c>
      <c r="F31" s="17"/>
      <c r="G31" s="17"/>
      <c r="H31" s="17">
        <v>-4.5</v>
      </c>
      <c r="I31" s="17">
        <v>19.899999999999999</v>
      </c>
      <c r="J31" s="17"/>
      <c r="K31" s="17"/>
      <c r="L31" s="17">
        <v>18.399999999999999</v>
      </c>
      <c r="M31" s="17">
        <v>7.2</v>
      </c>
      <c r="N31" s="17">
        <v>27.1</v>
      </c>
      <c r="O31" s="17">
        <v>41.4</v>
      </c>
      <c r="P31" s="17">
        <v>27.5</v>
      </c>
      <c r="Q31" s="17">
        <v>16</v>
      </c>
      <c r="R31" s="17">
        <v>73.5</v>
      </c>
      <c r="S31" s="17">
        <v>0.1</v>
      </c>
      <c r="T31" s="17">
        <v>0</v>
      </c>
      <c r="U31" s="17"/>
      <c r="V31" s="17"/>
      <c r="W31" s="17"/>
      <c r="X31" s="17">
        <v>4.2</v>
      </c>
      <c r="Y31" s="17">
        <v>0.83299999999999996</v>
      </c>
      <c r="Z31" s="17">
        <v>2.2629999999999999</v>
      </c>
      <c r="AA31" s="17">
        <v>2.6960000000000002</v>
      </c>
      <c r="AB31" s="17">
        <v>0</v>
      </c>
      <c r="AC31" s="17"/>
      <c r="AD31" s="17">
        <v>14.19</v>
      </c>
      <c r="AE31" s="17"/>
      <c r="AF31" s="17"/>
      <c r="AG31" s="17"/>
      <c r="AH31" s="17"/>
      <c r="AI31" s="17">
        <v>16.5</v>
      </c>
      <c r="AJ31" s="17">
        <v>11.2</v>
      </c>
      <c r="AK31" s="17"/>
      <c r="AL31" s="17"/>
      <c r="AM31" s="17"/>
      <c r="AN31" s="17">
        <v>-0.6</v>
      </c>
      <c r="AO31" s="17">
        <v>70.2</v>
      </c>
      <c r="AP31" s="17">
        <v>9.4</v>
      </c>
      <c r="AQ31" s="17">
        <v>34.200000000000003</v>
      </c>
      <c r="AR31" s="17">
        <v>10</v>
      </c>
      <c r="AS31" s="17">
        <v>-0.8</v>
      </c>
      <c r="AT31" s="17">
        <v>2.6</v>
      </c>
      <c r="AU31" s="17">
        <v>1.5</v>
      </c>
      <c r="AV31" s="17">
        <v>35.700000000000003</v>
      </c>
      <c r="AW31" s="17">
        <v>9.6999999999999993</v>
      </c>
      <c r="AX31" s="17">
        <v>-11.7</v>
      </c>
      <c r="AY31" s="17">
        <v>13.2</v>
      </c>
      <c r="AZ31" s="17">
        <v>1.2</v>
      </c>
      <c r="BA31" s="17">
        <v>4.5999999999999996</v>
      </c>
      <c r="BB31" s="17">
        <v>0.6</v>
      </c>
      <c r="BC31" s="17">
        <v>0.7</v>
      </c>
      <c r="BD31" s="17">
        <v>19.8</v>
      </c>
      <c r="BE31" s="17"/>
      <c r="BF31" s="17"/>
      <c r="BG31" s="17">
        <v>9.1</v>
      </c>
      <c r="BH31" s="17"/>
      <c r="BI31" s="17"/>
      <c r="BJ31" s="17">
        <v>1.9</v>
      </c>
      <c r="BK31" s="17"/>
      <c r="BL31" s="17"/>
      <c r="BM31" s="17"/>
      <c r="BN31" s="17">
        <v>13.6</v>
      </c>
      <c r="BO31" s="17">
        <v>31</v>
      </c>
      <c r="BP31" s="17">
        <v>30.2</v>
      </c>
      <c r="BQ31" s="17">
        <v>23.5</v>
      </c>
      <c r="BR31" s="17"/>
      <c r="BS31" s="17">
        <v>5.4</v>
      </c>
      <c r="BT31" s="17">
        <v>0.5</v>
      </c>
      <c r="BU31" s="17"/>
      <c r="BV31" s="17"/>
      <c r="BW31" s="17"/>
      <c r="BX31" s="17"/>
      <c r="BY31" s="17">
        <v>0</v>
      </c>
      <c r="BZ31" s="17"/>
      <c r="CA31" s="17">
        <v>-0.3</v>
      </c>
      <c r="CB31" s="17">
        <v>79.900000000000006</v>
      </c>
      <c r="CC31" s="17">
        <v>38.5</v>
      </c>
      <c r="CD31" s="17">
        <v>17.3</v>
      </c>
      <c r="CE31" s="17">
        <v>9.9</v>
      </c>
      <c r="CF31" s="17">
        <v>3.9</v>
      </c>
      <c r="CG31" s="17"/>
      <c r="CH31" s="17"/>
      <c r="CI31" s="17"/>
      <c r="CJ31" s="17">
        <v>81.7</v>
      </c>
      <c r="CK31" s="17"/>
      <c r="CL31" s="17">
        <v>0</v>
      </c>
      <c r="CM31" s="17">
        <v>-3.4</v>
      </c>
      <c r="CN31" s="17"/>
      <c r="CO31" s="17"/>
      <c r="CP31" s="17"/>
      <c r="CQ31" s="17"/>
      <c r="CR31" s="17">
        <v>5.7</v>
      </c>
      <c r="CS31" s="17">
        <v>8.5</v>
      </c>
      <c r="CT31" s="17">
        <v>-1.2</v>
      </c>
      <c r="CU31" s="17"/>
      <c r="CV31" s="17"/>
      <c r="CW31" s="17"/>
      <c r="CX31" s="17">
        <v>-4.7</v>
      </c>
      <c r="CY31" s="17">
        <v>9.6999999999999993</v>
      </c>
      <c r="CZ31" s="17">
        <v>-1</v>
      </c>
      <c r="DA31" s="17"/>
      <c r="DB31" s="17">
        <v>0.1</v>
      </c>
      <c r="DC31" s="17">
        <v>0</v>
      </c>
      <c r="DD31" s="17">
        <v>-1</v>
      </c>
      <c r="DE31" s="17">
        <v>12.9</v>
      </c>
      <c r="DF31" s="17"/>
      <c r="DG31" s="17"/>
      <c r="DH31" s="17">
        <v>0.2</v>
      </c>
      <c r="DI31" s="17">
        <v>2</v>
      </c>
      <c r="DJ31" s="17">
        <v>0.2</v>
      </c>
      <c r="DK31" s="17">
        <v>0</v>
      </c>
      <c r="DL31" s="17">
        <v>0.3</v>
      </c>
      <c r="DM31" s="17">
        <v>0.6</v>
      </c>
      <c r="DN31" s="17"/>
      <c r="DO31" s="17">
        <v>-0.5</v>
      </c>
      <c r="DP31" s="17">
        <v>-0.5</v>
      </c>
      <c r="DQ31" s="17">
        <v>-1.3</v>
      </c>
      <c r="DR31" s="17">
        <v>3</v>
      </c>
      <c r="DS31" s="17">
        <v>-3.1</v>
      </c>
      <c r="DT31" s="17">
        <v>0.1</v>
      </c>
      <c r="DU31" s="17">
        <v>0.4</v>
      </c>
      <c r="DV31" s="17">
        <v>0.1</v>
      </c>
      <c r="DW31" s="17"/>
      <c r="DX31" s="17"/>
      <c r="DY31" s="17">
        <v>-4.5</v>
      </c>
      <c r="DZ31" s="17">
        <v>0.3</v>
      </c>
      <c r="EA31" s="17">
        <v>3</v>
      </c>
      <c r="EB31" s="17">
        <v>3</v>
      </c>
      <c r="EC31" s="17"/>
      <c r="ED31" s="17"/>
      <c r="EE31" s="17">
        <v>1.6</v>
      </c>
      <c r="EF31" s="17">
        <v>-7.2</v>
      </c>
      <c r="EG31" s="17">
        <v>-9.8000000000000007</v>
      </c>
      <c r="EH31" s="17">
        <v>-0.6</v>
      </c>
      <c r="EI31" s="17">
        <v>-1.3</v>
      </c>
      <c r="EJ31" s="17"/>
      <c r="EK31" s="17">
        <v>0</v>
      </c>
      <c r="EL31" s="17">
        <v>0</v>
      </c>
      <c r="EM31" s="17"/>
      <c r="EN31" s="17">
        <v>0.2</v>
      </c>
      <c r="EO31" s="17">
        <v>0.2</v>
      </c>
      <c r="EP31" s="17">
        <v>0.2</v>
      </c>
      <c r="EQ31" s="17">
        <v>-1</v>
      </c>
      <c r="ER31" s="17">
        <v>7.8</v>
      </c>
      <c r="ES31" s="17">
        <v>0</v>
      </c>
      <c r="ET31" s="17">
        <v>0.3</v>
      </c>
      <c r="EU31" s="17">
        <v>-0.2</v>
      </c>
      <c r="EV31" s="17">
        <v>0</v>
      </c>
      <c r="EW31" s="17">
        <v>8.4</v>
      </c>
      <c r="EX31" s="17">
        <v>4.4000000000000004</v>
      </c>
      <c r="EY31" s="17">
        <v>1.5</v>
      </c>
      <c r="EZ31" s="17">
        <v>0.8</v>
      </c>
      <c r="FA31" s="17">
        <v>0.4</v>
      </c>
      <c r="FB31" s="17">
        <v>0.3</v>
      </c>
      <c r="FC31" s="17">
        <v>0</v>
      </c>
      <c r="FD31" s="17">
        <v>0.4</v>
      </c>
      <c r="FE31" s="17">
        <v>2</v>
      </c>
      <c r="FF31" s="17">
        <v>1.7</v>
      </c>
      <c r="FG31" s="17">
        <v>1.9</v>
      </c>
      <c r="FH31" s="17"/>
      <c r="FI31" s="17">
        <v>9.3000000000000007</v>
      </c>
      <c r="FJ31" s="17">
        <v>2.5</v>
      </c>
      <c r="FK31" s="17">
        <v>2.74</v>
      </c>
      <c r="FL31" s="17">
        <v>2.98</v>
      </c>
      <c r="FM31" s="17">
        <v>1.77</v>
      </c>
      <c r="FN31" s="17">
        <v>11.2</v>
      </c>
      <c r="FO31" s="17">
        <v>962.17200000000003</v>
      </c>
      <c r="FP31" s="15"/>
      <c r="FQ31" s="17">
        <v>2.62609</v>
      </c>
      <c r="FR31" s="17">
        <v>-1.234</v>
      </c>
      <c r="FS31" s="17">
        <v>1.49</v>
      </c>
      <c r="FT31" s="17">
        <v>1.7</v>
      </c>
      <c r="FU31" s="17">
        <v>2.2739400000000001</v>
      </c>
      <c r="FV31" s="17">
        <v>0.39189000000000002</v>
      </c>
      <c r="FW31" s="17">
        <v>0.4</v>
      </c>
      <c r="FX31" s="17">
        <v>0.2</v>
      </c>
      <c r="FY31" s="17">
        <v>7.8479200000000002</v>
      </c>
    </row>
    <row r="32" spans="1:181" ht="24" customHeight="1" x14ac:dyDescent="0.3">
      <c r="A32" s="16" t="s">
        <v>65</v>
      </c>
      <c r="B32" s="16" t="s">
        <v>804</v>
      </c>
      <c r="C32" s="17">
        <v>34.799999999999997</v>
      </c>
      <c r="D32" s="17">
        <v>2.1</v>
      </c>
      <c r="E32" s="17">
        <v>14.1</v>
      </c>
      <c r="F32" s="17"/>
      <c r="G32" s="17"/>
      <c r="H32" s="17">
        <v>-5.9</v>
      </c>
      <c r="I32" s="17">
        <v>7.8</v>
      </c>
      <c r="J32" s="17"/>
      <c r="K32" s="17"/>
      <c r="L32" s="17">
        <v>21.4</v>
      </c>
      <c r="M32" s="17">
        <v>7.8</v>
      </c>
      <c r="N32" s="17">
        <v>27.1</v>
      </c>
      <c r="O32" s="17">
        <v>45.9</v>
      </c>
      <c r="P32" s="17">
        <v>28</v>
      </c>
      <c r="Q32" s="17">
        <v>16.5</v>
      </c>
      <c r="R32" s="17">
        <v>72.5</v>
      </c>
      <c r="S32" s="17">
        <v>0</v>
      </c>
      <c r="T32" s="17">
        <v>0</v>
      </c>
      <c r="U32" s="17"/>
      <c r="V32" s="17"/>
      <c r="W32" s="17"/>
      <c r="X32" s="17">
        <v>3.5</v>
      </c>
      <c r="Y32" s="17">
        <v>1.0069999999999999</v>
      </c>
      <c r="Z32" s="17">
        <v>2.0369999999999999</v>
      </c>
      <c r="AA32" s="17">
        <v>2.637</v>
      </c>
      <c r="AB32" s="17">
        <v>0</v>
      </c>
      <c r="AC32" s="17"/>
      <c r="AD32" s="17">
        <v>13.64</v>
      </c>
      <c r="AE32" s="17"/>
      <c r="AF32" s="17"/>
      <c r="AG32" s="17"/>
      <c r="AH32" s="17"/>
      <c r="AI32" s="17">
        <v>16.600000000000001</v>
      </c>
      <c r="AJ32" s="17">
        <v>13.5</v>
      </c>
      <c r="AK32" s="17"/>
      <c r="AL32" s="17"/>
      <c r="AM32" s="17"/>
      <c r="AN32" s="17">
        <v>-0.6</v>
      </c>
      <c r="AO32" s="17">
        <v>67.5</v>
      </c>
      <c r="AP32" s="17">
        <v>8.4</v>
      </c>
      <c r="AQ32" s="17">
        <v>34.200000000000003</v>
      </c>
      <c r="AR32" s="17">
        <v>10</v>
      </c>
      <c r="AS32" s="17">
        <v>-0.3</v>
      </c>
      <c r="AT32" s="17">
        <v>2.6</v>
      </c>
      <c r="AU32" s="17">
        <v>1.7</v>
      </c>
      <c r="AV32" s="17">
        <v>36.6</v>
      </c>
      <c r="AW32" s="17">
        <v>10.5</v>
      </c>
      <c r="AX32" s="17">
        <v>-27.9</v>
      </c>
      <c r="AY32" s="17">
        <v>12.2</v>
      </c>
      <c r="AZ32" s="17">
        <v>-2.7</v>
      </c>
      <c r="BA32" s="17">
        <v>3.1</v>
      </c>
      <c r="BB32" s="17">
        <v>0.6</v>
      </c>
      <c r="BC32" s="17">
        <v>0.6</v>
      </c>
      <c r="BD32" s="17">
        <v>15.7</v>
      </c>
      <c r="BE32" s="17"/>
      <c r="BF32" s="17"/>
      <c r="BG32" s="17">
        <v>9.4</v>
      </c>
      <c r="BH32" s="17"/>
      <c r="BI32" s="17"/>
      <c r="BJ32" s="17">
        <v>1.3</v>
      </c>
      <c r="BK32" s="17"/>
      <c r="BL32" s="17"/>
      <c r="BM32" s="17"/>
      <c r="BN32" s="17">
        <v>11.3</v>
      </c>
      <c r="BO32" s="17">
        <v>32.1</v>
      </c>
      <c r="BP32" s="17">
        <v>31.6</v>
      </c>
      <c r="BQ32" s="17">
        <v>24.7</v>
      </c>
      <c r="BR32" s="17"/>
      <c r="BS32" s="17">
        <v>5.4</v>
      </c>
      <c r="BT32" s="17">
        <v>0.6</v>
      </c>
      <c r="BU32" s="17"/>
      <c r="BV32" s="17"/>
      <c r="BW32" s="17"/>
      <c r="BX32" s="17"/>
      <c r="BY32" s="17">
        <v>0</v>
      </c>
      <c r="BZ32" s="17"/>
      <c r="CA32" s="17">
        <v>-0.4</v>
      </c>
      <c r="CB32" s="17">
        <v>108.9</v>
      </c>
      <c r="CC32" s="17">
        <v>38.700000000000003</v>
      </c>
      <c r="CD32" s="17">
        <v>17.8</v>
      </c>
      <c r="CE32" s="17">
        <v>9.8000000000000007</v>
      </c>
      <c r="CF32" s="17">
        <v>3.8</v>
      </c>
      <c r="CG32" s="17"/>
      <c r="CH32" s="17"/>
      <c r="CI32" s="17"/>
      <c r="CJ32" s="17">
        <v>81.2</v>
      </c>
      <c r="CK32" s="17"/>
      <c r="CL32" s="17">
        <v>0</v>
      </c>
      <c r="CM32" s="17">
        <v>-6.7</v>
      </c>
      <c r="CN32" s="17"/>
      <c r="CO32" s="17"/>
      <c r="CP32" s="17"/>
      <c r="CQ32" s="17"/>
      <c r="CR32" s="17">
        <v>5.5</v>
      </c>
      <c r="CS32" s="17">
        <v>7.2</v>
      </c>
      <c r="CT32" s="17">
        <v>-1.3</v>
      </c>
      <c r="CU32" s="17"/>
      <c r="CV32" s="17"/>
      <c r="CW32" s="17"/>
      <c r="CX32" s="17">
        <v>-4.2</v>
      </c>
      <c r="CY32" s="17">
        <v>9.5</v>
      </c>
      <c r="CZ32" s="17">
        <v>-1</v>
      </c>
      <c r="DA32" s="17"/>
      <c r="DB32" s="17">
        <v>0</v>
      </c>
      <c r="DC32" s="17">
        <v>-0.1</v>
      </c>
      <c r="DD32" s="17">
        <v>-1</v>
      </c>
      <c r="DE32" s="17">
        <v>8.1999999999999993</v>
      </c>
      <c r="DF32" s="17"/>
      <c r="DG32" s="17"/>
      <c r="DH32" s="17">
        <v>0.2</v>
      </c>
      <c r="DI32" s="17">
        <v>1.8</v>
      </c>
      <c r="DJ32" s="17">
        <v>0.2</v>
      </c>
      <c r="DK32" s="17">
        <v>-1</v>
      </c>
      <c r="DL32" s="17">
        <v>0.3</v>
      </c>
      <c r="DM32" s="17">
        <v>0.6</v>
      </c>
      <c r="DN32" s="17"/>
      <c r="DO32" s="17">
        <v>-0.5</v>
      </c>
      <c r="DP32" s="17">
        <v>-0.6</v>
      </c>
      <c r="DQ32" s="17">
        <v>-1.1000000000000001</v>
      </c>
      <c r="DR32" s="17">
        <v>3.2</v>
      </c>
      <c r="DS32" s="17">
        <v>-3.4</v>
      </c>
      <c r="DT32" s="17">
        <v>0</v>
      </c>
      <c r="DU32" s="17">
        <v>0.3</v>
      </c>
      <c r="DV32" s="17">
        <v>0.1</v>
      </c>
      <c r="DW32" s="17"/>
      <c r="DX32" s="17"/>
      <c r="DY32" s="17">
        <v>-4.5</v>
      </c>
      <c r="DZ32" s="17">
        <v>0.3</v>
      </c>
      <c r="EA32" s="17">
        <v>3.1</v>
      </c>
      <c r="EB32" s="17">
        <v>3</v>
      </c>
      <c r="EC32" s="17"/>
      <c r="ED32" s="17"/>
      <c r="EE32" s="17">
        <v>0.2</v>
      </c>
      <c r="EF32" s="17">
        <v>-5.2</v>
      </c>
      <c r="EG32" s="17">
        <v>-13</v>
      </c>
      <c r="EH32" s="17">
        <v>-0.6</v>
      </c>
      <c r="EI32" s="17">
        <v>-0.9</v>
      </c>
      <c r="EJ32" s="17"/>
      <c r="EK32" s="17">
        <v>0</v>
      </c>
      <c r="EL32" s="17">
        <v>0</v>
      </c>
      <c r="EM32" s="17"/>
      <c r="EN32" s="17">
        <v>0.2</v>
      </c>
      <c r="EO32" s="17">
        <v>0.2</v>
      </c>
      <c r="EP32" s="17">
        <v>0.2</v>
      </c>
      <c r="EQ32" s="17">
        <v>-1</v>
      </c>
      <c r="ER32" s="17">
        <v>6.6</v>
      </c>
      <c r="ES32" s="17">
        <v>0</v>
      </c>
      <c r="ET32" s="17">
        <v>0.4</v>
      </c>
      <c r="EU32" s="17">
        <v>-0.2</v>
      </c>
      <c r="EV32" s="17">
        <v>4.3</v>
      </c>
      <c r="EW32" s="17">
        <v>7.3</v>
      </c>
      <c r="EX32" s="17">
        <v>9</v>
      </c>
      <c r="EY32" s="17">
        <v>1.5</v>
      </c>
      <c r="EZ32" s="17">
        <v>0.7</v>
      </c>
      <c r="FA32" s="17">
        <v>0.4</v>
      </c>
      <c r="FB32" s="17">
        <v>0.3</v>
      </c>
      <c r="FC32" s="17">
        <v>0</v>
      </c>
      <c r="FD32" s="17">
        <v>0.4</v>
      </c>
      <c r="FE32" s="17">
        <v>2</v>
      </c>
      <c r="FF32" s="17">
        <v>1.7</v>
      </c>
      <c r="FG32" s="17">
        <v>2.1</v>
      </c>
      <c r="FH32" s="17"/>
      <c r="FI32" s="17">
        <v>9.3000000000000007</v>
      </c>
      <c r="FJ32" s="17">
        <v>3.9</v>
      </c>
      <c r="FK32" s="17">
        <v>2.29</v>
      </c>
      <c r="FL32" s="17">
        <v>3.24</v>
      </c>
      <c r="FM32" s="17">
        <v>1.97</v>
      </c>
      <c r="FN32" s="17">
        <v>10.42</v>
      </c>
      <c r="FO32" s="17">
        <v>939.24099999999999</v>
      </c>
      <c r="FP32" s="15"/>
      <c r="FQ32" s="17">
        <v>2.2298100000000001</v>
      </c>
      <c r="FR32" s="17">
        <v>-0.85799999999999998</v>
      </c>
      <c r="FS32" s="17">
        <v>2.4900000000000002</v>
      </c>
      <c r="FT32" s="17">
        <v>1.7</v>
      </c>
      <c r="FU32" s="17">
        <v>2.2752300000000001</v>
      </c>
      <c r="FV32" s="17">
        <v>0.71821999999999997</v>
      </c>
      <c r="FW32" s="17">
        <v>0.5</v>
      </c>
      <c r="FX32" s="17">
        <v>0.3</v>
      </c>
      <c r="FY32" s="17">
        <v>9.3552599999999995</v>
      </c>
    </row>
    <row r="33" spans="1:181" ht="24" customHeight="1" x14ac:dyDescent="0.3">
      <c r="A33" s="16" t="s">
        <v>65</v>
      </c>
      <c r="B33" s="16" t="s">
        <v>805</v>
      </c>
      <c r="C33" s="17">
        <v>32.4</v>
      </c>
      <c r="D33" s="17">
        <v>2.8</v>
      </c>
      <c r="E33" s="17">
        <v>11.5</v>
      </c>
      <c r="F33" s="17"/>
      <c r="G33" s="17"/>
      <c r="H33" s="17">
        <v>-5.0999999999999996</v>
      </c>
      <c r="I33" s="17">
        <v>9.9</v>
      </c>
      <c r="J33" s="17"/>
      <c r="K33" s="17"/>
      <c r="L33" s="17">
        <v>15.8</v>
      </c>
      <c r="M33" s="17">
        <v>6.5</v>
      </c>
      <c r="N33" s="17">
        <v>27.1</v>
      </c>
      <c r="O33" s="17">
        <v>38.1</v>
      </c>
      <c r="P33" s="17">
        <v>27.8</v>
      </c>
      <c r="Q33" s="17">
        <v>16.100000000000001</v>
      </c>
      <c r="R33" s="17">
        <v>67.2</v>
      </c>
      <c r="S33" s="17">
        <v>0.2</v>
      </c>
      <c r="T33" s="17">
        <v>0</v>
      </c>
      <c r="U33" s="17"/>
      <c r="V33" s="17"/>
      <c r="W33" s="17"/>
      <c r="X33" s="17">
        <v>2.4</v>
      </c>
      <c r="Y33" s="17">
        <v>0.97299999999999998</v>
      </c>
      <c r="Z33" s="17">
        <v>1.9490000000000001</v>
      </c>
      <c r="AA33" s="17">
        <v>2.6309999999999998</v>
      </c>
      <c r="AB33" s="17">
        <v>0</v>
      </c>
      <c r="AC33" s="17"/>
      <c r="AD33" s="17">
        <v>13.66</v>
      </c>
      <c r="AE33" s="17"/>
      <c r="AF33" s="17"/>
      <c r="AG33" s="17"/>
      <c r="AH33" s="17"/>
      <c r="AI33" s="17">
        <v>15.5</v>
      </c>
      <c r="AJ33" s="17">
        <v>5.6</v>
      </c>
      <c r="AK33" s="17"/>
      <c r="AL33" s="17"/>
      <c r="AM33" s="17"/>
      <c r="AN33" s="17">
        <v>-0.5</v>
      </c>
      <c r="AO33" s="17">
        <v>69</v>
      </c>
      <c r="AP33" s="17">
        <v>8.3000000000000007</v>
      </c>
      <c r="AQ33" s="17">
        <v>33.200000000000003</v>
      </c>
      <c r="AR33" s="17">
        <v>9.4</v>
      </c>
      <c r="AS33" s="17">
        <v>-0.7</v>
      </c>
      <c r="AT33" s="17">
        <v>2.6</v>
      </c>
      <c r="AU33" s="17">
        <v>1.4</v>
      </c>
      <c r="AV33" s="17">
        <v>37.6</v>
      </c>
      <c r="AW33" s="17">
        <v>11.4</v>
      </c>
      <c r="AX33" s="17">
        <v>-38.5</v>
      </c>
      <c r="AY33" s="17">
        <v>12.2</v>
      </c>
      <c r="AZ33" s="17">
        <v>-0.8</v>
      </c>
      <c r="BA33" s="17">
        <v>4.5</v>
      </c>
      <c r="BB33" s="17">
        <v>0.6</v>
      </c>
      <c r="BC33" s="17">
        <v>0.6</v>
      </c>
      <c r="BD33" s="17">
        <v>17.600000000000001</v>
      </c>
      <c r="BE33" s="17"/>
      <c r="BF33" s="17"/>
      <c r="BG33" s="17">
        <v>9.5</v>
      </c>
      <c r="BH33" s="17"/>
      <c r="BI33" s="17"/>
      <c r="BJ33" s="17">
        <v>2.2999999999999998</v>
      </c>
      <c r="BK33" s="17"/>
      <c r="BL33" s="17"/>
      <c r="BM33" s="17"/>
      <c r="BN33" s="17">
        <v>10.8</v>
      </c>
      <c r="BO33" s="17">
        <v>32.200000000000003</v>
      </c>
      <c r="BP33" s="17">
        <v>31.4</v>
      </c>
      <c r="BQ33" s="17">
        <v>24.6</v>
      </c>
      <c r="BR33" s="17"/>
      <c r="BS33" s="17">
        <v>5.9</v>
      </c>
      <c r="BT33" s="17">
        <v>0.8</v>
      </c>
      <c r="BU33" s="17"/>
      <c r="BV33" s="17"/>
      <c r="BW33" s="17"/>
      <c r="BX33" s="17"/>
      <c r="BY33" s="17">
        <v>0</v>
      </c>
      <c r="BZ33" s="17"/>
      <c r="CA33" s="17">
        <v>-0.4</v>
      </c>
      <c r="CB33" s="17">
        <v>105.5</v>
      </c>
      <c r="CC33" s="17">
        <v>35.799999999999997</v>
      </c>
      <c r="CD33" s="17">
        <v>16.899999999999999</v>
      </c>
      <c r="CE33" s="17">
        <v>9.9</v>
      </c>
      <c r="CF33" s="17">
        <v>3.8</v>
      </c>
      <c r="CG33" s="17"/>
      <c r="CH33" s="17"/>
      <c r="CI33" s="17"/>
      <c r="CJ33" s="17">
        <v>70.7</v>
      </c>
      <c r="CK33" s="17"/>
      <c r="CL33" s="17">
        <v>0</v>
      </c>
      <c r="CM33" s="17">
        <v>-1.2</v>
      </c>
      <c r="CN33" s="17"/>
      <c r="CO33" s="17"/>
      <c r="CP33" s="17"/>
      <c r="CQ33" s="17"/>
      <c r="CR33" s="17">
        <v>8.6</v>
      </c>
      <c r="CS33" s="17">
        <v>9.9</v>
      </c>
      <c r="CT33" s="17">
        <v>-1.2</v>
      </c>
      <c r="CU33" s="17"/>
      <c r="CV33" s="17"/>
      <c r="CW33" s="17"/>
      <c r="CX33" s="17">
        <v>-4</v>
      </c>
      <c r="CY33" s="17">
        <v>9.1</v>
      </c>
      <c r="CZ33" s="17">
        <v>-1</v>
      </c>
      <c r="DA33" s="17"/>
      <c r="DB33" s="17">
        <v>0.2</v>
      </c>
      <c r="DC33" s="17">
        <v>-0.1</v>
      </c>
      <c r="DD33" s="17">
        <v>-1</v>
      </c>
      <c r="DE33" s="17">
        <v>21.6</v>
      </c>
      <c r="DF33" s="17"/>
      <c r="DG33" s="17"/>
      <c r="DH33" s="17">
        <v>0.2</v>
      </c>
      <c r="DI33" s="17">
        <v>1.8</v>
      </c>
      <c r="DJ33" s="17">
        <v>0.2</v>
      </c>
      <c r="DK33" s="17">
        <v>-0.2</v>
      </c>
      <c r="DL33" s="17">
        <v>0.3</v>
      </c>
      <c r="DM33" s="17">
        <v>0.6</v>
      </c>
      <c r="DN33" s="17"/>
      <c r="DO33" s="17">
        <v>-0.5</v>
      </c>
      <c r="DP33" s="17">
        <v>-0.3</v>
      </c>
      <c r="DQ33" s="17">
        <v>-2</v>
      </c>
      <c r="DR33" s="17">
        <v>1</v>
      </c>
      <c r="DS33" s="17">
        <v>-2.1</v>
      </c>
      <c r="DT33" s="17">
        <v>-0.1</v>
      </c>
      <c r="DU33" s="17">
        <v>0.4</v>
      </c>
      <c r="DV33" s="17">
        <v>0.1</v>
      </c>
      <c r="DW33" s="17"/>
      <c r="DX33" s="17"/>
      <c r="DY33" s="17">
        <v>-4.5</v>
      </c>
      <c r="DZ33" s="17">
        <v>0.2</v>
      </c>
      <c r="EA33" s="17">
        <v>2.9</v>
      </c>
      <c r="EB33" s="17">
        <v>2.9</v>
      </c>
      <c r="EC33" s="17"/>
      <c r="ED33" s="17"/>
      <c r="EE33" s="17">
        <v>0.1</v>
      </c>
      <c r="EF33" s="17">
        <v>-7.9</v>
      </c>
      <c r="EG33" s="17">
        <v>-10.8</v>
      </c>
      <c r="EH33" s="17">
        <v>-1.1000000000000001</v>
      </c>
      <c r="EI33" s="17">
        <v>-1.1000000000000001</v>
      </c>
      <c r="EJ33" s="17"/>
      <c r="EK33" s="17">
        <v>0</v>
      </c>
      <c r="EL33" s="17">
        <v>0</v>
      </c>
      <c r="EM33" s="17"/>
      <c r="EN33" s="17">
        <v>0.2</v>
      </c>
      <c r="EO33" s="17">
        <v>0.2</v>
      </c>
      <c r="EP33" s="17">
        <v>0.2</v>
      </c>
      <c r="EQ33" s="17">
        <v>-1</v>
      </c>
      <c r="ER33" s="17">
        <v>4.7</v>
      </c>
      <c r="ES33" s="17">
        <v>0</v>
      </c>
      <c r="ET33" s="17">
        <v>1.1000000000000001</v>
      </c>
      <c r="EU33" s="17">
        <v>-0.2</v>
      </c>
      <c r="EV33" s="17">
        <v>4.8</v>
      </c>
      <c r="EW33" s="17">
        <v>5.9</v>
      </c>
      <c r="EX33" s="17">
        <v>1.2</v>
      </c>
      <c r="EY33" s="17">
        <v>1.4</v>
      </c>
      <c r="EZ33" s="17">
        <v>0.7</v>
      </c>
      <c r="FA33" s="17">
        <v>0.4</v>
      </c>
      <c r="FB33" s="17">
        <v>0.3</v>
      </c>
      <c r="FC33" s="17">
        <v>0</v>
      </c>
      <c r="FD33" s="17">
        <v>0.8</v>
      </c>
      <c r="FE33" s="17">
        <v>2.2000000000000002</v>
      </c>
      <c r="FF33" s="17">
        <v>1.8</v>
      </c>
      <c r="FG33" s="17">
        <v>2</v>
      </c>
      <c r="FH33" s="17"/>
      <c r="FI33" s="17">
        <v>9.6</v>
      </c>
      <c r="FJ33" s="17">
        <v>4.4000000000000004</v>
      </c>
      <c r="FK33" s="17">
        <v>3.18</v>
      </c>
      <c r="FL33" s="17">
        <v>2.29</v>
      </c>
      <c r="FM33" s="17">
        <v>2</v>
      </c>
      <c r="FN33" s="17">
        <v>12.56</v>
      </c>
      <c r="FO33" s="17">
        <v>902.34299999999996</v>
      </c>
      <c r="FP33" s="15"/>
      <c r="FQ33" s="17">
        <v>2.3137500000000002</v>
      </c>
      <c r="FR33" s="17">
        <v>-0.4</v>
      </c>
      <c r="FS33" s="17">
        <v>2.5</v>
      </c>
      <c r="FT33" s="17">
        <v>1.6</v>
      </c>
      <c r="FU33" s="17">
        <v>2.2876500000000002</v>
      </c>
      <c r="FV33" s="17">
        <v>1.6330899999999999</v>
      </c>
      <c r="FW33" s="17">
        <v>0.8</v>
      </c>
      <c r="FX33" s="17">
        <v>0.2</v>
      </c>
      <c r="FY33" s="17">
        <v>10.93449</v>
      </c>
    </row>
    <row r="34" spans="1:181" ht="24" customHeight="1" x14ac:dyDescent="0.3">
      <c r="A34" s="18" t="s">
        <v>65</v>
      </c>
      <c r="B34" s="18" t="s">
        <v>806</v>
      </c>
      <c r="C34" s="19">
        <v>34.9</v>
      </c>
      <c r="D34" s="19">
        <v>15.4</v>
      </c>
      <c r="E34" s="19">
        <v>15.3</v>
      </c>
      <c r="F34" s="19"/>
      <c r="G34" s="19"/>
      <c r="H34" s="19">
        <v>-2.4</v>
      </c>
      <c r="I34" s="19">
        <v>24.5</v>
      </c>
      <c r="J34" s="19"/>
      <c r="K34" s="19"/>
      <c r="L34" s="19">
        <v>21</v>
      </c>
      <c r="M34" s="19">
        <v>9.6</v>
      </c>
      <c r="N34" s="19">
        <v>28.5</v>
      </c>
      <c r="O34" s="19">
        <v>42.9</v>
      </c>
      <c r="P34" s="19">
        <v>30.4</v>
      </c>
      <c r="Q34" s="19">
        <v>18.399999999999999</v>
      </c>
      <c r="R34" s="19">
        <v>73.2</v>
      </c>
      <c r="S34" s="19">
        <v>0.1</v>
      </c>
      <c r="T34" s="19">
        <v>0</v>
      </c>
      <c r="U34" s="19"/>
      <c r="V34" s="19"/>
      <c r="W34" s="19"/>
      <c r="X34" s="19">
        <v>3.2</v>
      </c>
      <c r="Y34" s="19">
        <v>1.0649999999999999</v>
      </c>
      <c r="Z34" s="19">
        <v>2.15</v>
      </c>
      <c r="AA34" s="19">
        <v>2.573</v>
      </c>
      <c r="AB34" s="19">
        <v>-3.27</v>
      </c>
      <c r="AC34" s="19"/>
      <c r="AD34" s="19">
        <v>15.03</v>
      </c>
      <c r="AE34" s="19"/>
      <c r="AF34" s="19"/>
      <c r="AG34" s="19"/>
      <c r="AH34" s="19"/>
      <c r="AI34" s="19">
        <v>16.8</v>
      </c>
      <c r="AJ34" s="19">
        <v>6.7</v>
      </c>
      <c r="AK34" s="19"/>
      <c r="AL34" s="19"/>
      <c r="AM34" s="19"/>
      <c r="AN34" s="19">
        <v>-0.6</v>
      </c>
      <c r="AO34" s="19">
        <v>69.2</v>
      </c>
      <c r="AP34" s="19">
        <v>8.4</v>
      </c>
      <c r="AQ34" s="19">
        <v>34.5</v>
      </c>
      <c r="AR34" s="19">
        <v>10.199999999999999</v>
      </c>
      <c r="AS34" s="19">
        <v>-0.7</v>
      </c>
      <c r="AT34" s="19">
        <v>2.6</v>
      </c>
      <c r="AU34" s="19">
        <v>1.5</v>
      </c>
      <c r="AV34" s="19">
        <v>41.1</v>
      </c>
      <c r="AW34" s="19">
        <v>14.9</v>
      </c>
      <c r="AX34" s="19">
        <v>-35.200000000000003</v>
      </c>
      <c r="AY34" s="19">
        <v>11.6</v>
      </c>
      <c r="AZ34" s="19">
        <v>-2</v>
      </c>
      <c r="BA34" s="19">
        <v>4.8</v>
      </c>
      <c r="BB34" s="19">
        <v>0.6</v>
      </c>
      <c r="BC34" s="19">
        <v>0.6</v>
      </c>
      <c r="BD34" s="19">
        <v>17.399999999999999</v>
      </c>
      <c r="BE34" s="19"/>
      <c r="BF34" s="19"/>
      <c r="BG34" s="19">
        <v>11.2</v>
      </c>
      <c r="BH34" s="19"/>
      <c r="BI34" s="19"/>
      <c r="BJ34" s="19">
        <v>3.2</v>
      </c>
      <c r="BK34" s="19"/>
      <c r="BL34" s="19"/>
      <c r="BM34" s="19"/>
      <c r="BN34" s="19">
        <v>12.9</v>
      </c>
      <c r="BO34" s="19">
        <v>35.4</v>
      </c>
      <c r="BP34" s="19">
        <v>0</v>
      </c>
      <c r="BQ34" s="19">
        <v>27.5</v>
      </c>
      <c r="BR34" s="19"/>
      <c r="BS34" s="19">
        <v>7.1</v>
      </c>
      <c r="BT34" s="19">
        <v>1.2</v>
      </c>
      <c r="BU34" s="19"/>
      <c r="BV34" s="19"/>
      <c r="BW34" s="19"/>
      <c r="BX34" s="19"/>
      <c r="BY34" s="19">
        <v>0</v>
      </c>
      <c r="BZ34" s="19"/>
      <c r="CA34" s="19">
        <v>-0.3</v>
      </c>
      <c r="CB34" s="19">
        <v>104.6</v>
      </c>
      <c r="CC34" s="19">
        <v>37.1</v>
      </c>
      <c r="CD34" s="19">
        <v>18.100000000000001</v>
      </c>
      <c r="CE34" s="19">
        <v>9.6</v>
      </c>
      <c r="CF34" s="19">
        <v>5.6</v>
      </c>
      <c r="CG34" s="19"/>
      <c r="CH34" s="19"/>
      <c r="CI34" s="19"/>
      <c r="CJ34" s="19">
        <v>69.8</v>
      </c>
      <c r="CK34" s="19"/>
      <c r="CL34" s="19">
        <v>0</v>
      </c>
      <c r="CM34" s="19">
        <v>-0.1</v>
      </c>
      <c r="CN34" s="19"/>
      <c r="CO34" s="19"/>
      <c r="CP34" s="19"/>
      <c r="CQ34" s="19"/>
      <c r="CR34" s="19">
        <v>9.5</v>
      </c>
      <c r="CS34" s="19">
        <v>9.6999999999999993</v>
      </c>
      <c r="CT34" s="19">
        <v>-1.3</v>
      </c>
      <c r="CU34" s="19"/>
      <c r="CV34" s="19"/>
      <c r="CW34" s="19"/>
      <c r="CX34" s="19">
        <v>-4.2</v>
      </c>
      <c r="CY34" s="19">
        <v>8.8000000000000007</v>
      </c>
      <c r="CZ34" s="19">
        <v>-1</v>
      </c>
      <c r="DA34" s="19"/>
      <c r="DB34" s="19">
        <v>0</v>
      </c>
      <c r="DC34" s="19">
        <v>0</v>
      </c>
      <c r="DD34" s="19">
        <v>-1</v>
      </c>
      <c r="DE34" s="19">
        <v>27.8</v>
      </c>
      <c r="DF34" s="19"/>
      <c r="DG34" s="19"/>
      <c r="DH34" s="19">
        <v>0.2</v>
      </c>
      <c r="DI34" s="19">
        <v>2</v>
      </c>
      <c r="DJ34" s="19">
        <v>0.1</v>
      </c>
      <c r="DK34" s="19">
        <v>-1</v>
      </c>
      <c r="DL34" s="19">
        <v>0.3</v>
      </c>
      <c r="DM34" s="19">
        <v>0.6</v>
      </c>
      <c r="DN34" s="19"/>
      <c r="DO34" s="19">
        <v>-0.4</v>
      </c>
      <c r="DP34" s="19">
        <v>-0.1</v>
      </c>
      <c r="DQ34" s="19">
        <v>-1.6</v>
      </c>
      <c r="DR34" s="19">
        <v>2.2000000000000002</v>
      </c>
      <c r="DS34" s="19">
        <v>-2</v>
      </c>
      <c r="DT34" s="19">
        <v>0.1</v>
      </c>
      <c r="DU34" s="19">
        <v>0.5</v>
      </c>
      <c r="DV34" s="19">
        <v>0.1</v>
      </c>
      <c r="DW34" s="19"/>
      <c r="DX34" s="19"/>
      <c r="DY34" s="19">
        <v>-4.4000000000000004</v>
      </c>
      <c r="DZ34" s="19">
        <v>0.2</v>
      </c>
      <c r="EA34" s="19">
        <v>2.9</v>
      </c>
      <c r="EB34" s="19">
        <v>3</v>
      </c>
      <c r="EC34" s="19"/>
      <c r="ED34" s="19"/>
      <c r="EE34" s="19">
        <v>0.2</v>
      </c>
      <c r="EF34" s="19">
        <v>-3.6</v>
      </c>
      <c r="EG34" s="19">
        <v>-13.7</v>
      </c>
      <c r="EH34" s="19">
        <v>-0.3</v>
      </c>
      <c r="EI34" s="19">
        <v>-0.5</v>
      </c>
      <c r="EJ34" s="19"/>
      <c r="EK34" s="19">
        <v>0</v>
      </c>
      <c r="EL34" s="19">
        <v>0</v>
      </c>
      <c r="EM34" s="19"/>
      <c r="EN34" s="19">
        <v>0.2</v>
      </c>
      <c r="EO34" s="19">
        <v>0.2</v>
      </c>
      <c r="EP34" s="19">
        <v>0.2</v>
      </c>
      <c r="EQ34" s="19">
        <v>-1</v>
      </c>
      <c r="ER34" s="19">
        <v>2.5</v>
      </c>
      <c r="ES34" s="19">
        <v>0</v>
      </c>
      <c r="ET34" s="19">
        <v>1.8</v>
      </c>
      <c r="EU34" s="19">
        <v>-0.2</v>
      </c>
      <c r="EV34" s="19">
        <v>4.7</v>
      </c>
      <c r="EW34" s="19">
        <v>5.0999999999999996</v>
      </c>
      <c r="EX34" s="19">
        <v>2.5</v>
      </c>
      <c r="EY34" s="19">
        <v>1.3</v>
      </c>
      <c r="EZ34" s="19">
        <v>0.6</v>
      </c>
      <c r="FA34" s="19">
        <v>0.4</v>
      </c>
      <c r="FB34" s="19">
        <v>0.3</v>
      </c>
      <c r="FC34" s="19">
        <v>0</v>
      </c>
      <c r="FD34" s="19">
        <v>0.8</v>
      </c>
      <c r="FE34" s="19">
        <v>2.2000000000000002</v>
      </c>
      <c r="FF34" s="19">
        <v>1.9</v>
      </c>
      <c r="FG34" s="19">
        <v>1.8</v>
      </c>
      <c r="FH34" s="19"/>
      <c r="FI34" s="19">
        <v>9.8000000000000007</v>
      </c>
      <c r="FJ34" s="19">
        <v>4</v>
      </c>
      <c r="FK34" s="19">
        <v>2.63</v>
      </c>
      <c r="FL34" s="19">
        <v>2.62</v>
      </c>
      <c r="FM34" s="19">
        <v>2.04</v>
      </c>
      <c r="FN34" s="19">
        <v>13.03</v>
      </c>
      <c r="FO34" s="19">
        <v>970.36800000000005</v>
      </c>
      <c r="FP34" s="15"/>
      <c r="FQ34" s="19">
        <v>2.2332800000000002</v>
      </c>
      <c r="FR34" s="19">
        <v>-0.46200000000000002</v>
      </c>
      <c r="FS34" s="19">
        <v>2.63</v>
      </c>
      <c r="FT34" s="19">
        <v>1.7</v>
      </c>
      <c r="FU34" s="19">
        <v>2.2896899999999998</v>
      </c>
      <c r="FV34" s="19">
        <v>2.2572199999999998</v>
      </c>
      <c r="FW34" s="19">
        <v>0.9</v>
      </c>
      <c r="FX34" s="19">
        <v>0.2</v>
      </c>
      <c r="FY34" s="19">
        <v>11.748189999999999</v>
      </c>
    </row>
    <row r="35" spans="1:181" ht="24" customHeight="1" x14ac:dyDescent="0.3">
      <c r="A35" s="13" t="s">
        <v>65</v>
      </c>
      <c r="B35" s="13" t="s">
        <v>807</v>
      </c>
      <c r="C35" s="14">
        <v>30.7</v>
      </c>
      <c r="D35" s="14">
        <v>-1</v>
      </c>
      <c r="E35" s="14">
        <v>12</v>
      </c>
      <c r="F35" s="14"/>
      <c r="G35" s="14"/>
      <c r="H35" s="14">
        <v>-6.3</v>
      </c>
      <c r="I35" s="14">
        <v>6.7</v>
      </c>
      <c r="J35" s="14"/>
      <c r="K35" s="14"/>
      <c r="L35" s="14">
        <v>14</v>
      </c>
      <c r="M35" s="14">
        <v>2</v>
      </c>
      <c r="N35" s="14">
        <v>21.2</v>
      </c>
      <c r="O35" s="14">
        <v>36.700000000000003</v>
      </c>
      <c r="P35" s="14">
        <v>26.9</v>
      </c>
      <c r="Q35" s="14">
        <v>15.8</v>
      </c>
      <c r="R35" s="14">
        <v>63.3</v>
      </c>
      <c r="S35" s="14">
        <v>0.1</v>
      </c>
      <c r="T35" s="14">
        <v>0</v>
      </c>
      <c r="U35" s="14"/>
      <c r="V35" s="14"/>
      <c r="W35" s="14"/>
      <c r="X35" s="14">
        <v>-0.4</v>
      </c>
      <c r="Y35" s="14">
        <v>0.93799999999999994</v>
      </c>
      <c r="Z35" s="14">
        <v>1.8460000000000001</v>
      </c>
      <c r="AA35" s="14">
        <v>2.5350000000000001</v>
      </c>
      <c r="AB35" s="14">
        <v>-3.3</v>
      </c>
      <c r="AC35" s="14"/>
      <c r="AD35" s="14">
        <v>13.37</v>
      </c>
      <c r="AE35" s="14"/>
      <c r="AF35" s="14"/>
      <c r="AG35" s="14"/>
      <c r="AH35" s="14"/>
      <c r="AI35" s="14">
        <v>13.4</v>
      </c>
      <c r="AJ35" s="14">
        <v>5.0999999999999996</v>
      </c>
      <c r="AK35" s="14"/>
      <c r="AL35" s="14"/>
      <c r="AM35" s="14"/>
      <c r="AN35" s="14">
        <v>-1</v>
      </c>
      <c r="AO35" s="14">
        <v>64.8</v>
      </c>
      <c r="AP35" s="14">
        <v>7.7</v>
      </c>
      <c r="AQ35" s="14">
        <v>34.5</v>
      </c>
      <c r="AR35" s="14">
        <v>9.8000000000000007</v>
      </c>
      <c r="AS35" s="14">
        <v>-0.4</v>
      </c>
      <c r="AT35" s="14">
        <v>2.6</v>
      </c>
      <c r="AU35" s="14">
        <v>1.6</v>
      </c>
      <c r="AV35" s="14">
        <v>35.700000000000003</v>
      </c>
      <c r="AW35" s="14">
        <v>9.6</v>
      </c>
      <c r="AX35" s="14">
        <v>-40.200000000000003</v>
      </c>
      <c r="AY35" s="14">
        <v>10.4</v>
      </c>
      <c r="AZ35" s="14">
        <v>-2.4</v>
      </c>
      <c r="BA35" s="14">
        <v>4</v>
      </c>
      <c r="BB35" s="14">
        <v>0.6</v>
      </c>
      <c r="BC35" s="14">
        <v>0.6</v>
      </c>
      <c r="BD35" s="14">
        <v>16.2</v>
      </c>
      <c r="BE35" s="14"/>
      <c r="BF35" s="14"/>
      <c r="BG35" s="14">
        <v>8.4</v>
      </c>
      <c r="BH35" s="14"/>
      <c r="BI35" s="14"/>
      <c r="BJ35" s="14">
        <v>1.8</v>
      </c>
      <c r="BK35" s="14"/>
      <c r="BL35" s="14"/>
      <c r="BM35" s="14"/>
      <c r="BN35" s="14">
        <v>7.8</v>
      </c>
      <c r="BO35" s="14">
        <v>31.4</v>
      </c>
      <c r="BP35" s="14">
        <v>0</v>
      </c>
      <c r="BQ35" s="14">
        <v>23.3</v>
      </c>
      <c r="BR35" s="14"/>
      <c r="BS35" s="14">
        <v>5.0999999999999996</v>
      </c>
      <c r="BT35" s="14">
        <v>0.5</v>
      </c>
      <c r="BU35" s="14"/>
      <c r="BV35" s="14"/>
      <c r="BW35" s="14"/>
      <c r="BX35" s="14"/>
      <c r="BY35" s="14">
        <v>0</v>
      </c>
      <c r="BZ35" s="14"/>
      <c r="CA35" s="14">
        <v>-0.4</v>
      </c>
      <c r="CB35" s="14">
        <v>107.1</v>
      </c>
      <c r="CC35" s="14">
        <v>36.9</v>
      </c>
      <c r="CD35" s="14">
        <v>18.100000000000001</v>
      </c>
      <c r="CE35" s="14">
        <v>9.8000000000000007</v>
      </c>
      <c r="CF35" s="14">
        <v>5.9</v>
      </c>
      <c r="CG35" s="14"/>
      <c r="CH35" s="14"/>
      <c r="CI35" s="14"/>
      <c r="CJ35" s="14">
        <v>63.6</v>
      </c>
      <c r="CK35" s="14"/>
      <c r="CL35" s="14">
        <v>0</v>
      </c>
      <c r="CM35" s="14">
        <v>-8.1</v>
      </c>
      <c r="CN35" s="14"/>
      <c r="CO35" s="14"/>
      <c r="CP35" s="14"/>
      <c r="CQ35" s="14"/>
      <c r="CR35" s="14">
        <v>7.3</v>
      </c>
      <c r="CS35" s="14">
        <v>8.3000000000000007</v>
      </c>
      <c r="CT35" s="14">
        <v>-1.3</v>
      </c>
      <c r="CU35" s="14"/>
      <c r="CV35" s="14"/>
      <c r="CW35" s="14"/>
      <c r="CX35" s="14">
        <v>-4.2</v>
      </c>
      <c r="CY35" s="14">
        <v>7.1</v>
      </c>
      <c r="CZ35" s="14">
        <v>-0.9</v>
      </c>
      <c r="DA35" s="14"/>
      <c r="DB35" s="14">
        <v>0</v>
      </c>
      <c r="DC35" s="14">
        <v>0</v>
      </c>
      <c r="DD35" s="14">
        <v>-1</v>
      </c>
      <c r="DE35" s="14">
        <v>32.9</v>
      </c>
      <c r="DF35" s="14"/>
      <c r="DG35" s="14"/>
      <c r="DH35" s="14">
        <v>0.2</v>
      </c>
      <c r="DI35" s="14">
        <v>2</v>
      </c>
      <c r="DJ35" s="14">
        <v>0.2</v>
      </c>
      <c r="DK35" s="14">
        <v>-1</v>
      </c>
      <c r="DL35" s="14">
        <v>0.3</v>
      </c>
      <c r="DM35" s="14">
        <v>0.6</v>
      </c>
      <c r="DN35" s="14"/>
      <c r="DO35" s="14">
        <v>-0.4</v>
      </c>
      <c r="DP35" s="14">
        <v>-0.3</v>
      </c>
      <c r="DQ35" s="14">
        <v>-2.1</v>
      </c>
      <c r="DR35" s="14">
        <v>0.7</v>
      </c>
      <c r="DS35" s="14">
        <v>-2.2000000000000002</v>
      </c>
      <c r="DT35" s="14">
        <v>0</v>
      </c>
      <c r="DU35" s="14">
        <v>0.5</v>
      </c>
      <c r="DV35" s="14">
        <v>0.1</v>
      </c>
      <c r="DW35" s="14"/>
      <c r="DX35" s="14"/>
      <c r="DY35" s="14">
        <v>-4.5</v>
      </c>
      <c r="DZ35" s="14">
        <v>0.1</v>
      </c>
      <c r="EA35" s="14">
        <v>2.9</v>
      </c>
      <c r="EB35" s="14">
        <v>2.8</v>
      </c>
      <c r="EC35" s="14"/>
      <c r="ED35" s="14"/>
      <c r="EE35" s="14">
        <v>1.4</v>
      </c>
      <c r="EF35" s="14">
        <v>-8</v>
      </c>
      <c r="EG35" s="14">
        <v>-8.1999999999999993</v>
      </c>
      <c r="EH35" s="14">
        <v>-1.2</v>
      </c>
      <c r="EI35" s="14">
        <v>-0.9</v>
      </c>
      <c r="EJ35" s="14"/>
      <c r="EK35" s="14">
        <v>0</v>
      </c>
      <c r="EL35" s="14">
        <v>0</v>
      </c>
      <c r="EM35" s="14"/>
      <c r="EN35" s="14">
        <v>0.2</v>
      </c>
      <c r="EO35" s="14">
        <v>0.2</v>
      </c>
      <c r="EP35" s="14">
        <v>0.2</v>
      </c>
      <c r="EQ35" s="14">
        <v>-0.9</v>
      </c>
      <c r="ER35" s="14">
        <v>4.8</v>
      </c>
      <c r="ES35" s="14">
        <v>0</v>
      </c>
      <c r="ET35" s="14">
        <v>3.9</v>
      </c>
      <c r="EU35" s="14">
        <v>-0.2</v>
      </c>
      <c r="EV35" s="14">
        <v>4.8</v>
      </c>
      <c r="EW35" s="14">
        <v>6.3</v>
      </c>
      <c r="EX35" s="14">
        <v>-8</v>
      </c>
      <c r="EY35" s="14">
        <v>1.3</v>
      </c>
      <c r="EZ35" s="14">
        <v>0.4</v>
      </c>
      <c r="FA35" s="14">
        <v>0.4</v>
      </c>
      <c r="FB35" s="14">
        <v>0.3</v>
      </c>
      <c r="FC35" s="14">
        <v>0</v>
      </c>
      <c r="FD35" s="14">
        <v>0.8</v>
      </c>
      <c r="FE35" s="14">
        <v>2</v>
      </c>
      <c r="FF35" s="14">
        <v>1.5</v>
      </c>
      <c r="FG35" s="14">
        <v>1.8</v>
      </c>
      <c r="FH35" s="14"/>
      <c r="FI35" s="14">
        <v>9.1</v>
      </c>
      <c r="FJ35" s="14">
        <v>4.4000000000000004</v>
      </c>
      <c r="FK35" s="14">
        <v>2.7</v>
      </c>
      <c r="FL35" s="14">
        <v>2.83</v>
      </c>
      <c r="FM35" s="14">
        <v>1.74</v>
      </c>
      <c r="FN35" s="14">
        <v>12.17</v>
      </c>
      <c r="FO35" s="14">
        <v>804.82899999999995</v>
      </c>
      <c r="FP35" s="15"/>
      <c r="FQ35" s="14">
        <v>2.0670000000000002</v>
      </c>
      <c r="FR35" s="14">
        <v>-0.70799999999999996</v>
      </c>
      <c r="FS35" s="14">
        <v>2.2599999999999998</v>
      </c>
      <c r="FT35" s="14">
        <v>1.7</v>
      </c>
      <c r="FU35" s="14">
        <v>2.29203</v>
      </c>
      <c r="FV35" s="14">
        <v>2.70946</v>
      </c>
      <c r="FW35" s="14">
        <v>0.8</v>
      </c>
      <c r="FX35" s="14">
        <v>0.2</v>
      </c>
      <c r="FY35" s="14">
        <v>11.320489999999999</v>
      </c>
    </row>
    <row r="36" spans="1:181" ht="24" customHeight="1" x14ac:dyDescent="0.3">
      <c r="A36" s="16" t="s">
        <v>65</v>
      </c>
      <c r="B36" s="16" t="s">
        <v>808</v>
      </c>
      <c r="C36" s="17">
        <v>32.799999999999997</v>
      </c>
      <c r="D36" s="17">
        <v>-2.2999999999999998</v>
      </c>
      <c r="E36" s="17">
        <v>11.6</v>
      </c>
      <c r="F36" s="17"/>
      <c r="G36" s="17"/>
      <c r="H36" s="17">
        <v>-9.9</v>
      </c>
      <c r="I36" s="17">
        <v>-0.1</v>
      </c>
      <c r="J36" s="17"/>
      <c r="K36" s="17"/>
      <c r="L36" s="17">
        <v>16.7</v>
      </c>
      <c r="M36" s="17">
        <v>2.4</v>
      </c>
      <c r="N36" s="17">
        <v>21.6</v>
      </c>
      <c r="O36" s="17">
        <v>41</v>
      </c>
      <c r="P36" s="17">
        <v>24.3</v>
      </c>
      <c r="Q36" s="17">
        <v>14</v>
      </c>
      <c r="R36" s="17">
        <v>68.400000000000006</v>
      </c>
      <c r="S36" s="17">
        <v>-0.1</v>
      </c>
      <c r="T36" s="17">
        <v>0</v>
      </c>
      <c r="U36" s="17"/>
      <c r="V36" s="17"/>
      <c r="W36" s="17"/>
      <c r="X36" s="17">
        <v>0</v>
      </c>
      <c r="Y36" s="17">
        <v>0.82799999999999996</v>
      </c>
      <c r="Z36" s="17">
        <v>1.7709999999999999</v>
      </c>
      <c r="AA36" s="17">
        <v>2.6349999999999998</v>
      </c>
      <c r="AB36" s="17">
        <v>-3.33</v>
      </c>
      <c r="AC36" s="17"/>
      <c r="AD36" s="17">
        <v>8.65</v>
      </c>
      <c r="AE36" s="17"/>
      <c r="AF36" s="17"/>
      <c r="AG36" s="17"/>
      <c r="AH36" s="17"/>
      <c r="AI36" s="17">
        <v>14.1</v>
      </c>
      <c r="AJ36" s="17">
        <v>11.6</v>
      </c>
      <c r="AK36" s="17"/>
      <c r="AL36" s="17"/>
      <c r="AM36" s="17"/>
      <c r="AN36" s="17">
        <v>-0.9</v>
      </c>
      <c r="AO36" s="17">
        <v>64.599999999999994</v>
      </c>
      <c r="AP36" s="17">
        <v>7.6</v>
      </c>
      <c r="AQ36" s="17">
        <v>34.200000000000003</v>
      </c>
      <c r="AR36" s="17">
        <v>10</v>
      </c>
      <c r="AS36" s="17">
        <v>-0.5</v>
      </c>
      <c r="AT36" s="17">
        <v>2.6</v>
      </c>
      <c r="AU36" s="17">
        <v>2</v>
      </c>
      <c r="AV36" s="17">
        <v>33.799999999999997</v>
      </c>
      <c r="AW36" s="17">
        <v>7.8</v>
      </c>
      <c r="AX36" s="17">
        <v>-42</v>
      </c>
      <c r="AY36" s="17">
        <v>9.5</v>
      </c>
      <c r="AZ36" s="17">
        <v>-2.6</v>
      </c>
      <c r="BA36" s="17">
        <v>3.6</v>
      </c>
      <c r="BB36" s="17">
        <v>0.6</v>
      </c>
      <c r="BC36" s="17">
        <v>0.6</v>
      </c>
      <c r="BD36" s="17">
        <v>16.899999999999999</v>
      </c>
      <c r="BE36" s="17"/>
      <c r="BF36" s="17"/>
      <c r="BG36" s="17">
        <v>8.3000000000000007</v>
      </c>
      <c r="BH36" s="17"/>
      <c r="BI36" s="17"/>
      <c r="BJ36" s="17">
        <v>1.1000000000000001</v>
      </c>
      <c r="BK36" s="17"/>
      <c r="BL36" s="17"/>
      <c r="BM36" s="17"/>
      <c r="BN36" s="17">
        <v>8.4</v>
      </c>
      <c r="BO36" s="17">
        <v>24</v>
      </c>
      <c r="BP36" s="17">
        <v>0</v>
      </c>
      <c r="BQ36" s="17">
        <v>20.8</v>
      </c>
      <c r="BR36" s="17"/>
      <c r="BS36" s="17">
        <v>4.2</v>
      </c>
      <c r="BT36" s="17">
        <v>0</v>
      </c>
      <c r="BU36" s="17"/>
      <c r="BV36" s="17"/>
      <c r="BW36" s="17"/>
      <c r="BX36" s="17"/>
      <c r="BY36" s="17">
        <v>0</v>
      </c>
      <c r="BZ36" s="17"/>
      <c r="CA36" s="17">
        <v>-0.4</v>
      </c>
      <c r="CB36" s="17">
        <v>61.6</v>
      </c>
      <c r="CC36" s="17">
        <v>37.5</v>
      </c>
      <c r="CD36" s="17">
        <v>11.8</v>
      </c>
      <c r="CE36" s="17">
        <v>9.8000000000000007</v>
      </c>
      <c r="CF36" s="17">
        <v>5.9</v>
      </c>
      <c r="CG36" s="17"/>
      <c r="CH36" s="17"/>
      <c r="CI36" s="17"/>
      <c r="CJ36" s="17">
        <v>62.9</v>
      </c>
      <c r="CK36" s="17"/>
      <c r="CL36" s="17">
        <v>0</v>
      </c>
      <c r="CM36" s="17">
        <v>-9</v>
      </c>
      <c r="CN36" s="17"/>
      <c r="CO36" s="17"/>
      <c r="CP36" s="17"/>
      <c r="CQ36" s="17"/>
      <c r="CR36" s="17">
        <v>6.8</v>
      </c>
      <c r="CS36" s="17">
        <v>7.8</v>
      </c>
      <c r="CT36" s="17">
        <v>-1.5</v>
      </c>
      <c r="CU36" s="17"/>
      <c r="CV36" s="17"/>
      <c r="CW36" s="17"/>
      <c r="CX36" s="17">
        <v>-4.2</v>
      </c>
      <c r="CY36" s="17">
        <v>2.4</v>
      </c>
      <c r="CZ36" s="17">
        <v>-0.9</v>
      </c>
      <c r="DA36" s="17"/>
      <c r="DB36" s="17">
        <v>0</v>
      </c>
      <c r="DC36" s="17">
        <v>0</v>
      </c>
      <c r="DD36" s="17">
        <v>-1.1000000000000001</v>
      </c>
      <c r="DE36" s="17">
        <v>22</v>
      </c>
      <c r="DF36" s="17"/>
      <c r="DG36" s="17"/>
      <c r="DH36" s="17">
        <v>0.2</v>
      </c>
      <c r="DI36" s="17">
        <v>1.8</v>
      </c>
      <c r="DJ36" s="17">
        <v>0.2</v>
      </c>
      <c r="DK36" s="17">
        <v>-1.6</v>
      </c>
      <c r="DL36" s="17">
        <v>0.3</v>
      </c>
      <c r="DM36" s="17">
        <v>0.6</v>
      </c>
      <c r="DN36" s="17"/>
      <c r="DO36" s="17">
        <v>-0.6</v>
      </c>
      <c r="DP36" s="17">
        <v>-1.1000000000000001</v>
      </c>
      <c r="DQ36" s="17">
        <v>-3</v>
      </c>
      <c r="DR36" s="17">
        <v>-2.4</v>
      </c>
      <c r="DS36" s="17">
        <v>-2.1</v>
      </c>
      <c r="DT36" s="17">
        <v>0</v>
      </c>
      <c r="DU36" s="17">
        <v>0.5</v>
      </c>
      <c r="DV36" s="17">
        <v>0.1</v>
      </c>
      <c r="DW36" s="17"/>
      <c r="DX36" s="17"/>
      <c r="DY36" s="17">
        <v>-4.5</v>
      </c>
      <c r="DZ36" s="17">
        <v>0.1</v>
      </c>
      <c r="EA36" s="17">
        <v>2.9</v>
      </c>
      <c r="EB36" s="17">
        <v>3</v>
      </c>
      <c r="EC36" s="17"/>
      <c r="ED36" s="17"/>
      <c r="EE36" s="17">
        <v>0.6</v>
      </c>
      <c r="EF36" s="17">
        <v>-5.9</v>
      </c>
      <c r="EG36" s="17">
        <v>-13.9</v>
      </c>
      <c r="EH36" s="17">
        <v>-0.9</v>
      </c>
      <c r="EI36" s="17">
        <v>-0.8</v>
      </c>
      <c r="EJ36" s="17"/>
      <c r="EK36" s="17">
        <v>0</v>
      </c>
      <c r="EL36" s="17">
        <v>0</v>
      </c>
      <c r="EM36" s="17"/>
      <c r="EN36" s="17">
        <v>0.2</v>
      </c>
      <c r="EO36" s="17">
        <v>0.2</v>
      </c>
      <c r="EP36" s="17">
        <v>0.2</v>
      </c>
      <c r="EQ36" s="17">
        <v>-0.9</v>
      </c>
      <c r="ER36" s="17">
        <v>2.9</v>
      </c>
      <c r="ES36" s="17">
        <v>0</v>
      </c>
      <c r="ET36" s="17">
        <v>2.6</v>
      </c>
      <c r="EU36" s="17">
        <v>-0.2</v>
      </c>
      <c r="EV36" s="17">
        <v>4.8</v>
      </c>
      <c r="EW36" s="17">
        <v>1.6</v>
      </c>
      <c r="EX36" s="17">
        <v>-6.5</v>
      </c>
      <c r="EY36" s="17">
        <v>1.3</v>
      </c>
      <c r="EZ36" s="17">
        <v>0.7</v>
      </c>
      <c r="FA36" s="17">
        <v>0.4</v>
      </c>
      <c r="FB36" s="17">
        <v>0.3</v>
      </c>
      <c r="FC36" s="17">
        <v>0</v>
      </c>
      <c r="FD36" s="17">
        <v>0.8</v>
      </c>
      <c r="FE36" s="17">
        <v>1.8</v>
      </c>
      <c r="FF36" s="17">
        <v>1.5</v>
      </c>
      <c r="FG36" s="17">
        <v>2</v>
      </c>
      <c r="FH36" s="17"/>
      <c r="FI36" s="17">
        <v>8.3000000000000007</v>
      </c>
      <c r="FJ36" s="17">
        <v>3.6</v>
      </c>
      <c r="FK36" s="17">
        <v>2.39</v>
      </c>
      <c r="FL36" s="17">
        <v>3.04</v>
      </c>
      <c r="FM36" s="17">
        <v>1.91</v>
      </c>
      <c r="FN36" s="17">
        <v>10.74</v>
      </c>
      <c r="FO36" s="17">
        <v>699.83399999999995</v>
      </c>
      <c r="FP36" s="15"/>
      <c r="FQ36" s="17">
        <v>2.04426</v>
      </c>
      <c r="FR36" s="17">
        <v>-1.107</v>
      </c>
      <c r="FS36" s="17">
        <v>2.65</v>
      </c>
      <c r="FT36" s="17">
        <v>1.6</v>
      </c>
      <c r="FU36" s="17">
        <v>2.2991700000000002</v>
      </c>
      <c r="FV36" s="17">
        <v>2.7020400000000002</v>
      </c>
      <c r="FW36" s="17">
        <v>0.2</v>
      </c>
      <c r="FX36" s="17">
        <v>0.2</v>
      </c>
      <c r="FY36" s="17">
        <v>10.588469999999999</v>
      </c>
    </row>
    <row r="37" spans="1:181" ht="24" customHeight="1" x14ac:dyDescent="0.3">
      <c r="A37" s="16" t="s">
        <v>65</v>
      </c>
      <c r="B37" s="16" t="s">
        <v>809</v>
      </c>
      <c r="C37" s="17">
        <v>38.9</v>
      </c>
      <c r="D37" s="17">
        <v>46.4</v>
      </c>
      <c r="E37" s="17">
        <v>25.4</v>
      </c>
      <c r="F37" s="17"/>
      <c r="G37" s="17"/>
      <c r="H37" s="17">
        <v>-9.3000000000000007</v>
      </c>
      <c r="I37" s="17">
        <v>15</v>
      </c>
      <c r="J37" s="17"/>
      <c r="K37" s="17"/>
      <c r="L37" s="17">
        <v>20.2</v>
      </c>
      <c r="M37" s="17">
        <v>9.5</v>
      </c>
      <c r="N37" s="17">
        <v>28.6</v>
      </c>
      <c r="O37" s="17">
        <v>40.799999999999997</v>
      </c>
      <c r="P37" s="17">
        <v>20</v>
      </c>
      <c r="Q37" s="17">
        <v>13</v>
      </c>
      <c r="R37" s="17">
        <v>81.599999999999994</v>
      </c>
      <c r="S37" s="17">
        <v>0.2</v>
      </c>
      <c r="T37" s="17">
        <v>0</v>
      </c>
      <c r="U37" s="17"/>
      <c r="V37" s="17"/>
      <c r="W37" s="17"/>
      <c r="X37" s="17">
        <v>4.4000000000000004</v>
      </c>
      <c r="Y37" s="17">
        <v>0.56999999999999995</v>
      </c>
      <c r="Z37" s="17">
        <v>1.673</v>
      </c>
      <c r="AA37" s="17">
        <v>0</v>
      </c>
      <c r="AB37" s="17">
        <v>-3.37</v>
      </c>
      <c r="AC37" s="17"/>
      <c r="AD37" s="17">
        <v>11.28</v>
      </c>
      <c r="AE37" s="17"/>
      <c r="AF37" s="17"/>
      <c r="AG37" s="17"/>
      <c r="AH37" s="17"/>
      <c r="AI37" s="17">
        <v>14.2</v>
      </c>
      <c r="AJ37" s="17">
        <v>8</v>
      </c>
      <c r="AK37" s="17"/>
      <c r="AL37" s="17"/>
      <c r="AM37" s="17"/>
      <c r="AN37" s="17">
        <v>-0.9</v>
      </c>
      <c r="AO37" s="17">
        <v>66</v>
      </c>
      <c r="AP37" s="17">
        <v>8</v>
      </c>
      <c r="AQ37" s="17">
        <v>34.299999999999997</v>
      </c>
      <c r="AR37" s="17">
        <v>10.1</v>
      </c>
      <c r="AS37" s="17">
        <v>-0.8</v>
      </c>
      <c r="AT37" s="17">
        <v>2.6</v>
      </c>
      <c r="AU37" s="17">
        <v>1.9</v>
      </c>
      <c r="AV37" s="17">
        <v>34.6</v>
      </c>
      <c r="AW37" s="17">
        <v>8.5</v>
      </c>
      <c r="AX37" s="17">
        <v>-41.7</v>
      </c>
      <c r="AY37" s="17">
        <v>12.7</v>
      </c>
      <c r="AZ37" s="17">
        <v>-0.1</v>
      </c>
      <c r="BA37" s="17">
        <v>5.5</v>
      </c>
      <c r="BB37" s="17">
        <v>0</v>
      </c>
      <c r="BC37" s="17">
        <v>0.6</v>
      </c>
      <c r="BD37" s="17">
        <v>19.5</v>
      </c>
      <c r="BE37" s="17"/>
      <c r="BF37" s="17"/>
      <c r="BG37" s="17">
        <v>7.5</v>
      </c>
      <c r="BH37" s="17"/>
      <c r="BI37" s="17"/>
      <c r="BJ37" s="17">
        <v>1.3</v>
      </c>
      <c r="BK37" s="17"/>
      <c r="BL37" s="17"/>
      <c r="BM37" s="17"/>
      <c r="BN37" s="17">
        <v>12.9</v>
      </c>
      <c r="BO37" s="17">
        <v>0</v>
      </c>
      <c r="BP37" s="17">
        <v>0</v>
      </c>
      <c r="BQ37" s="17">
        <v>14</v>
      </c>
      <c r="BR37" s="17"/>
      <c r="BS37" s="17">
        <v>3.1</v>
      </c>
      <c r="BT37" s="17">
        <v>0</v>
      </c>
      <c r="BU37" s="17"/>
      <c r="BV37" s="17"/>
      <c r="BW37" s="17"/>
      <c r="BX37" s="17"/>
      <c r="BY37" s="17">
        <v>0</v>
      </c>
      <c r="BZ37" s="17"/>
      <c r="CA37" s="17">
        <v>-0.4</v>
      </c>
      <c r="CB37" s="17">
        <v>57.8</v>
      </c>
      <c r="CC37" s="17">
        <v>37.4</v>
      </c>
      <c r="CD37" s="17">
        <v>11.4</v>
      </c>
      <c r="CE37" s="17">
        <v>9.8000000000000007</v>
      </c>
      <c r="CF37" s="17">
        <v>5.7</v>
      </c>
      <c r="CG37" s="17"/>
      <c r="CH37" s="17"/>
      <c r="CI37" s="17"/>
      <c r="CJ37" s="17">
        <v>63.8</v>
      </c>
      <c r="CK37" s="17"/>
      <c r="CL37" s="17">
        <v>0</v>
      </c>
      <c r="CM37" s="17">
        <v>-3.3</v>
      </c>
      <c r="CN37" s="17"/>
      <c r="CO37" s="17"/>
      <c r="CP37" s="17"/>
      <c r="CQ37" s="17"/>
      <c r="CR37" s="17">
        <v>4.5</v>
      </c>
      <c r="CS37" s="17">
        <v>6.6</v>
      </c>
      <c r="CT37" s="17">
        <v>-1.5</v>
      </c>
      <c r="CU37" s="17"/>
      <c r="CV37" s="17"/>
      <c r="CW37" s="17"/>
      <c r="CX37" s="17">
        <v>-3.4</v>
      </c>
      <c r="CY37" s="17">
        <v>0.8</v>
      </c>
      <c r="CZ37" s="17">
        <v>-0.9</v>
      </c>
      <c r="DA37" s="17"/>
      <c r="DB37" s="17">
        <v>0.1</v>
      </c>
      <c r="DC37" s="17">
        <v>-0.1</v>
      </c>
      <c r="DD37" s="17">
        <v>-0.9</v>
      </c>
      <c r="DE37" s="17">
        <v>20.3</v>
      </c>
      <c r="DF37" s="17"/>
      <c r="DG37" s="17"/>
      <c r="DH37" s="17">
        <v>0.2</v>
      </c>
      <c r="DI37" s="17">
        <v>1.8</v>
      </c>
      <c r="DJ37" s="17">
        <v>0.1</v>
      </c>
      <c r="DK37" s="17">
        <v>-0.8</v>
      </c>
      <c r="DL37" s="17">
        <v>0.3</v>
      </c>
      <c r="DM37" s="17">
        <v>0.6</v>
      </c>
      <c r="DN37" s="17"/>
      <c r="DO37" s="17">
        <v>-0.4</v>
      </c>
      <c r="DP37" s="17">
        <v>-0.2</v>
      </c>
      <c r="DQ37" s="17">
        <v>-3</v>
      </c>
      <c r="DR37" s="17">
        <v>-1.8</v>
      </c>
      <c r="DS37" s="17">
        <v>-2.2999999999999998</v>
      </c>
      <c r="DT37" s="17">
        <v>0</v>
      </c>
      <c r="DU37" s="17">
        <v>0.3</v>
      </c>
      <c r="DV37" s="17">
        <v>0.1</v>
      </c>
      <c r="DW37" s="17"/>
      <c r="DX37" s="17"/>
      <c r="DY37" s="17">
        <v>-4.5</v>
      </c>
      <c r="DZ37" s="17">
        <v>0</v>
      </c>
      <c r="EA37" s="17">
        <v>3</v>
      </c>
      <c r="EB37" s="17">
        <v>3</v>
      </c>
      <c r="EC37" s="17"/>
      <c r="ED37" s="17"/>
      <c r="EE37" s="17">
        <v>0.1</v>
      </c>
      <c r="EF37" s="17">
        <v>-3</v>
      </c>
      <c r="EG37" s="17">
        <v>-11.5</v>
      </c>
      <c r="EH37" s="17">
        <v>-0.7</v>
      </c>
      <c r="EI37" s="17">
        <v>-0.4</v>
      </c>
      <c r="EJ37" s="17"/>
      <c r="EK37" s="17">
        <v>0</v>
      </c>
      <c r="EL37" s="17">
        <v>0</v>
      </c>
      <c r="EM37" s="17"/>
      <c r="EN37" s="17">
        <v>0.2</v>
      </c>
      <c r="EO37" s="17">
        <v>0.2</v>
      </c>
      <c r="EP37" s="17">
        <v>0.2</v>
      </c>
      <c r="EQ37" s="17">
        <v>-0.9</v>
      </c>
      <c r="ER37" s="17">
        <v>3.8</v>
      </c>
      <c r="ES37" s="17">
        <v>0</v>
      </c>
      <c r="ET37" s="17">
        <v>0.4</v>
      </c>
      <c r="EU37" s="17">
        <v>-0.2</v>
      </c>
      <c r="EV37" s="17">
        <v>4</v>
      </c>
      <c r="EW37" s="17">
        <v>3.1</v>
      </c>
      <c r="EX37" s="17">
        <v>3</v>
      </c>
      <c r="EY37" s="17">
        <v>1.3</v>
      </c>
      <c r="EZ37" s="17">
        <v>0.7</v>
      </c>
      <c r="FA37" s="17">
        <v>0.4</v>
      </c>
      <c r="FB37" s="17">
        <v>0.3</v>
      </c>
      <c r="FC37" s="17">
        <v>0</v>
      </c>
      <c r="FD37" s="17">
        <v>0.8</v>
      </c>
      <c r="FE37" s="17">
        <v>1.8</v>
      </c>
      <c r="FF37" s="17">
        <v>1.5</v>
      </c>
      <c r="FG37" s="17">
        <v>1.9</v>
      </c>
      <c r="FH37" s="17"/>
      <c r="FI37" s="17">
        <v>8</v>
      </c>
      <c r="FJ37" s="17">
        <v>2.5</v>
      </c>
      <c r="FK37" s="17">
        <v>1.74</v>
      </c>
      <c r="FL37" s="17">
        <v>3.12</v>
      </c>
      <c r="FM37" s="17">
        <v>1.96</v>
      </c>
      <c r="FN37" s="17">
        <v>8.66</v>
      </c>
      <c r="FO37" s="17">
        <v>803.73299999999995</v>
      </c>
      <c r="FP37" s="15"/>
      <c r="FQ37" s="17">
        <v>2.2972700000000001</v>
      </c>
      <c r="FR37" s="17">
        <v>-0.66400000000000003</v>
      </c>
      <c r="FS37" s="17">
        <v>2.65</v>
      </c>
      <c r="FT37" s="17">
        <v>1.5</v>
      </c>
      <c r="FU37" s="17">
        <v>2.28952</v>
      </c>
      <c r="FV37" s="17">
        <v>2.7134</v>
      </c>
      <c r="FW37" s="17">
        <v>-0.1</v>
      </c>
      <c r="FX37" s="17">
        <v>0.2</v>
      </c>
      <c r="FY37" s="17">
        <v>10.886189999999999</v>
      </c>
    </row>
    <row r="38" spans="1:181" ht="24" customHeight="1" x14ac:dyDescent="0.3">
      <c r="A38" s="16" t="s">
        <v>65</v>
      </c>
      <c r="B38" s="16" t="s">
        <v>810</v>
      </c>
      <c r="C38" s="17">
        <v>36.4</v>
      </c>
      <c r="D38" s="17">
        <v>23.2</v>
      </c>
      <c r="E38" s="17">
        <v>19.8</v>
      </c>
      <c r="F38" s="17"/>
      <c r="G38" s="17"/>
      <c r="H38" s="17">
        <v>-9.1</v>
      </c>
      <c r="I38" s="17">
        <v>17.899999999999999</v>
      </c>
      <c r="J38" s="17"/>
      <c r="K38" s="17"/>
      <c r="L38" s="17">
        <v>20.7</v>
      </c>
      <c r="M38" s="17">
        <v>6.4</v>
      </c>
      <c r="N38" s="17">
        <v>24.8</v>
      </c>
      <c r="O38" s="17">
        <v>44</v>
      </c>
      <c r="P38" s="17">
        <v>18.5</v>
      </c>
      <c r="Q38" s="17">
        <v>12.9</v>
      </c>
      <c r="R38" s="17">
        <v>78.599999999999994</v>
      </c>
      <c r="S38" s="17">
        <v>0.1</v>
      </c>
      <c r="T38" s="17">
        <v>0</v>
      </c>
      <c r="U38" s="17"/>
      <c r="V38" s="17"/>
      <c r="W38" s="17"/>
      <c r="X38" s="17">
        <v>13.5</v>
      </c>
      <c r="Y38" s="17">
        <v>0.749</v>
      </c>
      <c r="Z38" s="17">
        <v>1.887</v>
      </c>
      <c r="AA38" s="17">
        <v>0</v>
      </c>
      <c r="AB38" s="17">
        <v>-3.38</v>
      </c>
      <c r="AC38" s="17"/>
      <c r="AD38" s="17">
        <v>11.84</v>
      </c>
      <c r="AE38" s="17"/>
      <c r="AF38" s="17"/>
      <c r="AG38" s="17"/>
      <c r="AH38" s="17"/>
      <c r="AI38" s="17">
        <v>14.2</v>
      </c>
      <c r="AJ38" s="17">
        <v>18.100000000000001</v>
      </c>
      <c r="AK38" s="17"/>
      <c r="AL38" s="17"/>
      <c r="AM38" s="17"/>
      <c r="AN38" s="17">
        <v>-0.9</v>
      </c>
      <c r="AO38" s="17">
        <v>67.099999999999994</v>
      </c>
      <c r="AP38" s="17">
        <v>8.4</v>
      </c>
      <c r="AQ38" s="17">
        <v>35.1</v>
      </c>
      <c r="AR38" s="17">
        <v>10.8</v>
      </c>
      <c r="AS38" s="17">
        <v>-0.7</v>
      </c>
      <c r="AT38" s="17">
        <v>2.6</v>
      </c>
      <c r="AU38" s="17">
        <v>1.3</v>
      </c>
      <c r="AV38" s="17">
        <v>34.4</v>
      </c>
      <c r="AW38" s="17">
        <v>8.3000000000000007</v>
      </c>
      <c r="AX38" s="17">
        <v>-41.6</v>
      </c>
      <c r="AY38" s="17">
        <v>9.6999999999999993</v>
      </c>
      <c r="AZ38" s="17">
        <v>-1.2</v>
      </c>
      <c r="BA38" s="17">
        <v>4.9000000000000004</v>
      </c>
      <c r="BB38" s="17">
        <v>0</v>
      </c>
      <c r="BC38" s="17">
        <v>0.6</v>
      </c>
      <c r="BD38" s="17">
        <v>17.2</v>
      </c>
      <c r="BE38" s="17"/>
      <c r="BF38" s="17"/>
      <c r="BG38" s="17">
        <v>6.9</v>
      </c>
      <c r="BH38" s="17"/>
      <c r="BI38" s="17"/>
      <c r="BJ38" s="17">
        <v>1</v>
      </c>
      <c r="BK38" s="17"/>
      <c r="BL38" s="17"/>
      <c r="BM38" s="17"/>
      <c r="BN38" s="17">
        <v>14.5</v>
      </c>
      <c r="BO38" s="17">
        <v>0</v>
      </c>
      <c r="BP38" s="17">
        <v>0</v>
      </c>
      <c r="BQ38" s="17">
        <v>0</v>
      </c>
      <c r="BR38" s="17"/>
      <c r="BS38" s="17">
        <v>3.5</v>
      </c>
      <c r="BT38" s="17">
        <v>0.2</v>
      </c>
      <c r="BU38" s="17"/>
      <c r="BV38" s="17"/>
      <c r="BW38" s="17"/>
      <c r="BX38" s="17"/>
      <c r="BY38" s="17">
        <v>0</v>
      </c>
      <c r="BZ38" s="17"/>
      <c r="CA38" s="17">
        <v>-0.4</v>
      </c>
      <c r="CB38" s="17">
        <v>59.7</v>
      </c>
      <c r="CC38" s="17">
        <v>31.9</v>
      </c>
      <c r="CD38" s="17">
        <v>12.2</v>
      </c>
      <c r="CE38" s="17">
        <v>9.6999999999999993</v>
      </c>
      <c r="CF38" s="17">
        <v>5.9</v>
      </c>
      <c r="CG38" s="17"/>
      <c r="CH38" s="17"/>
      <c r="CI38" s="17"/>
      <c r="CJ38" s="17">
        <v>63.4</v>
      </c>
      <c r="CK38" s="17"/>
      <c r="CL38" s="17">
        <v>0</v>
      </c>
      <c r="CM38" s="17">
        <v>-7</v>
      </c>
      <c r="CN38" s="17"/>
      <c r="CO38" s="17"/>
      <c r="CP38" s="17"/>
      <c r="CQ38" s="17"/>
      <c r="CR38" s="17">
        <v>2.6</v>
      </c>
      <c r="CS38" s="17">
        <v>5.4</v>
      </c>
      <c r="CT38" s="17">
        <v>-1.3</v>
      </c>
      <c r="CU38" s="17"/>
      <c r="CV38" s="17"/>
      <c r="CW38" s="17"/>
      <c r="CX38" s="17">
        <v>-3.5</v>
      </c>
      <c r="CY38" s="17">
        <v>0.8</v>
      </c>
      <c r="CZ38" s="17">
        <v>-0.9</v>
      </c>
      <c r="DA38" s="17"/>
      <c r="DB38" s="17">
        <v>0</v>
      </c>
      <c r="DC38" s="17">
        <v>0</v>
      </c>
      <c r="DD38" s="17">
        <v>-1</v>
      </c>
      <c r="DE38" s="17">
        <v>26</v>
      </c>
      <c r="DF38" s="17"/>
      <c r="DG38" s="17"/>
      <c r="DH38" s="17">
        <v>0.2</v>
      </c>
      <c r="DI38" s="17">
        <v>1.8</v>
      </c>
      <c r="DJ38" s="17">
        <v>0</v>
      </c>
      <c r="DK38" s="17">
        <v>-0.8</v>
      </c>
      <c r="DL38" s="17">
        <v>0.3</v>
      </c>
      <c r="DM38" s="17">
        <v>0.6</v>
      </c>
      <c r="DN38" s="17"/>
      <c r="DO38" s="17">
        <v>-0.1</v>
      </c>
      <c r="DP38" s="17">
        <v>-0.1</v>
      </c>
      <c r="DQ38" s="17">
        <v>-2.7</v>
      </c>
      <c r="DR38" s="17">
        <v>-1.1000000000000001</v>
      </c>
      <c r="DS38" s="17">
        <v>-3.2</v>
      </c>
      <c r="DT38" s="17">
        <v>0.2</v>
      </c>
      <c r="DU38" s="17">
        <v>0.5</v>
      </c>
      <c r="DV38" s="17">
        <v>0.1</v>
      </c>
      <c r="DW38" s="17"/>
      <c r="DX38" s="17"/>
      <c r="DY38" s="17">
        <v>-4.5</v>
      </c>
      <c r="DZ38" s="17">
        <v>0</v>
      </c>
      <c r="EA38" s="17">
        <v>2.9</v>
      </c>
      <c r="EB38" s="17">
        <v>3</v>
      </c>
      <c r="EC38" s="17"/>
      <c r="ED38" s="17"/>
      <c r="EE38" s="17">
        <v>0.1</v>
      </c>
      <c r="EF38" s="17">
        <v>-4.5</v>
      </c>
      <c r="EG38" s="17">
        <v>-8.5</v>
      </c>
      <c r="EH38" s="17">
        <v>-0.3</v>
      </c>
      <c r="EI38" s="17">
        <v>-0.7</v>
      </c>
      <c r="EJ38" s="17"/>
      <c r="EK38" s="17">
        <v>0</v>
      </c>
      <c r="EL38" s="17">
        <v>0</v>
      </c>
      <c r="EM38" s="17"/>
      <c r="EN38" s="17">
        <v>0.2</v>
      </c>
      <c r="EO38" s="17">
        <v>0.2</v>
      </c>
      <c r="EP38" s="17">
        <v>0.2</v>
      </c>
      <c r="EQ38" s="17">
        <v>-0.9</v>
      </c>
      <c r="ER38" s="17">
        <v>1.1000000000000001</v>
      </c>
      <c r="ES38" s="17">
        <v>0</v>
      </c>
      <c r="ET38" s="17">
        <v>0.3</v>
      </c>
      <c r="EU38" s="17">
        <v>-0.2</v>
      </c>
      <c r="EV38" s="17">
        <v>2.4</v>
      </c>
      <c r="EW38" s="17">
        <v>3.9</v>
      </c>
      <c r="EX38" s="17">
        <v>7.6</v>
      </c>
      <c r="EY38" s="17">
        <v>1.3</v>
      </c>
      <c r="EZ38" s="17">
        <v>0.7</v>
      </c>
      <c r="FA38" s="17">
        <v>0.4</v>
      </c>
      <c r="FB38" s="17">
        <v>0.3</v>
      </c>
      <c r="FC38" s="17">
        <v>0</v>
      </c>
      <c r="FD38" s="17">
        <v>0.8</v>
      </c>
      <c r="FE38" s="17">
        <v>2</v>
      </c>
      <c r="FF38" s="17">
        <v>1.5</v>
      </c>
      <c r="FG38" s="17">
        <v>2.1</v>
      </c>
      <c r="FH38" s="17"/>
      <c r="FI38" s="17">
        <v>8</v>
      </c>
      <c r="FJ38" s="17">
        <v>5.2</v>
      </c>
      <c r="FK38" s="17">
        <v>1.1200000000000001</v>
      </c>
      <c r="FL38" s="17">
        <v>2.33</v>
      </c>
      <c r="FM38" s="17">
        <v>2.09</v>
      </c>
      <c r="FN38" s="17">
        <v>10.39</v>
      </c>
      <c r="FO38" s="17">
        <v>772.92600000000004</v>
      </c>
      <c r="FP38" s="15"/>
      <c r="FQ38" s="17">
        <v>2.3755799999999998</v>
      </c>
      <c r="FR38" s="17">
        <v>-0.52800000000000002</v>
      </c>
      <c r="FS38" s="17">
        <v>2.64</v>
      </c>
      <c r="FT38" s="17">
        <v>1.5</v>
      </c>
      <c r="FU38" s="17">
        <v>2.2890600000000001</v>
      </c>
      <c r="FV38" s="17">
        <v>2.7226400000000002</v>
      </c>
      <c r="FW38" s="17">
        <v>0</v>
      </c>
      <c r="FX38" s="17">
        <v>0.3</v>
      </c>
      <c r="FY38" s="17">
        <v>11.29928</v>
      </c>
    </row>
    <row r="39" spans="1:181" ht="24" customHeight="1" x14ac:dyDescent="0.3">
      <c r="A39" s="16" t="s">
        <v>65</v>
      </c>
      <c r="B39" s="16" t="s">
        <v>811</v>
      </c>
      <c r="C39" s="17">
        <v>35.700000000000003</v>
      </c>
      <c r="D39" s="17">
        <v>24</v>
      </c>
      <c r="E39" s="17">
        <v>20.3</v>
      </c>
      <c r="F39" s="17"/>
      <c r="G39" s="17"/>
      <c r="H39" s="17">
        <v>-8.3000000000000007</v>
      </c>
      <c r="I39" s="17">
        <v>12.7</v>
      </c>
      <c r="J39" s="17"/>
      <c r="K39" s="17"/>
      <c r="L39" s="17">
        <v>16.600000000000001</v>
      </c>
      <c r="M39" s="17">
        <v>2.9</v>
      </c>
      <c r="N39" s="17">
        <v>21.7</v>
      </c>
      <c r="O39" s="17">
        <v>39.5</v>
      </c>
      <c r="P39" s="17">
        <v>19.3</v>
      </c>
      <c r="Q39" s="17">
        <v>12.7</v>
      </c>
      <c r="R39" s="17">
        <v>75.8</v>
      </c>
      <c r="S39" s="17">
        <v>0</v>
      </c>
      <c r="T39" s="17">
        <v>0</v>
      </c>
      <c r="U39" s="17"/>
      <c r="V39" s="17"/>
      <c r="W39" s="17"/>
      <c r="X39" s="17">
        <v>14.6</v>
      </c>
      <c r="Y39" s="17">
        <v>0.876</v>
      </c>
      <c r="Z39" s="17">
        <v>2.1789999999999998</v>
      </c>
      <c r="AA39" s="17">
        <v>0</v>
      </c>
      <c r="AB39" s="17">
        <v>-3.32</v>
      </c>
      <c r="AC39" s="17"/>
      <c r="AD39" s="17">
        <v>12.51</v>
      </c>
      <c r="AE39" s="17"/>
      <c r="AF39" s="17"/>
      <c r="AG39" s="17"/>
      <c r="AH39" s="17"/>
      <c r="AI39" s="17">
        <v>15.8</v>
      </c>
      <c r="AJ39" s="17">
        <v>4.9000000000000004</v>
      </c>
      <c r="AK39" s="17"/>
      <c r="AL39" s="17"/>
      <c r="AM39" s="17"/>
      <c r="AN39" s="17">
        <v>-0.7</v>
      </c>
      <c r="AO39" s="17">
        <v>67.7</v>
      </c>
      <c r="AP39" s="17">
        <v>8.8000000000000007</v>
      </c>
      <c r="AQ39" s="17">
        <v>34.5</v>
      </c>
      <c r="AR39" s="17">
        <v>10.1</v>
      </c>
      <c r="AS39" s="17">
        <v>-0.7</v>
      </c>
      <c r="AT39" s="17">
        <v>2.6</v>
      </c>
      <c r="AU39" s="17">
        <v>2.8</v>
      </c>
      <c r="AV39" s="17">
        <v>37.1</v>
      </c>
      <c r="AW39" s="17">
        <v>10.8</v>
      </c>
      <c r="AX39" s="17">
        <v>-39.1</v>
      </c>
      <c r="AY39" s="17">
        <v>10.9</v>
      </c>
      <c r="AZ39" s="17">
        <v>-0.7</v>
      </c>
      <c r="BA39" s="17">
        <v>5.4</v>
      </c>
      <c r="BB39" s="17">
        <v>0</v>
      </c>
      <c r="BC39" s="17">
        <v>0.6</v>
      </c>
      <c r="BD39" s="17">
        <v>17.3</v>
      </c>
      <c r="BE39" s="17"/>
      <c r="BF39" s="17"/>
      <c r="BG39" s="17">
        <v>9</v>
      </c>
      <c r="BH39" s="17"/>
      <c r="BI39" s="17"/>
      <c r="BJ39" s="17">
        <v>1.3</v>
      </c>
      <c r="BK39" s="17"/>
      <c r="BL39" s="17"/>
      <c r="BM39" s="17"/>
      <c r="BN39" s="17">
        <v>14</v>
      </c>
      <c r="BO39" s="17">
        <v>0</v>
      </c>
      <c r="BP39" s="17">
        <v>0</v>
      </c>
      <c r="BQ39" s="17">
        <v>0</v>
      </c>
      <c r="BR39" s="17"/>
      <c r="BS39" s="17">
        <v>3.5</v>
      </c>
      <c r="BT39" s="17">
        <v>0.2</v>
      </c>
      <c r="BU39" s="17"/>
      <c r="BV39" s="17"/>
      <c r="BW39" s="17"/>
      <c r="BX39" s="17"/>
      <c r="BY39" s="17">
        <v>0</v>
      </c>
      <c r="BZ39" s="17"/>
      <c r="CA39" s="17">
        <v>-0.3</v>
      </c>
      <c r="CB39" s="17">
        <v>58.6</v>
      </c>
      <c r="CC39" s="17">
        <v>31.2</v>
      </c>
      <c r="CD39" s="17">
        <v>12.3</v>
      </c>
      <c r="CE39" s="17">
        <v>9.6999999999999993</v>
      </c>
      <c r="CF39" s="17">
        <v>6</v>
      </c>
      <c r="CG39" s="17"/>
      <c r="CH39" s="17"/>
      <c r="CI39" s="17"/>
      <c r="CJ39" s="17">
        <v>65.099999999999994</v>
      </c>
      <c r="CK39" s="17"/>
      <c r="CL39" s="17">
        <v>0</v>
      </c>
      <c r="CM39" s="17">
        <v>-6.1</v>
      </c>
      <c r="CN39" s="17"/>
      <c r="CO39" s="17"/>
      <c r="CP39" s="17"/>
      <c r="CQ39" s="17"/>
      <c r="CR39" s="17">
        <v>4.9000000000000004</v>
      </c>
      <c r="CS39" s="17">
        <v>6.7</v>
      </c>
      <c r="CT39" s="17">
        <v>-1.3</v>
      </c>
      <c r="CU39" s="17"/>
      <c r="CV39" s="17"/>
      <c r="CW39" s="17"/>
      <c r="CX39" s="17">
        <v>-3.5</v>
      </c>
      <c r="CY39" s="17">
        <v>9.3000000000000007</v>
      </c>
      <c r="CZ39" s="17">
        <v>-0.9</v>
      </c>
      <c r="DA39" s="17"/>
      <c r="DB39" s="17">
        <v>0</v>
      </c>
      <c r="DC39" s="17">
        <v>0</v>
      </c>
      <c r="DD39" s="17">
        <v>-0.9</v>
      </c>
      <c r="DE39" s="17">
        <v>28.1</v>
      </c>
      <c r="DF39" s="17"/>
      <c r="DG39" s="17"/>
      <c r="DH39" s="17">
        <v>0.2</v>
      </c>
      <c r="DI39" s="17">
        <v>1.9</v>
      </c>
      <c r="DJ39" s="17">
        <v>0</v>
      </c>
      <c r="DK39" s="17">
        <v>-0.6</v>
      </c>
      <c r="DL39" s="17">
        <v>0.3</v>
      </c>
      <c r="DM39" s="17">
        <v>0.6</v>
      </c>
      <c r="DN39" s="17"/>
      <c r="DO39" s="17">
        <v>-0.1</v>
      </c>
      <c r="DP39" s="17">
        <v>0</v>
      </c>
      <c r="DQ39" s="17">
        <v>-2.2000000000000002</v>
      </c>
      <c r="DR39" s="17">
        <v>-5</v>
      </c>
      <c r="DS39" s="17">
        <v>-1.9</v>
      </c>
      <c r="DT39" s="17">
        <v>0.1</v>
      </c>
      <c r="DU39" s="17">
        <v>0.5</v>
      </c>
      <c r="DV39" s="17">
        <v>0.1</v>
      </c>
      <c r="DW39" s="17"/>
      <c r="DX39" s="17"/>
      <c r="DY39" s="17">
        <v>-4.4000000000000004</v>
      </c>
      <c r="DZ39" s="17">
        <v>0.1</v>
      </c>
      <c r="EA39" s="17">
        <v>2.9</v>
      </c>
      <c r="EB39" s="17">
        <v>3</v>
      </c>
      <c r="EC39" s="17"/>
      <c r="ED39" s="17"/>
      <c r="EE39" s="17">
        <v>-0.1</v>
      </c>
      <c r="EF39" s="17">
        <v>-5.4</v>
      </c>
      <c r="EG39" s="17">
        <v>-10</v>
      </c>
      <c r="EH39" s="17">
        <v>-0.4</v>
      </c>
      <c r="EI39" s="17">
        <v>-0.6</v>
      </c>
      <c r="EJ39" s="17"/>
      <c r="EK39" s="17">
        <v>0</v>
      </c>
      <c r="EL39" s="17">
        <v>0</v>
      </c>
      <c r="EM39" s="17"/>
      <c r="EN39" s="17">
        <v>0.2</v>
      </c>
      <c r="EO39" s="17">
        <v>0.2</v>
      </c>
      <c r="EP39" s="17">
        <v>0.2</v>
      </c>
      <c r="EQ39" s="17">
        <v>-0.9</v>
      </c>
      <c r="ER39" s="17">
        <v>2</v>
      </c>
      <c r="ES39" s="17">
        <v>0</v>
      </c>
      <c r="ET39" s="17">
        <v>5.8</v>
      </c>
      <c r="EU39" s="17">
        <v>-0.2</v>
      </c>
      <c r="EV39" s="17">
        <v>1.7</v>
      </c>
      <c r="EW39" s="17">
        <v>5.5</v>
      </c>
      <c r="EX39" s="17">
        <v>3.4</v>
      </c>
      <c r="EY39" s="17">
        <v>1.3</v>
      </c>
      <c r="EZ39" s="17">
        <v>0.7</v>
      </c>
      <c r="FA39" s="17">
        <v>0.4</v>
      </c>
      <c r="FB39" s="17">
        <v>0.3</v>
      </c>
      <c r="FC39" s="17">
        <v>0</v>
      </c>
      <c r="FD39" s="17">
        <v>0.8</v>
      </c>
      <c r="FE39" s="17">
        <v>2</v>
      </c>
      <c r="FF39" s="17">
        <v>1.6</v>
      </c>
      <c r="FG39" s="17">
        <v>2</v>
      </c>
      <c r="FH39" s="17"/>
      <c r="FI39" s="17">
        <v>8.1999999999999993</v>
      </c>
      <c r="FJ39" s="17">
        <v>4.0999999999999996</v>
      </c>
      <c r="FK39" s="17">
        <v>1.96</v>
      </c>
      <c r="FL39" s="17">
        <v>2.4</v>
      </c>
      <c r="FM39" s="17">
        <v>1.37</v>
      </c>
      <c r="FN39" s="17">
        <v>9.8000000000000007</v>
      </c>
      <c r="FO39" s="17">
        <v>768.57500000000005</v>
      </c>
      <c r="FP39" s="15"/>
      <c r="FQ39" s="17">
        <v>2.46095</v>
      </c>
      <c r="FR39" s="17">
        <v>-0.316</v>
      </c>
      <c r="FS39" s="17">
        <v>2.48</v>
      </c>
      <c r="FT39" s="17">
        <v>1.7</v>
      </c>
      <c r="FU39" s="17">
        <v>2.2869100000000002</v>
      </c>
      <c r="FV39" s="17">
        <v>2.7298399999999998</v>
      </c>
      <c r="FW39" s="17">
        <v>0.2</v>
      </c>
      <c r="FX39" s="17">
        <v>0.2</v>
      </c>
      <c r="FY39" s="17">
        <v>11.7417</v>
      </c>
    </row>
    <row r="40" spans="1:181" ht="24" customHeight="1" x14ac:dyDescent="0.3">
      <c r="A40" s="16" t="s">
        <v>65</v>
      </c>
      <c r="B40" s="16" t="s">
        <v>812</v>
      </c>
      <c r="C40" s="17">
        <v>31.9</v>
      </c>
      <c r="D40" s="17">
        <v>2.9</v>
      </c>
      <c r="E40" s="17">
        <v>16.7</v>
      </c>
      <c r="F40" s="17"/>
      <c r="G40" s="17"/>
      <c r="H40" s="17">
        <v>-11.6</v>
      </c>
      <c r="I40" s="17">
        <v>5.4</v>
      </c>
      <c r="J40" s="17"/>
      <c r="K40" s="17"/>
      <c r="L40" s="17">
        <v>12.6</v>
      </c>
      <c r="M40" s="17">
        <v>-6</v>
      </c>
      <c r="N40" s="17">
        <v>13.5</v>
      </c>
      <c r="O40" s="17">
        <v>37.4</v>
      </c>
      <c r="P40" s="17">
        <v>15.6</v>
      </c>
      <c r="Q40" s="17">
        <v>9.3000000000000007</v>
      </c>
      <c r="R40" s="17">
        <v>77.099999999999994</v>
      </c>
      <c r="S40" s="17">
        <v>-0.1</v>
      </c>
      <c r="T40" s="17">
        <v>0</v>
      </c>
      <c r="U40" s="17"/>
      <c r="V40" s="17"/>
      <c r="W40" s="17"/>
      <c r="X40" s="17">
        <v>8.8000000000000007</v>
      </c>
      <c r="Y40" s="17">
        <v>0.95799999999999996</v>
      </c>
      <c r="Z40" s="17">
        <v>2.3069999999999999</v>
      </c>
      <c r="AA40" s="17">
        <v>0</v>
      </c>
      <c r="AB40" s="17">
        <v>-3.35</v>
      </c>
      <c r="AC40" s="17"/>
      <c r="AD40" s="17">
        <v>11.01</v>
      </c>
      <c r="AE40" s="17"/>
      <c r="AF40" s="17"/>
      <c r="AG40" s="17"/>
      <c r="AH40" s="17"/>
      <c r="AI40" s="17">
        <v>14.6</v>
      </c>
      <c r="AJ40" s="17">
        <v>6.8</v>
      </c>
      <c r="AK40" s="17"/>
      <c r="AL40" s="17"/>
      <c r="AM40" s="17"/>
      <c r="AN40" s="17">
        <v>-0.9</v>
      </c>
      <c r="AO40" s="17">
        <v>67.3</v>
      </c>
      <c r="AP40" s="17">
        <v>8.6999999999999993</v>
      </c>
      <c r="AQ40" s="17">
        <v>33.5</v>
      </c>
      <c r="AR40" s="17">
        <v>9.6</v>
      </c>
      <c r="AS40" s="17">
        <v>-0.4</v>
      </c>
      <c r="AT40" s="17">
        <v>2.6</v>
      </c>
      <c r="AU40" s="17">
        <v>1.4</v>
      </c>
      <c r="AV40" s="17">
        <v>32.5</v>
      </c>
      <c r="AW40" s="17">
        <v>6.4</v>
      </c>
      <c r="AX40" s="17">
        <v>-43</v>
      </c>
      <c r="AY40" s="17">
        <v>10.5</v>
      </c>
      <c r="AZ40" s="17">
        <v>-3.6</v>
      </c>
      <c r="BA40" s="17">
        <v>-0.6</v>
      </c>
      <c r="BB40" s="17">
        <v>0</v>
      </c>
      <c r="BC40" s="17">
        <v>0.6</v>
      </c>
      <c r="BD40" s="17">
        <v>17.2</v>
      </c>
      <c r="BE40" s="17"/>
      <c r="BF40" s="17"/>
      <c r="BG40" s="17">
        <v>5.7</v>
      </c>
      <c r="BH40" s="17"/>
      <c r="BI40" s="17"/>
      <c r="BJ40" s="17">
        <v>-0.1</v>
      </c>
      <c r="BK40" s="17"/>
      <c r="BL40" s="17"/>
      <c r="BM40" s="17"/>
      <c r="BN40" s="17">
        <v>9.8000000000000007</v>
      </c>
      <c r="BO40" s="17">
        <v>0</v>
      </c>
      <c r="BP40" s="17">
        <v>0</v>
      </c>
      <c r="BQ40" s="17">
        <v>0</v>
      </c>
      <c r="BR40" s="17"/>
      <c r="BS40" s="17">
        <v>0.9</v>
      </c>
      <c r="BT40" s="17">
        <v>-0.8</v>
      </c>
      <c r="BU40" s="17"/>
      <c r="BV40" s="17"/>
      <c r="BW40" s="17"/>
      <c r="BX40" s="17"/>
      <c r="BY40" s="17">
        <v>0</v>
      </c>
      <c r="BZ40" s="17"/>
      <c r="CA40" s="17">
        <v>-0.3</v>
      </c>
      <c r="CB40" s="17">
        <v>59.6</v>
      </c>
      <c r="CC40" s="17">
        <v>30.6</v>
      </c>
      <c r="CD40" s="17">
        <v>11.8</v>
      </c>
      <c r="CE40" s="17">
        <v>10</v>
      </c>
      <c r="CF40" s="17">
        <v>4.0999999999999996</v>
      </c>
      <c r="CG40" s="17"/>
      <c r="CH40" s="17"/>
      <c r="CI40" s="17"/>
      <c r="CJ40" s="17">
        <v>60.9</v>
      </c>
      <c r="CK40" s="17"/>
      <c r="CL40" s="17">
        <v>0</v>
      </c>
      <c r="CM40" s="17">
        <v>-16.2</v>
      </c>
      <c r="CN40" s="17"/>
      <c r="CO40" s="17"/>
      <c r="CP40" s="17"/>
      <c r="CQ40" s="17"/>
      <c r="CR40" s="17">
        <v>3.8</v>
      </c>
      <c r="CS40" s="17">
        <v>6.2</v>
      </c>
      <c r="CT40" s="17">
        <v>-1.5</v>
      </c>
      <c r="CU40" s="17"/>
      <c r="CV40" s="17"/>
      <c r="CW40" s="17"/>
      <c r="CX40" s="17">
        <v>-3.6</v>
      </c>
      <c r="CY40" s="17">
        <v>9.6999999999999993</v>
      </c>
      <c r="CZ40" s="17">
        <v>-0.9</v>
      </c>
      <c r="DA40" s="17"/>
      <c r="DB40" s="17">
        <v>0</v>
      </c>
      <c r="DC40" s="17">
        <v>0</v>
      </c>
      <c r="DD40" s="17">
        <v>-1.1000000000000001</v>
      </c>
      <c r="DE40" s="17">
        <v>29.6</v>
      </c>
      <c r="DF40" s="17"/>
      <c r="DG40" s="17"/>
      <c r="DH40" s="17">
        <v>0.2</v>
      </c>
      <c r="DI40" s="17">
        <v>2</v>
      </c>
      <c r="DJ40" s="17">
        <v>0</v>
      </c>
      <c r="DK40" s="17">
        <v>-0.3</v>
      </c>
      <c r="DL40" s="17">
        <v>0.3</v>
      </c>
      <c r="DM40" s="17">
        <v>0.6</v>
      </c>
      <c r="DN40" s="17"/>
      <c r="DO40" s="17">
        <v>0</v>
      </c>
      <c r="DP40" s="17">
        <v>0</v>
      </c>
      <c r="DQ40" s="17">
        <v>-2.2000000000000002</v>
      </c>
      <c r="DR40" s="17">
        <v>-5.3</v>
      </c>
      <c r="DS40" s="17">
        <v>-2.5</v>
      </c>
      <c r="DT40" s="17">
        <v>0.1</v>
      </c>
      <c r="DU40" s="17">
        <v>0.5</v>
      </c>
      <c r="DV40" s="17">
        <v>0.1</v>
      </c>
      <c r="DW40" s="17"/>
      <c r="DX40" s="17"/>
      <c r="DY40" s="17">
        <v>-4.5</v>
      </c>
      <c r="DZ40" s="17">
        <v>0.1</v>
      </c>
      <c r="EA40" s="17">
        <v>2.9</v>
      </c>
      <c r="EB40" s="17">
        <v>2.9</v>
      </c>
      <c r="EC40" s="17"/>
      <c r="ED40" s="17"/>
      <c r="EE40" s="17">
        <v>-0.1</v>
      </c>
      <c r="EF40" s="17">
        <v>-6.7</v>
      </c>
      <c r="EG40" s="17">
        <v>-10.199999999999999</v>
      </c>
      <c r="EH40" s="17">
        <v>-1.4</v>
      </c>
      <c r="EI40" s="17">
        <v>-1.3</v>
      </c>
      <c r="EJ40" s="17"/>
      <c r="EK40" s="17">
        <v>0</v>
      </c>
      <c r="EL40" s="17">
        <v>0</v>
      </c>
      <c r="EM40" s="17"/>
      <c r="EN40" s="17">
        <v>0.2</v>
      </c>
      <c r="EO40" s="17">
        <v>0.2</v>
      </c>
      <c r="EP40" s="17">
        <v>0.2</v>
      </c>
      <c r="EQ40" s="17">
        <v>-0.9</v>
      </c>
      <c r="ER40" s="17">
        <v>3.3</v>
      </c>
      <c r="ES40" s="17">
        <v>0.2</v>
      </c>
      <c r="ET40" s="17">
        <v>0</v>
      </c>
      <c r="EU40" s="17">
        <v>-0.2</v>
      </c>
      <c r="EV40" s="17">
        <v>1.7</v>
      </c>
      <c r="EW40" s="17">
        <v>4.8</v>
      </c>
      <c r="EX40" s="17">
        <v>2.8</v>
      </c>
      <c r="EY40" s="17">
        <v>1.3</v>
      </c>
      <c r="EZ40" s="17">
        <v>0.7</v>
      </c>
      <c r="FA40" s="17">
        <v>0.4</v>
      </c>
      <c r="FB40" s="17">
        <v>0.3</v>
      </c>
      <c r="FC40" s="17">
        <v>0</v>
      </c>
      <c r="FD40" s="17">
        <v>0.8</v>
      </c>
      <c r="FE40" s="17">
        <v>2</v>
      </c>
      <c r="FF40" s="17">
        <v>1.6</v>
      </c>
      <c r="FG40" s="17">
        <v>2.1</v>
      </c>
      <c r="FH40" s="17"/>
      <c r="FI40" s="17">
        <v>8.3000000000000007</v>
      </c>
      <c r="FJ40" s="17">
        <v>2.2999999999999998</v>
      </c>
      <c r="FK40" s="17">
        <v>2.02</v>
      </c>
      <c r="FL40" s="17">
        <v>3.32</v>
      </c>
      <c r="FM40" s="17">
        <v>1.25</v>
      </c>
      <c r="FN40" s="17">
        <v>11.47</v>
      </c>
      <c r="FO40" s="17">
        <v>631.18499999999995</v>
      </c>
      <c r="FP40" s="15"/>
      <c r="FQ40" s="17">
        <v>2.3223600000000002</v>
      </c>
      <c r="FR40" s="17">
        <v>-0.57199999999999995</v>
      </c>
      <c r="FS40" s="17">
        <v>2.4500000000000002</v>
      </c>
      <c r="FT40" s="17">
        <v>1.7</v>
      </c>
      <c r="FU40" s="17">
        <v>2.2863799999999999</v>
      </c>
      <c r="FV40" s="17">
        <v>2.7323200000000001</v>
      </c>
      <c r="FW40" s="17">
        <v>0.4</v>
      </c>
      <c r="FX40" s="17">
        <v>0.1</v>
      </c>
      <c r="FY40" s="17">
        <v>11.41906</v>
      </c>
    </row>
    <row r="41" spans="1:181" ht="24" customHeight="1" x14ac:dyDescent="0.3">
      <c r="A41" s="16" t="s">
        <v>65</v>
      </c>
      <c r="B41" s="16" t="s">
        <v>813</v>
      </c>
      <c r="C41" s="17">
        <v>35.700000000000003</v>
      </c>
      <c r="D41" s="17">
        <v>5.6</v>
      </c>
      <c r="E41" s="17">
        <v>16.7</v>
      </c>
      <c r="F41" s="17"/>
      <c r="G41" s="17"/>
      <c r="H41" s="17">
        <v>-11</v>
      </c>
      <c r="I41" s="17">
        <v>13.7</v>
      </c>
      <c r="J41" s="17"/>
      <c r="K41" s="17"/>
      <c r="L41" s="17">
        <v>12.1</v>
      </c>
      <c r="M41" s="17">
        <v>-2.5</v>
      </c>
      <c r="N41" s="17">
        <v>16.899999999999999</v>
      </c>
      <c r="O41" s="17">
        <v>35.4</v>
      </c>
      <c r="P41" s="17">
        <v>14.1</v>
      </c>
      <c r="Q41" s="17">
        <v>8.6999999999999993</v>
      </c>
      <c r="R41" s="17">
        <v>78.099999999999994</v>
      </c>
      <c r="S41" s="17">
        <v>-0.1</v>
      </c>
      <c r="T41" s="17">
        <v>0</v>
      </c>
      <c r="U41" s="17"/>
      <c r="V41" s="17"/>
      <c r="W41" s="17"/>
      <c r="X41" s="17">
        <v>13.1</v>
      </c>
      <c r="Y41" s="17">
        <v>0.90900000000000003</v>
      </c>
      <c r="Z41" s="17">
        <v>2.2210000000000001</v>
      </c>
      <c r="AA41" s="17">
        <v>0</v>
      </c>
      <c r="AB41" s="17">
        <v>-3.36</v>
      </c>
      <c r="AC41" s="17"/>
      <c r="AD41" s="17">
        <v>12.16</v>
      </c>
      <c r="AE41" s="17"/>
      <c r="AF41" s="17"/>
      <c r="AG41" s="17"/>
      <c r="AH41" s="17"/>
      <c r="AI41" s="17">
        <v>16.5</v>
      </c>
      <c r="AJ41" s="17">
        <v>16.3</v>
      </c>
      <c r="AK41" s="17"/>
      <c r="AL41" s="17"/>
      <c r="AM41" s="17"/>
      <c r="AN41" s="17">
        <v>-0.9</v>
      </c>
      <c r="AO41" s="17">
        <v>66.599999999999994</v>
      </c>
      <c r="AP41" s="17">
        <v>7.9</v>
      </c>
      <c r="AQ41" s="17">
        <v>34.4</v>
      </c>
      <c r="AR41" s="17">
        <v>10.3</v>
      </c>
      <c r="AS41" s="17">
        <v>-0.4</v>
      </c>
      <c r="AT41" s="17">
        <v>2.6</v>
      </c>
      <c r="AU41" s="17">
        <v>1.7</v>
      </c>
      <c r="AV41" s="17">
        <v>29.4</v>
      </c>
      <c r="AW41" s="17">
        <v>3.5</v>
      </c>
      <c r="AX41" s="17">
        <v>-41.6</v>
      </c>
      <c r="AY41" s="17">
        <v>10.6</v>
      </c>
      <c r="AZ41" s="17">
        <v>-3.3</v>
      </c>
      <c r="BA41" s="17">
        <v>-0.9</v>
      </c>
      <c r="BB41" s="17">
        <v>0</v>
      </c>
      <c r="BC41" s="17">
        <v>0.8</v>
      </c>
      <c r="BD41" s="17">
        <v>17.3</v>
      </c>
      <c r="BE41" s="17"/>
      <c r="BF41" s="17"/>
      <c r="BG41" s="17">
        <v>5.8</v>
      </c>
      <c r="BH41" s="17"/>
      <c r="BI41" s="17"/>
      <c r="BJ41" s="17">
        <v>0.5</v>
      </c>
      <c r="BK41" s="17"/>
      <c r="BL41" s="17"/>
      <c r="BM41" s="17"/>
      <c r="BN41" s="17">
        <v>11.5</v>
      </c>
      <c r="BO41" s="17">
        <v>0</v>
      </c>
      <c r="BP41" s="17">
        <v>0</v>
      </c>
      <c r="BQ41" s="17">
        <v>0</v>
      </c>
      <c r="BR41" s="17"/>
      <c r="BS41" s="17">
        <v>0.4</v>
      </c>
      <c r="BT41" s="17">
        <v>-1.1000000000000001</v>
      </c>
      <c r="BU41" s="17"/>
      <c r="BV41" s="17"/>
      <c r="BW41" s="17"/>
      <c r="BX41" s="17"/>
      <c r="BY41" s="17">
        <v>0</v>
      </c>
      <c r="BZ41" s="17"/>
      <c r="CA41" s="17">
        <v>-0.4</v>
      </c>
      <c r="CB41" s="17">
        <v>60.4</v>
      </c>
      <c r="CC41" s="17">
        <v>31</v>
      </c>
      <c r="CD41" s="17">
        <v>12.2</v>
      </c>
      <c r="CE41" s="17">
        <v>10</v>
      </c>
      <c r="CF41" s="17">
        <v>4.2</v>
      </c>
      <c r="CG41" s="17"/>
      <c r="CH41" s="17"/>
      <c r="CI41" s="17"/>
      <c r="CJ41" s="17">
        <v>57.9</v>
      </c>
      <c r="CK41" s="17"/>
      <c r="CL41" s="17">
        <v>0</v>
      </c>
      <c r="CM41" s="17">
        <v>-16.100000000000001</v>
      </c>
      <c r="CN41" s="17"/>
      <c r="CO41" s="17"/>
      <c r="CP41" s="17"/>
      <c r="CQ41" s="17"/>
      <c r="CR41" s="17">
        <v>0.2</v>
      </c>
      <c r="CS41" s="17">
        <v>4.0999999999999996</v>
      </c>
      <c r="CT41" s="17">
        <v>-1.5</v>
      </c>
      <c r="CU41" s="17"/>
      <c r="CV41" s="17"/>
      <c r="CW41" s="17"/>
      <c r="CX41" s="17">
        <v>-3.7</v>
      </c>
      <c r="CY41" s="17">
        <v>2.1</v>
      </c>
      <c r="CZ41" s="17">
        <v>-0.9</v>
      </c>
      <c r="DA41" s="17"/>
      <c r="DB41" s="17">
        <v>0</v>
      </c>
      <c r="DC41" s="17">
        <v>0.1</v>
      </c>
      <c r="DD41" s="17">
        <v>-1</v>
      </c>
      <c r="DE41" s="17">
        <v>5.2</v>
      </c>
      <c r="DF41" s="17"/>
      <c r="DG41" s="17"/>
      <c r="DH41" s="17">
        <v>0</v>
      </c>
      <c r="DI41" s="17">
        <v>1.8</v>
      </c>
      <c r="DJ41" s="17">
        <v>0</v>
      </c>
      <c r="DK41" s="17">
        <v>-0.6</v>
      </c>
      <c r="DL41" s="17">
        <v>0.3</v>
      </c>
      <c r="DM41" s="17">
        <v>0.6</v>
      </c>
      <c r="DN41" s="17"/>
      <c r="DO41" s="17">
        <v>-0.1</v>
      </c>
      <c r="DP41" s="17">
        <v>0</v>
      </c>
      <c r="DQ41" s="17">
        <v>-2</v>
      </c>
      <c r="DR41" s="17">
        <v>-5.0999999999999996</v>
      </c>
      <c r="DS41" s="17">
        <v>-1</v>
      </c>
      <c r="DT41" s="17">
        <v>0.1</v>
      </c>
      <c r="DU41" s="17">
        <v>0.5</v>
      </c>
      <c r="DV41" s="17">
        <v>0.1</v>
      </c>
      <c r="DW41" s="17"/>
      <c r="DX41" s="17"/>
      <c r="DY41" s="17">
        <v>-4.5</v>
      </c>
      <c r="DZ41" s="17">
        <v>0.4</v>
      </c>
      <c r="EA41" s="17">
        <v>2.9</v>
      </c>
      <c r="EB41" s="17">
        <v>3</v>
      </c>
      <c r="EC41" s="17"/>
      <c r="ED41" s="17"/>
      <c r="EE41" s="17">
        <v>-0.1</v>
      </c>
      <c r="EF41" s="17">
        <v>-9.3000000000000007</v>
      </c>
      <c r="EG41" s="17">
        <v>-13.8</v>
      </c>
      <c r="EH41" s="17">
        <v>-1.2</v>
      </c>
      <c r="EI41" s="17">
        <v>-1.2</v>
      </c>
      <c r="EJ41" s="17"/>
      <c r="EK41" s="17">
        <v>0</v>
      </c>
      <c r="EL41" s="17">
        <v>0</v>
      </c>
      <c r="EM41" s="17"/>
      <c r="EN41" s="17">
        <v>0.2</v>
      </c>
      <c r="EO41" s="17">
        <v>0.2</v>
      </c>
      <c r="EP41" s="17">
        <v>0.2</v>
      </c>
      <c r="EQ41" s="17">
        <v>-0.9</v>
      </c>
      <c r="ER41" s="17">
        <v>8.8000000000000007</v>
      </c>
      <c r="ES41" s="17">
        <v>0.2</v>
      </c>
      <c r="ET41" s="17">
        <v>0</v>
      </c>
      <c r="EU41" s="17">
        <v>-0.2</v>
      </c>
      <c r="EV41" s="17">
        <v>1.6</v>
      </c>
      <c r="EW41" s="17">
        <v>4.0999999999999996</v>
      </c>
      <c r="EX41" s="17">
        <v>2.9</v>
      </c>
      <c r="EY41" s="17">
        <v>1.3</v>
      </c>
      <c r="EZ41" s="17">
        <v>0.7</v>
      </c>
      <c r="FA41" s="17">
        <v>0.4</v>
      </c>
      <c r="FB41" s="17">
        <v>0.3</v>
      </c>
      <c r="FC41" s="17">
        <v>0</v>
      </c>
      <c r="FD41" s="17">
        <v>0.8</v>
      </c>
      <c r="FE41" s="17">
        <v>1.9</v>
      </c>
      <c r="FF41" s="17">
        <v>1.5</v>
      </c>
      <c r="FG41" s="17">
        <v>1.9</v>
      </c>
      <c r="FH41" s="17"/>
      <c r="FI41" s="17">
        <v>8.5</v>
      </c>
      <c r="FJ41" s="17">
        <v>3.1</v>
      </c>
      <c r="FK41" s="17">
        <v>2.2200000000000002</v>
      </c>
      <c r="FL41" s="17">
        <v>2.63</v>
      </c>
      <c r="FM41" s="17">
        <v>0.99</v>
      </c>
      <c r="FN41" s="17">
        <v>9.9700000000000006</v>
      </c>
      <c r="FO41" s="17">
        <v>624.24</v>
      </c>
      <c r="FP41" s="15"/>
      <c r="FQ41" s="17">
        <v>2.2500100000000001</v>
      </c>
      <c r="FR41" s="17">
        <v>-0.68400000000000005</v>
      </c>
      <c r="FS41" s="17">
        <v>2.14</v>
      </c>
      <c r="FT41" s="17">
        <v>1.8</v>
      </c>
      <c r="FU41" s="17">
        <v>2.2894199999999998</v>
      </c>
      <c r="FV41" s="17">
        <v>2.72749</v>
      </c>
      <c r="FW41" s="17">
        <v>0.3</v>
      </c>
      <c r="FX41" s="17">
        <v>0.2</v>
      </c>
      <c r="FY41" s="17">
        <v>11.022919999999999</v>
      </c>
    </row>
    <row r="42" spans="1:181" ht="24" customHeight="1" x14ac:dyDescent="0.3">
      <c r="A42" s="18" t="s">
        <v>65</v>
      </c>
      <c r="B42" s="18" t="s">
        <v>814</v>
      </c>
      <c r="C42" s="19">
        <v>36.799999999999997</v>
      </c>
      <c r="D42" s="19">
        <v>6.1</v>
      </c>
      <c r="E42" s="19">
        <v>17.5</v>
      </c>
      <c r="F42" s="19"/>
      <c r="G42" s="19"/>
      <c r="H42" s="19">
        <v>-10.9</v>
      </c>
      <c r="I42" s="19">
        <v>13</v>
      </c>
      <c r="J42" s="19"/>
      <c r="K42" s="19"/>
      <c r="L42" s="19">
        <v>11.1</v>
      </c>
      <c r="M42" s="19">
        <v>1.2</v>
      </c>
      <c r="N42" s="19">
        <v>21.1</v>
      </c>
      <c r="O42" s="19">
        <v>34.9</v>
      </c>
      <c r="P42" s="19">
        <v>12.9</v>
      </c>
      <c r="Q42" s="19">
        <v>8.1</v>
      </c>
      <c r="R42" s="19">
        <v>80.099999999999994</v>
      </c>
      <c r="S42" s="19">
        <v>0</v>
      </c>
      <c r="T42" s="19">
        <v>0</v>
      </c>
      <c r="U42" s="19"/>
      <c r="V42" s="19"/>
      <c r="W42" s="19"/>
      <c r="X42" s="19">
        <v>13.7</v>
      </c>
      <c r="Y42" s="19">
        <v>1.0589999999999999</v>
      </c>
      <c r="Z42" s="19">
        <v>2.4060000000000001</v>
      </c>
      <c r="AA42" s="19">
        <v>0</v>
      </c>
      <c r="AB42" s="19">
        <v>-3.37</v>
      </c>
      <c r="AC42" s="19"/>
      <c r="AD42" s="19">
        <v>12.15</v>
      </c>
      <c r="AE42" s="19"/>
      <c r="AF42" s="19"/>
      <c r="AG42" s="19"/>
      <c r="AH42" s="19"/>
      <c r="AI42" s="19">
        <v>15.7</v>
      </c>
      <c r="AJ42" s="19">
        <v>15.6</v>
      </c>
      <c r="AK42" s="19"/>
      <c r="AL42" s="19"/>
      <c r="AM42" s="19"/>
      <c r="AN42" s="19">
        <v>-0.9</v>
      </c>
      <c r="AO42" s="19">
        <v>66.900000000000006</v>
      </c>
      <c r="AP42" s="19">
        <v>7.8</v>
      </c>
      <c r="AQ42" s="19">
        <v>33.200000000000003</v>
      </c>
      <c r="AR42" s="19">
        <v>9.5</v>
      </c>
      <c r="AS42" s="19">
        <v>-0.3</v>
      </c>
      <c r="AT42" s="19">
        <v>2.6</v>
      </c>
      <c r="AU42" s="19">
        <v>1</v>
      </c>
      <c r="AV42" s="19">
        <v>28.5</v>
      </c>
      <c r="AW42" s="19">
        <v>2.5</v>
      </c>
      <c r="AX42" s="19">
        <v>-42.5</v>
      </c>
      <c r="AY42" s="19">
        <v>12.6</v>
      </c>
      <c r="AZ42" s="19">
        <v>-3.2</v>
      </c>
      <c r="BA42" s="19">
        <v>-0.2</v>
      </c>
      <c r="BB42" s="19">
        <v>0</v>
      </c>
      <c r="BC42" s="19">
        <v>0.6</v>
      </c>
      <c r="BD42" s="19">
        <v>18.100000000000001</v>
      </c>
      <c r="BE42" s="19"/>
      <c r="BF42" s="19"/>
      <c r="BG42" s="19">
        <v>4.3</v>
      </c>
      <c r="BH42" s="19"/>
      <c r="BI42" s="19"/>
      <c r="BJ42" s="19">
        <v>0.2</v>
      </c>
      <c r="BK42" s="19"/>
      <c r="BL42" s="19"/>
      <c r="BM42" s="19"/>
      <c r="BN42" s="19">
        <v>10.6</v>
      </c>
      <c r="BO42" s="19">
        <v>0</v>
      </c>
      <c r="BP42" s="19">
        <v>0</v>
      </c>
      <c r="BQ42" s="19">
        <v>0</v>
      </c>
      <c r="BR42" s="19"/>
      <c r="BS42" s="19">
        <v>0.1</v>
      </c>
      <c r="BT42" s="19">
        <v>-1.2</v>
      </c>
      <c r="BU42" s="19"/>
      <c r="BV42" s="19"/>
      <c r="BW42" s="19"/>
      <c r="BX42" s="19"/>
      <c r="BY42" s="19">
        <v>0</v>
      </c>
      <c r="BZ42" s="19"/>
      <c r="CA42" s="19">
        <v>-0.4</v>
      </c>
      <c r="CB42" s="19">
        <v>60.2</v>
      </c>
      <c r="CC42" s="19">
        <v>30.2</v>
      </c>
      <c r="CD42" s="19">
        <v>5.5</v>
      </c>
      <c r="CE42" s="19">
        <v>9.8000000000000007</v>
      </c>
      <c r="CF42" s="19">
        <v>3.9</v>
      </c>
      <c r="CG42" s="19"/>
      <c r="CH42" s="19"/>
      <c r="CI42" s="19"/>
      <c r="CJ42" s="19">
        <v>55.9</v>
      </c>
      <c r="CK42" s="19"/>
      <c r="CL42" s="19">
        <v>0</v>
      </c>
      <c r="CM42" s="19">
        <v>-14.4</v>
      </c>
      <c r="CN42" s="19"/>
      <c r="CO42" s="19"/>
      <c r="CP42" s="19"/>
      <c r="CQ42" s="19"/>
      <c r="CR42" s="19">
        <v>-2.1</v>
      </c>
      <c r="CS42" s="19">
        <v>2.7</v>
      </c>
      <c r="CT42" s="19">
        <v>-1.6</v>
      </c>
      <c r="CU42" s="19"/>
      <c r="CV42" s="19"/>
      <c r="CW42" s="19"/>
      <c r="CX42" s="19">
        <v>-3</v>
      </c>
      <c r="CY42" s="19">
        <v>0.1</v>
      </c>
      <c r="CZ42" s="19">
        <v>-0.9</v>
      </c>
      <c r="DA42" s="19"/>
      <c r="DB42" s="19">
        <v>0</v>
      </c>
      <c r="DC42" s="19">
        <v>-0.1</v>
      </c>
      <c r="DD42" s="19">
        <v>-1.1000000000000001</v>
      </c>
      <c r="DE42" s="19">
        <v>1.7</v>
      </c>
      <c r="DF42" s="19"/>
      <c r="DG42" s="19"/>
      <c r="DH42" s="19">
        <v>0.2</v>
      </c>
      <c r="DI42" s="19">
        <v>1.8</v>
      </c>
      <c r="DJ42" s="19">
        <v>0</v>
      </c>
      <c r="DK42" s="19">
        <v>0</v>
      </c>
      <c r="DL42" s="19">
        <v>0.3</v>
      </c>
      <c r="DM42" s="19">
        <v>0.6</v>
      </c>
      <c r="DN42" s="19"/>
      <c r="DO42" s="19">
        <v>-0.1</v>
      </c>
      <c r="DP42" s="19">
        <v>0</v>
      </c>
      <c r="DQ42" s="19">
        <v>-2.2000000000000002</v>
      </c>
      <c r="DR42" s="19">
        <v>-4.9000000000000004</v>
      </c>
      <c r="DS42" s="19">
        <v>0</v>
      </c>
      <c r="DT42" s="19">
        <v>0</v>
      </c>
      <c r="DU42" s="19">
        <v>0.3</v>
      </c>
      <c r="DV42" s="19">
        <v>0.1</v>
      </c>
      <c r="DW42" s="19"/>
      <c r="DX42" s="19"/>
      <c r="DY42" s="19">
        <v>-4.5</v>
      </c>
      <c r="DZ42" s="19">
        <v>0.3</v>
      </c>
      <c r="EA42" s="19">
        <v>2.9</v>
      </c>
      <c r="EB42" s="19">
        <v>3.1</v>
      </c>
      <c r="EC42" s="19"/>
      <c r="ED42" s="19"/>
      <c r="EE42" s="19">
        <v>-0.1</v>
      </c>
      <c r="EF42" s="19">
        <v>-10</v>
      </c>
      <c r="EG42" s="19">
        <v>-14.6</v>
      </c>
      <c r="EH42" s="19">
        <v>-1.4</v>
      </c>
      <c r="EI42" s="19">
        <v>-1.3</v>
      </c>
      <c r="EJ42" s="19"/>
      <c r="EK42" s="19">
        <v>0</v>
      </c>
      <c r="EL42" s="19">
        <v>0</v>
      </c>
      <c r="EM42" s="19"/>
      <c r="EN42" s="19">
        <v>0.2</v>
      </c>
      <c r="EO42" s="19">
        <v>0.2</v>
      </c>
      <c r="EP42" s="19">
        <v>0.2</v>
      </c>
      <c r="EQ42" s="19">
        <v>-0.9</v>
      </c>
      <c r="ER42" s="19">
        <v>4.9000000000000004</v>
      </c>
      <c r="ES42" s="19">
        <v>0.3</v>
      </c>
      <c r="ET42" s="19">
        <v>0</v>
      </c>
      <c r="EU42" s="19">
        <v>-0.2</v>
      </c>
      <c r="EV42" s="19">
        <v>5.2</v>
      </c>
      <c r="EW42" s="19">
        <v>7.8</v>
      </c>
      <c r="EX42" s="19">
        <v>2.2000000000000002</v>
      </c>
      <c r="EY42" s="19">
        <v>1.3</v>
      </c>
      <c r="EZ42" s="19">
        <v>0.7</v>
      </c>
      <c r="FA42" s="19">
        <v>0.4</v>
      </c>
      <c r="FB42" s="19">
        <v>0.3</v>
      </c>
      <c r="FC42" s="19">
        <v>0.3</v>
      </c>
      <c r="FD42" s="19">
        <v>0.8</v>
      </c>
      <c r="FE42" s="19">
        <v>1.8</v>
      </c>
      <c r="FF42" s="19">
        <v>1.4</v>
      </c>
      <c r="FG42" s="19">
        <v>2</v>
      </c>
      <c r="FH42" s="19"/>
      <c r="FI42" s="19">
        <v>8.5</v>
      </c>
      <c r="FJ42" s="19">
        <v>2.8</v>
      </c>
      <c r="FK42" s="19">
        <v>1.98</v>
      </c>
      <c r="FL42" s="19">
        <v>2.84</v>
      </c>
      <c r="FM42" s="19">
        <v>2.87</v>
      </c>
      <c r="FN42" s="19">
        <v>10.71</v>
      </c>
      <c r="FO42" s="19">
        <v>614.84500000000003</v>
      </c>
      <c r="FP42" s="15"/>
      <c r="FQ42" s="19">
        <v>2.1902200000000001</v>
      </c>
      <c r="FR42" s="19">
        <v>-0.56399999999999995</v>
      </c>
      <c r="FS42" s="19">
        <v>1.9</v>
      </c>
      <c r="FT42" s="19">
        <v>1.7</v>
      </c>
      <c r="FU42" s="19">
        <v>2.2760899999999999</v>
      </c>
      <c r="FV42" s="19">
        <v>2.7331500000000002</v>
      </c>
      <c r="FW42" s="19">
        <v>0.4</v>
      </c>
      <c r="FX42" s="19">
        <v>0.3</v>
      </c>
      <c r="FY42" s="19">
        <v>10.935460000000001</v>
      </c>
    </row>
    <row r="43" spans="1:181" ht="24" customHeight="1" x14ac:dyDescent="0.3">
      <c r="A43" s="13" t="s">
        <v>65</v>
      </c>
      <c r="B43" s="13" t="s">
        <v>815</v>
      </c>
      <c r="C43" s="14">
        <v>35</v>
      </c>
      <c r="D43" s="14">
        <v>4.2</v>
      </c>
      <c r="E43" s="14">
        <v>16.600000000000001</v>
      </c>
      <c r="F43" s="14"/>
      <c r="G43" s="14"/>
      <c r="H43" s="14">
        <v>-12.4</v>
      </c>
      <c r="I43" s="14">
        <v>2.5</v>
      </c>
      <c r="J43" s="14"/>
      <c r="K43" s="14"/>
      <c r="L43" s="14">
        <v>11.1</v>
      </c>
      <c r="M43" s="14">
        <v>0.1</v>
      </c>
      <c r="N43" s="14">
        <v>19.3</v>
      </c>
      <c r="O43" s="14">
        <v>35.6</v>
      </c>
      <c r="P43" s="14">
        <v>10.9</v>
      </c>
      <c r="Q43" s="14">
        <v>7</v>
      </c>
      <c r="R43" s="14">
        <v>76.2</v>
      </c>
      <c r="S43" s="14">
        <v>0.1</v>
      </c>
      <c r="T43" s="14">
        <v>0</v>
      </c>
      <c r="U43" s="14"/>
      <c r="V43" s="14"/>
      <c r="W43" s="14"/>
      <c r="X43" s="14">
        <v>14.5</v>
      </c>
      <c r="Y43" s="14">
        <v>0.90100000000000002</v>
      </c>
      <c r="Z43" s="14">
        <v>1.1439999999999999</v>
      </c>
      <c r="AA43" s="14">
        <v>0</v>
      </c>
      <c r="AB43" s="14">
        <v>-3.25</v>
      </c>
      <c r="AC43" s="14"/>
      <c r="AD43" s="14">
        <v>13.18</v>
      </c>
      <c r="AE43" s="14"/>
      <c r="AF43" s="14"/>
      <c r="AG43" s="14"/>
      <c r="AH43" s="14"/>
      <c r="AI43" s="14">
        <v>15.6</v>
      </c>
      <c r="AJ43" s="14">
        <v>16.5</v>
      </c>
      <c r="AK43" s="14"/>
      <c r="AL43" s="14"/>
      <c r="AM43" s="14"/>
      <c r="AN43" s="14">
        <v>-1</v>
      </c>
      <c r="AO43" s="14">
        <v>65.2</v>
      </c>
      <c r="AP43" s="14">
        <v>7.4</v>
      </c>
      <c r="AQ43" s="14">
        <v>34.1</v>
      </c>
      <c r="AR43" s="14">
        <v>10</v>
      </c>
      <c r="AS43" s="14">
        <v>-0.6</v>
      </c>
      <c r="AT43" s="14">
        <v>2.6</v>
      </c>
      <c r="AU43" s="14">
        <v>1.2</v>
      </c>
      <c r="AV43" s="14">
        <v>25.3</v>
      </c>
      <c r="AW43" s="14">
        <v>-0.7</v>
      </c>
      <c r="AX43" s="14">
        <v>-45.7</v>
      </c>
      <c r="AY43" s="14">
        <v>11.8</v>
      </c>
      <c r="AZ43" s="14">
        <v>-4.0999999999999996</v>
      </c>
      <c r="BA43" s="14">
        <v>-1.3</v>
      </c>
      <c r="BB43" s="14">
        <v>0</v>
      </c>
      <c r="BC43" s="14">
        <v>0.6</v>
      </c>
      <c r="BD43" s="14">
        <v>17.3</v>
      </c>
      <c r="BE43" s="14"/>
      <c r="BF43" s="14"/>
      <c r="BG43" s="14">
        <v>2.9</v>
      </c>
      <c r="BH43" s="14"/>
      <c r="BI43" s="14"/>
      <c r="BJ43" s="14">
        <v>0</v>
      </c>
      <c r="BK43" s="14"/>
      <c r="BL43" s="14"/>
      <c r="BM43" s="14"/>
      <c r="BN43" s="14">
        <v>9.5</v>
      </c>
      <c r="BO43" s="14">
        <v>0</v>
      </c>
      <c r="BP43" s="14">
        <v>0</v>
      </c>
      <c r="BQ43" s="14">
        <v>0</v>
      </c>
      <c r="BR43" s="14"/>
      <c r="BS43" s="14">
        <v>-0.5</v>
      </c>
      <c r="BT43" s="14">
        <v>-1.5</v>
      </c>
      <c r="BU43" s="14"/>
      <c r="BV43" s="14"/>
      <c r="BW43" s="14"/>
      <c r="BX43" s="14"/>
      <c r="BY43" s="14">
        <v>0</v>
      </c>
      <c r="BZ43" s="14"/>
      <c r="CA43" s="14">
        <v>-0.4</v>
      </c>
      <c r="CB43" s="14">
        <v>59.8</v>
      </c>
      <c r="CC43" s="14">
        <v>30.7</v>
      </c>
      <c r="CD43" s="14">
        <v>5.9</v>
      </c>
      <c r="CE43" s="14">
        <v>9.8000000000000007</v>
      </c>
      <c r="CF43" s="14">
        <v>3.9</v>
      </c>
      <c r="CG43" s="14"/>
      <c r="CH43" s="14"/>
      <c r="CI43" s="14"/>
      <c r="CJ43" s="14">
        <v>51.2</v>
      </c>
      <c r="CK43" s="14"/>
      <c r="CL43" s="14">
        <v>0</v>
      </c>
      <c r="CM43" s="14">
        <v>-20.6</v>
      </c>
      <c r="CN43" s="14"/>
      <c r="CO43" s="14"/>
      <c r="CP43" s="14"/>
      <c r="CQ43" s="14"/>
      <c r="CR43" s="14">
        <v>-3.2</v>
      </c>
      <c r="CS43" s="14">
        <v>2.1</v>
      </c>
      <c r="CT43" s="14">
        <v>-1.8</v>
      </c>
      <c r="CU43" s="14"/>
      <c r="CV43" s="14"/>
      <c r="CW43" s="14"/>
      <c r="CX43" s="14">
        <v>-2.9</v>
      </c>
      <c r="CY43" s="14">
        <v>1</v>
      </c>
      <c r="CZ43" s="14">
        <v>-0.8</v>
      </c>
      <c r="DA43" s="14"/>
      <c r="DB43" s="14">
        <v>0</v>
      </c>
      <c r="DC43" s="14">
        <v>0</v>
      </c>
      <c r="DD43" s="14">
        <v>-1.1000000000000001</v>
      </c>
      <c r="DE43" s="14">
        <v>0.3</v>
      </c>
      <c r="DF43" s="14"/>
      <c r="DG43" s="14"/>
      <c r="DH43" s="14">
        <v>0.2</v>
      </c>
      <c r="DI43" s="14">
        <v>1.8</v>
      </c>
      <c r="DJ43" s="14">
        <v>0</v>
      </c>
      <c r="DK43" s="14">
        <v>-0.4</v>
      </c>
      <c r="DL43" s="14">
        <v>0.3</v>
      </c>
      <c r="DM43" s="14">
        <v>0.6</v>
      </c>
      <c r="DN43" s="14"/>
      <c r="DO43" s="14">
        <v>-0.1</v>
      </c>
      <c r="DP43" s="14">
        <v>0</v>
      </c>
      <c r="DQ43" s="14">
        <v>-4</v>
      </c>
      <c r="DR43" s="14">
        <v>-4.0999999999999996</v>
      </c>
      <c r="DS43" s="14">
        <v>0</v>
      </c>
      <c r="DT43" s="14">
        <v>0.1</v>
      </c>
      <c r="DU43" s="14">
        <v>0.5</v>
      </c>
      <c r="DV43" s="14">
        <v>0.1</v>
      </c>
      <c r="DW43" s="14"/>
      <c r="DX43" s="14"/>
      <c r="DY43" s="14">
        <v>-4.4000000000000004</v>
      </c>
      <c r="DZ43" s="14">
        <v>0</v>
      </c>
      <c r="EA43" s="14">
        <v>3</v>
      </c>
      <c r="EB43" s="14">
        <v>3.1</v>
      </c>
      <c r="EC43" s="14"/>
      <c r="ED43" s="14"/>
      <c r="EE43" s="14">
        <v>0.1</v>
      </c>
      <c r="EF43" s="14">
        <v>-10.6</v>
      </c>
      <c r="EG43" s="14">
        <v>-15.8</v>
      </c>
      <c r="EH43" s="14">
        <v>-1.4</v>
      </c>
      <c r="EI43" s="14">
        <v>-1.3</v>
      </c>
      <c r="EJ43" s="14"/>
      <c r="EK43" s="14">
        <v>0</v>
      </c>
      <c r="EL43" s="14">
        <v>0</v>
      </c>
      <c r="EM43" s="14"/>
      <c r="EN43" s="14">
        <v>0.2</v>
      </c>
      <c r="EO43" s="14">
        <v>0.2</v>
      </c>
      <c r="EP43" s="14">
        <v>0.2</v>
      </c>
      <c r="EQ43" s="14">
        <v>-0.8</v>
      </c>
      <c r="ER43" s="14">
        <v>1.1000000000000001</v>
      </c>
      <c r="ES43" s="14">
        <v>0.3</v>
      </c>
      <c r="ET43" s="14">
        <v>0</v>
      </c>
      <c r="EU43" s="14">
        <v>-0.2</v>
      </c>
      <c r="EV43" s="14">
        <v>7.3</v>
      </c>
      <c r="EW43" s="14">
        <v>14.1</v>
      </c>
      <c r="EX43" s="14">
        <v>3.3</v>
      </c>
      <c r="EY43" s="14">
        <v>1.4</v>
      </c>
      <c r="EZ43" s="14">
        <v>0.7</v>
      </c>
      <c r="FA43" s="14">
        <v>0.4</v>
      </c>
      <c r="FB43" s="14">
        <v>0.3</v>
      </c>
      <c r="FC43" s="14">
        <v>0.2</v>
      </c>
      <c r="FD43" s="14">
        <v>0.8</v>
      </c>
      <c r="FE43" s="14">
        <v>1.8</v>
      </c>
      <c r="FF43" s="14">
        <v>1.5</v>
      </c>
      <c r="FG43" s="14">
        <v>2</v>
      </c>
      <c r="FH43" s="14"/>
      <c r="FI43" s="14">
        <v>8.1999999999999993</v>
      </c>
      <c r="FJ43" s="14">
        <v>2.2000000000000002</v>
      </c>
      <c r="FK43" s="14">
        <v>1.17</v>
      </c>
      <c r="FL43" s="14">
        <v>2.2400000000000002</v>
      </c>
      <c r="FM43" s="14">
        <v>1.66</v>
      </c>
      <c r="FN43" s="14">
        <v>11.03</v>
      </c>
      <c r="FO43" s="14">
        <v>560.17499999999995</v>
      </c>
      <c r="FP43" s="15"/>
      <c r="FQ43" s="14">
        <v>2.1319499999999998</v>
      </c>
      <c r="FR43" s="14">
        <v>-0.64800000000000002</v>
      </c>
      <c r="FS43" s="14">
        <v>1.99</v>
      </c>
      <c r="FT43" s="14">
        <v>1.7</v>
      </c>
      <c r="FU43" s="14">
        <v>2.2822100000000001</v>
      </c>
      <c r="FV43" s="14">
        <v>2.7274500000000002</v>
      </c>
      <c r="FW43" s="14">
        <v>0.2</v>
      </c>
      <c r="FX43" s="14">
        <v>0.2</v>
      </c>
      <c r="FY43" s="14">
        <v>10.58361</v>
      </c>
    </row>
    <row r="44" spans="1:181" ht="24" customHeight="1" x14ac:dyDescent="0.3">
      <c r="A44" s="16" t="s">
        <v>65</v>
      </c>
      <c r="B44" s="16" t="s">
        <v>816</v>
      </c>
      <c r="C44" s="17">
        <v>37.1</v>
      </c>
      <c r="D44" s="17">
        <v>-0.1</v>
      </c>
      <c r="E44" s="17">
        <v>15.6</v>
      </c>
      <c r="F44" s="17"/>
      <c r="G44" s="17"/>
      <c r="H44" s="17">
        <v>-12.8</v>
      </c>
      <c r="I44" s="17">
        <v>3.2</v>
      </c>
      <c r="J44" s="17"/>
      <c r="K44" s="17"/>
      <c r="L44" s="17">
        <v>3.9</v>
      </c>
      <c r="M44" s="17">
        <v>-10.7</v>
      </c>
      <c r="N44" s="17">
        <v>8.1</v>
      </c>
      <c r="O44" s="17">
        <v>26</v>
      </c>
      <c r="P44" s="17">
        <v>14.8</v>
      </c>
      <c r="Q44" s="17">
        <v>8.1</v>
      </c>
      <c r="R44" s="17">
        <v>76.7</v>
      </c>
      <c r="S44" s="17">
        <v>0</v>
      </c>
      <c r="T44" s="17">
        <v>0</v>
      </c>
      <c r="U44" s="17"/>
      <c r="V44" s="17"/>
      <c r="W44" s="17"/>
      <c r="X44" s="17">
        <v>15.5</v>
      </c>
      <c r="Y44" s="17">
        <v>1.014</v>
      </c>
      <c r="Z44" s="17">
        <v>1.0940000000000001</v>
      </c>
      <c r="AA44" s="17">
        <v>0</v>
      </c>
      <c r="AB44" s="17">
        <v>-3.28</v>
      </c>
      <c r="AC44" s="17"/>
      <c r="AD44" s="17">
        <v>13.31</v>
      </c>
      <c r="AE44" s="17"/>
      <c r="AF44" s="17"/>
      <c r="AG44" s="17"/>
      <c r="AH44" s="17"/>
      <c r="AI44" s="17">
        <v>15.8</v>
      </c>
      <c r="AJ44" s="17">
        <v>12</v>
      </c>
      <c r="AK44" s="17"/>
      <c r="AL44" s="17"/>
      <c r="AM44" s="17"/>
      <c r="AN44" s="17">
        <v>-1.3</v>
      </c>
      <c r="AO44" s="17">
        <v>63.4</v>
      </c>
      <c r="AP44" s="17">
        <v>7.1</v>
      </c>
      <c r="AQ44" s="17">
        <v>34.4</v>
      </c>
      <c r="AR44" s="17">
        <v>10.199999999999999</v>
      </c>
      <c r="AS44" s="17">
        <v>-0.2</v>
      </c>
      <c r="AT44" s="17">
        <v>2.6</v>
      </c>
      <c r="AU44" s="17">
        <v>1.6</v>
      </c>
      <c r="AV44" s="17">
        <v>25.2</v>
      </c>
      <c r="AW44" s="17">
        <v>-0.8</v>
      </c>
      <c r="AX44" s="17">
        <v>-45.6</v>
      </c>
      <c r="AY44" s="17">
        <v>10.1</v>
      </c>
      <c r="AZ44" s="17">
        <v>-4.5999999999999996</v>
      </c>
      <c r="BA44" s="17">
        <v>-1.6</v>
      </c>
      <c r="BB44" s="17">
        <v>1.2</v>
      </c>
      <c r="BC44" s="17">
        <v>0.6</v>
      </c>
      <c r="BD44" s="17">
        <v>16.100000000000001</v>
      </c>
      <c r="BE44" s="17"/>
      <c r="BF44" s="17"/>
      <c r="BG44" s="17">
        <v>2.2999999999999998</v>
      </c>
      <c r="BH44" s="17"/>
      <c r="BI44" s="17"/>
      <c r="BJ44" s="17">
        <v>-0.2</v>
      </c>
      <c r="BK44" s="17"/>
      <c r="BL44" s="17"/>
      <c r="BM44" s="17"/>
      <c r="BN44" s="17">
        <v>8.1</v>
      </c>
      <c r="BO44" s="17">
        <v>0</v>
      </c>
      <c r="BP44" s="17">
        <v>0</v>
      </c>
      <c r="BQ44" s="17">
        <v>0</v>
      </c>
      <c r="BR44" s="17"/>
      <c r="BS44" s="17">
        <v>-0.6</v>
      </c>
      <c r="BT44" s="17">
        <v>-1.6</v>
      </c>
      <c r="BU44" s="17"/>
      <c r="BV44" s="17"/>
      <c r="BW44" s="17"/>
      <c r="BX44" s="17"/>
      <c r="BY44" s="17">
        <v>0</v>
      </c>
      <c r="BZ44" s="17"/>
      <c r="CA44" s="17">
        <v>-0.3</v>
      </c>
      <c r="CB44" s="17">
        <v>54.3</v>
      </c>
      <c r="CC44" s="17">
        <v>30.7</v>
      </c>
      <c r="CD44" s="17">
        <v>6</v>
      </c>
      <c r="CE44" s="17">
        <v>9.6999999999999993</v>
      </c>
      <c r="CF44" s="17">
        <v>3.9</v>
      </c>
      <c r="CG44" s="17"/>
      <c r="CH44" s="17"/>
      <c r="CI44" s="17"/>
      <c r="CJ44" s="17">
        <v>47.9</v>
      </c>
      <c r="CK44" s="17"/>
      <c r="CL44" s="17">
        <v>0</v>
      </c>
      <c r="CM44" s="17">
        <v>-27.7</v>
      </c>
      <c r="CN44" s="17"/>
      <c r="CO44" s="17"/>
      <c r="CP44" s="17"/>
      <c r="CQ44" s="17"/>
      <c r="CR44" s="17">
        <v>2.2999999999999998</v>
      </c>
      <c r="CS44" s="17">
        <v>3</v>
      </c>
      <c r="CT44" s="17">
        <v>-1.6</v>
      </c>
      <c r="CU44" s="17"/>
      <c r="CV44" s="17"/>
      <c r="CW44" s="17"/>
      <c r="CX44" s="17">
        <v>-3</v>
      </c>
      <c r="CY44" s="17">
        <v>0.1</v>
      </c>
      <c r="CZ44" s="17">
        <v>-0.8</v>
      </c>
      <c r="DA44" s="17"/>
      <c r="DB44" s="17">
        <v>0</v>
      </c>
      <c r="DC44" s="17">
        <v>0</v>
      </c>
      <c r="DD44" s="17">
        <v>-1</v>
      </c>
      <c r="DE44" s="17">
        <v>-0.2</v>
      </c>
      <c r="DF44" s="17"/>
      <c r="DG44" s="17"/>
      <c r="DH44" s="17">
        <v>0.1</v>
      </c>
      <c r="DI44" s="17">
        <v>1.8</v>
      </c>
      <c r="DJ44" s="17">
        <v>0</v>
      </c>
      <c r="DK44" s="17">
        <v>-0.4</v>
      </c>
      <c r="DL44" s="17">
        <v>0.3</v>
      </c>
      <c r="DM44" s="17">
        <v>0.6</v>
      </c>
      <c r="DN44" s="17"/>
      <c r="DO44" s="17">
        <v>0</v>
      </c>
      <c r="DP44" s="17">
        <v>0</v>
      </c>
      <c r="DQ44" s="17">
        <v>-5.3</v>
      </c>
      <c r="DR44" s="17">
        <v>-8.1</v>
      </c>
      <c r="DS44" s="17">
        <v>0</v>
      </c>
      <c r="DT44" s="17">
        <v>0.2</v>
      </c>
      <c r="DU44" s="17">
        <v>0.5</v>
      </c>
      <c r="DV44" s="17">
        <v>0.1</v>
      </c>
      <c r="DW44" s="17"/>
      <c r="DX44" s="17"/>
      <c r="DY44" s="17">
        <v>-4.4000000000000004</v>
      </c>
      <c r="DZ44" s="17">
        <v>0.6</v>
      </c>
      <c r="EA44" s="17">
        <v>2.9</v>
      </c>
      <c r="EB44" s="17">
        <v>3.1</v>
      </c>
      <c r="EC44" s="17"/>
      <c r="ED44" s="17"/>
      <c r="EE44" s="17">
        <v>0.2</v>
      </c>
      <c r="EF44" s="17">
        <v>-11.5</v>
      </c>
      <c r="EG44" s="17">
        <v>-16.2</v>
      </c>
      <c r="EH44" s="17">
        <v>-1.8</v>
      </c>
      <c r="EI44" s="17">
        <v>-1.2</v>
      </c>
      <c r="EJ44" s="17"/>
      <c r="EK44" s="17">
        <v>0</v>
      </c>
      <c r="EL44" s="17">
        <v>0</v>
      </c>
      <c r="EM44" s="17"/>
      <c r="EN44" s="17">
        <v>0.2</v>
      </c>
      <c r="EO44" s="17">
        <v>0.2</v>
      </c>
      <c r="EP44" s="17">
        <v>0.2</v>
      </c>
      <c r="EQ44" s="17">
        <v>-0.8</v>
      </c>
      <c r="ER44" s="17">
        <v>1.1000000000000001</v>
      </c>
      <c r="ES44" s="17">
        <v>0.3</v>
      </c>
      <c r="ET44" s="17">
        <v>0</v>
      </c>
      <c r="EU44" s="17">
        <v>-0.2</v>
      </c>
      <c r="EV44" s="17">
        <v>8.4</v>
      </c>
      <c r="EW44" s="17">
        <v>14.9</v>
      </c>
      <c r="EX44" s="17">
        <v>1.5</v>
      </c>
      <c r="EY44" s="17">
        <v>1.4</v>
      </c>
      <c r="EZ44" s="17">
        <v>0.7</v>
      </c>
      <c r="FA44" s="17">
        <v>0.4</v>
      </c>
      <c r="FB44" s="17">
        <v>0.3</v>
      </c>
      <c r="FC44" s="17">
        <v>0.3</v>
      </c>
      <c r="FD44" s="17">
        <v>0.8</v>
      </c>
      <c r="FE44" s="17">
        <v>1.6</v>
      </c>
      <c r="FF44" s="17">
        <v>1.3</v>
      </c>
      <c r="FG44" s="17">
        <v>1.7</v>
      </c>
      <c r="FH44" s="17"/>
      <c r="FI44" s="17">
        <v>7.9</v>
      </c>
      <c r="FJ44" s="17">
        <v>2.2999999999999998</v>
      </c>
      <c r="FK44" s="17">
        <v>0.64</v>
      </c>
      <c r="FL44" s="17">
        <v>2.52</v>
      </c>
      <c r="FM44" s="17">
        <v>1.4</v>
      </c>
      <c r="FN44" s="17">
        <v>10.42</v>
      </c>
      <c r="FO44" s="17">
        <v>496.01799999999997</v>
      </c>
      <c r="FP44" s="15"/>
      <c r="FQ44" s="17">
        <v>2.0407199999999999</v>
      </c>
      <c r="FR44" s="17">
        <v>-0.94199999999999995</v>
      </c>
      <c r="FS44" s="17">
        <v>1.95</v>
      </c>
      <c r="FT44" s="17">
        <v>1.7</v>
      </c>
      <c r="FU44" s="17">
        <v>2.2816299999999998</v>
      </c>
      <c r="FV44" s="17">
        <v>2.73603</v>
      </c>
      <c r="FW44" s="17">
        <v>0</v>
      </c>
      <c r="FX44" s="17">
        <v>0.1</v>
      </c>
      <c r="FY44" s="17">
        <v>9.8663799999999995</v>
      </c>
    </row>
    <row r="45" spans="1:181" ht="24" customHeight="1" x14ac:dyDescent="0.3">
      <c r="A45" s="16" t="s">
        <v>65</v>
      </c>
      <c r="B45" s="16" t="s">
        <v>817</v>
      </c>
      <c r="C45" s="17">
        <v>37.200000000000003</v>
      </c>
      <c r="D45" s="17">
        <v>2.7</v>
      </c>
      <c r="E45" s="17">
        <v>17.5</v>
      </c>
      <c r="F45" s="17"/>
      <c r="G45" s="17"/>
      <c r="H45" s="17">
        <v>-15</v>
      </c>
      <c r="I45" s="17">
        <v>6.1</v>
      </c>
      <c r="J45" s="17"/>
      <c r="K45" s="17"/>
      <c r="L45" s="17">
        <v>2.9</v>
      </c>
      <c r="M45" s="17">
        <v>-12.4</v>
      </c>
      <c r="N45" s="17">
        <v>6.3</v>
      </c>
      <c r="O45" s="17">
        <v>25.3</v>
      </c>
      <c r="P45" s="17">
        <v>17.399999999999999</v>
      </c>
      <c r="Q45" s="17">
        <v>9.1</v>
      </c>
      <c r="R45" s="17">
        <v>80.8</v>
      </c>
      <c r="S45" s="17">
        <v>0</v>
      </c>
      <c r="T45" s="17">
        <v>0</v>
      </c>
      <c r="U45" s="17"/>
      <c r="V45" s="17"/>
      <c r="W45" s="17"/>
      <c r="X45" s="17">
        <v>15.6</v>
      </c>
      <c r="Y45" s="17">
        <v>1.1279999999999999</v>
      </c>
      <c r="Z45" s="17">
        <v>1.446</v>
      </c>
      <c r="AA45" s="17">
        <v>0</v>
      </c>
      <c r="AB45" s="17">
        <v>-3.3</v>
      </c>
      <c r="AC45" s="17"/>
      <c r="AD45" s="17">
        <v>13.15</v>
      </c>
      <c r="AE45" s="17"/>
      <c r="AF45" s="17"/>
      <c r="AG45" s="17"/>
      <c r="AH45" s="17"/>
      <c r="AI45" s="17">
        <v>15.6</v>
      </c>
      <c r="AJ45" s="17">
        <v>5.6</v>
      </c>
      <c r="AK45" s="17"/>
      <c r="AL45" s="17"/>
      <c r="AM45" s="17"/>
      <c r="AN45" s="17">
        <v>-1.5</v>
      </c>
      <c r="AO45" s="17">
        <v>62</v>
      </c>
      <c r="AP45" s="17">
        <v>6.6</v>
      </c>
      <c r="AQ45" s="17">
        <v>33.700000000000003</v>
      </c>
      <c r="AR45" s="17">
        <v>9.6</v>
      </c>
      <c r="AS45" s="17">
        <v>-0.8</v>
      </c>
      <c r="AT45" s="17">
        <v>2.6</v>
      </c>
      <c r="AU45" s="17">
        <v>1.3</v>
      </c>
      <c r="AV45" s="17">
        <v>25.6</v>
      </c>
      <c r="AW45" s="17">
        <v>-0.4</v>
      </c>
      <c r="AX45" s="17">
        <v>-40.200000000000003</v>
      </c>
      <c r="AY45" s="17">
        <v>10.3</v>
      </c>
      <c r="AZ45" s="17">
        <v>-5</v>
      </c>
      <c r="BA45" s="17">
        <v>-2.2000000000000002</v>
      </c>
      <c r="BB45" s="17">
        <v>1.2</v>
      </c>
      <c r="BC45" s="17">
        <v>0.6</v>
      </c>
      <c r="BD45" s="17">
        <v>16.7</v>
      </c>
      <c r="BE45" s="17"/>
      <c r="BF45" s="17"/>
      <c r="BG45" s="17">
        <v>2.5</v>
      </c>
      <c r="BH45" s="17"/>
      <c r="BI45" s="17"/>
      <c r="BJ45" s="17">
        <v>-2</v>
      </c>
      <c r="BK45" s="17"/>
      <c r="BL45" s="17"/>
      <c r="BM45" s="17"/>
      <c r="BN45" s="17">
        <v>8.1999999999999993</v>
      </c>
      <c r="BO45" s="17">
        <v>0</v>
      </c>
      <c r="BP45" s="17">
        <v>0</v>
      </c>
      <c r="BQ45" s="17">
        <v>0</v>
      </c>
      <c r="BR45" s="17"/>
      <c r="BS45" s="17">
        <v>-0.8</v>
      </c>
      <c r="BT45" s="17">
        <v>-1.5</v>
      </c>
      <c r="BU45" s="17"/>
      <c r="BV45" s="17"/>
      <c r="BW45" s="17"/>
      <c r="BX45" s="17"/>
      <c r="BY45" s="17">
        <v>0</v>
      </c>
      <c r="BZ45" s="17"/>
      <c r="CA45" s="17">
        <v>-0.3</v>
      </c>
      <c r="CB45" s="17">
        <v>29.3</v>
      </c>
      <c r="CC45" s="17">
        <v>21.1</v>
      </c>
      <c r="CD45" s="17">
        <v>5.9</v>
      </c>
      <c r="CE45" s="17">
        <v>9.6999999999999993</v>
      </c>
      <c r="CF45" s="17">
        <v>1.9</v>
      </c>
      <c r="CG45" s="17"/>
      <c r="CH45" s="17"/>
      <c r="CI45" s="17"/>
      <c r="CJ45" s="17">
        <v>45.7</v>
      </c>
      <c r="CK45" s="17"/>
      <c r="CL45" s="17">
        <v>0</v>
      </c>
      <c r="CM45" s="17">
        <v>0</v>
      </c>
      <c r="CN45" s="17"/>
      <c r="CO45" s="17"/>
      <c r="CP45" s="17"/>
      <c r="CQ45" s="17"/>
      <c r="CR45" s="17">
        <v>0.8</v>
      </c>
      <c r="CS45" s="17">
        <v>2.2000000000000002</v>
      </c>
      <c r="CT45" s="17">
        <v>-1.6</v>
      </c>
      <c r="CU45" s="17"/>
      <c r="CV45" s="17"/>
      <c r="CW45" s="17"/>
      <c r="CX45" s="17">
        <v>-3.2</v>
      </c>
      <c r="CY45" s="17">
        <v>1</v>
      </c>
      <c r="CZ45" s="17">
        <v>-0.8</v>
      </c>
      <c r="DA45" s="17"/>
      <c r="DB45" s="17">
        <v>0</v>
      </c>
      <c r="DC45" s="17">
        <v>0</v>
      </c>
      <c r="DD45" s="17">
        <v>-1.1000000000000001</v>
      </c>
      <c r="DE45" s="17">
        <v>-0.2</v>
      </c>
      <c r="DF45" s="17"/>
      <c r="DG45" s="17"/>
      <c r="DH45" s="17">
        <v>0.2</v>
      </c>
      <c r="DI45" s="17">
        <v>1.6</v>
      </c>
      <c r="DJ45" s="17">
        <v>0</v>
      </c>
      <c r="DK45" s="17">
        <v>-0.6</v>
      </c>
      <c r="DL45" s="17">
        <v>0.3</v>
      </c>
      <c r="DM45" s="17">
        <v>0.6</v>
      </c>
      <c r="DN45" s="17"/>
      <c r="DO45" s="17">
        <v>0</v>
      </c>
      <c r="DP45" s="17">
        <v>0</v>
      </c>
      <c r="DQ45" s="17">
        <v>-5</v>
      </c>
      <c r="DR45" s="17">
        <v>-6.8</v>
      </c>
      <c r="DS45" s="17">
        <v>0</v>
      </c>
      <c r="DT45" s="17">
        <v>0</v>
      </c>
      <c r="DU45" s="17">
        <v>0.5</v>
      </c>
      <c r="DV45" s="17">
        <v>0.1</v>
      </c>
      <c r="DW45" s="17"/>
      <c r="DX45" s="17"/>
      <c r="DY45" s="17">
        <v>-4.5</v>
      </c>
      <c r="DZ45" s="17">
        <v>0.7</v>
      </c>
      <c r="EA45" s="17">
        <v>2.9</v>
      </c>
      <c r="EB45" s="17">
        <v>3.2</v>
      </c>
      <c r="EC45" s="17"/>
      <c r="ED45" s="17"/>
      <c r="EE45" s="17">
        <v>0.2</v>
      </c>
      <c r="EF45" s="17">
        <v>-11.7</v>
      </c>
      <c r="EG45" s="17">
        <v>-18</v>
      </c>
      <c r="EH45" s="17">
        <v>-1.6</v>
      </c>
      <c r="EI45" s="17">
        <v>-1.4</v>
      </c>
      <c r="EJ45" s="17"/>
      <c r="EK45" s="17">
        <v>0.2</v>
      </c>
      <c r="EL45" s="17">
        <v>0</v>
      </c>
      <c r="EM45" s="17"/>
      <c r="EN45" s="17">
        <v>0.2</v>
      </c>
      <c r="EO45" s="17">
        <v>0.2</v>
      </c>
      <c r="EP45" s="17">
        <v>0.2</v>
      </c>
      <c r="EQ45" s="17">
        <v>-0.8</v>
      </c>
      <c r="ER45" s="17">
        <v>1.1000000000000001</v>
      </c>
      <c r="ES45" s="17">
        <v>0.3</v>
      </c>
      <c r="ET45" s="17">
        <v>0.2</v>
      </c>
      <c r="EU45" s="17">
        <v>-0.2</v>
      </c>
      <c r="EV45" s="17">
        <v>9</v>
      </c>
      <c r="EW45" s="17">
        <v>15</v>
      </c>
      <c r="EX45" s="17">
        <v>0.7</v>
      </c>
      <c r="EY45" s="17">
        <v>1.4</v>
      </c>
      <c r="EZ45" s="17">
        <v>0.7</v>
      </c>
      <c r="FA45" s="17">
        <v>0.5</v>
      </c>
      <c r="FB45" s="17">
        <v>0.3</v>
      </c>
      <c r="FC45" s="17">
        <v>0.3</v>
      </c>
      <c r="FD45" s="17">
        <v>0.8</v>
      </c>
      <c r="FE45" s="17">
        <v>1.6</v>
      </c>
      <c r="FF45" s="17">
        <v>1.3</v>
      </c>
      <c r="FG45" s="17">
        <v>2</v>
      </c>
      <c r="FH45" s="17"/>
      <c r="FI45" s="17">
        <v>7.1</v>
      </c>
      <c r="FJ45" s="17">
        <v>2.9</v>
      </c>
      <c r="FK45" s="17">
        <v>0.34</v>
      </c>
      <c r="FL45" s="17">
        <v>2.74</v>
      </c>
      <c r="FM45" s="17">
        <v>1.73</v>
      </c>
      <c r="FN45" s="17">
        <v>10.65</v>
      </c>
      <c r="FO45" s="17">
        <v>485.18400000000003</v>
      </c>
      <c r="FP45" s="15"/>
      <c r="FQ45" s="17">
        <v>1.9534100000000001</v>
      </c>
      <c r="FR45" s="17">
        <v>-0.99199999999999999</v>
      </c>
      <c r="FS45" s="17">
        <v>2.0499999999999998</v>
      </c>
      <c r="FT45" s="17">
        <v>0</v>
      </c>
      <c r="FU45" s="17">
        <v>2.2882699999999998</v>
      </c>
      <c r="FV45" s="17">
        <v>2.7172399999999999</v>
      </c>
      <c r="FW45" s="17">
        <v>-0.3</v>
      </c>
      <c r="FX45" s="17">
        <v>0.2</v>
      </c>
      <c r="FY45" s="17">
        <v>7.9169200000000002</v>
      </c>
    </row>
    <row r="46" spans="1:181" ht="24" customHeight="1" x14ac:dyDescent="0.3">
      <c r="A46" s="16" t="s">
        <v>65</v>
      </c>
      <c r="B46" s="16" t="s">
        <v>818</v>
      </c>
      <c r="C46" s="17">
        <v>33.9</v>
      </c>
      <c r="D46" s="17">
        <v>-8.8000000000000007</v>
      </c>
      <c r="E46" s="17">
        <v>22.8</v>
      </c>
      <c r="F46" s="17"/>
      <c r="G46" s="17"/>
      <c r="H46" s="17">
        <v>-18.8</v>
      </c>
      <c r="I46" s="17">
        <v>-6.7</v>
      </c>
      <c r="J46" s="17"/>
      <c r="K46" s="17"/>
      <c r="L46" s="17">
        <v>-3.3</v>
      </c>
      <c r="M46" s="17">
        <v>-18.399999999999999</v>
      </c>
      <c r="N46" s="17">
        <v>1.6</v>
      </c>
      <c r="O46" s="17">
        <v>19</v>
      </c>
      <c r="P46" s="17">
        <v>16</v>
      </c>
      <c r="Q46" s="17">
        <v>7.8</v>
      </c>
      <c r="R46" s="17">
        <v>80.099999999999994</v>
      </c>
      <c r="S46" s="17">
        <v>-0.1</v>
      </c>
      <c r="T46" s="17">
        <v>0</v>
      </c>
      <c r="U46" s="17"/>
      <c r="V46" s="17"/>
      <c r="W46" s="17"/>
      <c r="X46" s="17">
        <v>12.8</v>
      </c>
      <c r="Y46" s="17">
        <v>0.96099999999999997</v>
      </c>
      <c r="Z46" s="17">
        <v>1.8420000000000001</v>
      </c>
      <c r="AA46" s="17">
        <v>0</v>
      </c>
      <c r="AB46" s="17">
        <v>-3.28</v>
      </c>
      <c r="AC46" s="17"/>
      <c r="AD46" s="17">
        <v>11.76</v>
      </c>
      <c r="AE46" s="17"/>
      <c r="AF46" s="17"/>
      <c r="AG46" s="17"/>
      <c r="AH46" s="17"/>
      <c r="AI46" s="17">
        <v>16</v>
      </c>
      <c r="AJ46" s="17">
        <v>-1.6</v>
      </c>
      <c r="AK46" s="17"/>
      <c r="AL46" s="17"/>
      <c r="AM46" s="17"/>
      <c r="AN46" s="17">
        <v>-1.6</v>
      </c>
      <c r="AO46" s="17">
        <v>59.7</v>
      </c>
      <c r="AP46" s="17">
        <v>6.2</v>
      </c>
      <c r="AQ46" s="17">
        <v>33.299999999999997</v>
      </c>
      <c r="AR46" s="17">
        <v>9.4</v>
      </c>
      <c r="AS46" s="17">
        <v>-0.4</v>
      </c>
      <c r="AT46" s="17">
        <v>2.6</v>
      </c>
      <c r="AU46" s="17">
        <v>0.5</v>
      </c>
      <c r="AV46" s="17">
        <v>23.7</v>
      </c>
      <c r="AW46" s="17">
        <v>-2.2999999999999998</v>
      </c>
      <c r="AX46" s="17">
        <v>-42.1</v>
      </c>
      <c r="AY46" s="17">
        <v>8.6999999999999993</v>
      </c>
      <c r="AZ46" s="17">
        <v>-6.6</v>
      </c>
      <c r="BA46" s="17">
        <v>-3</v>
      </c>
      <c r="BB46" s="17">
        <v>1.2</v>
      </c>
      <c r="BC46" s="17">
        <v>0.8</v>
      </c>
      <c r="BD46" s="17">
        <v>14.5</v>
      </c>
      <c r="BE46" s="17"/>
      <c r="BF46" s="17"/>
      <c r="BG46" s="17">
        <v>2</v>
      </c>
      <c r="BH46" s="17"/>
      <c r="BI46" s="17"/>
      <c r="BJ46" s="17">
        <v>-3.2</v>
      </c>
      <c r="BK46" s="17"/>
      <c r="BL46" s="17"/>
      <c r="BM46" s="17"/>
      <c r="BN46" s="17">
        <v>4.4000000000000004</v>
      </c>
      <c r="BO46" s="17">
        <v>0</v>
      </c>
      <c r="BP46" s="17">
        <v>0</v>
      </c>
      <c r="BQ46" s="17">
        <v>0</v>
      </c>
      <c r="BR46" s="17"/>
      <c r="BS46" s="17">
        <v>-1.9</v>
      </c>
      <c r="BT46" s="17">
        <v>-2</v>
      </c>
      <c r="BU46" s="17"/>
      <c r="BV46" s="17"/>
      <c r="BW46" s="17"/>
      <c r="BX46" s="17"/>
      <c r="BY46" s="17">
        <v>0</v>
      </c>
      <c r="BZ46" s="17"/>
      <c r="CA46" s="17">
        <v>-0.4</v>
      </c>
      <c r="CB46" s="17">
        <v>30.6</v>
      </c>
      <c r="CC46" s="17">
        <v>20.100000000000001</v>
      </c>
      <c r="CD46" s="17">
        <v>6.1</v>
      </c>
      <c r="CE46" s="17">
        <v>9.6999999999999993</v>
      </c>
      <c r="CF46" s="17">
        <v>2</v>
      </c>
      <c r="CG46" s="17"/>
      <c r="CH46" s="17"/>
      <c r="CI46" s="17"/>
      <c r="CJ46" s="17">
        <v>0</v>
      </c>
      <c r="CK46" s="17"/>
      <c r="CL46" s="17">
        <v>0</v>
      </c>
      <c r="CM46" s="17">
        <v>0</v>
      </c>
      <c r="CN46" s="17"/>
      <c r="CO46" s="17"/>
      <c r="CP46" s="17"/>
      <c r="CQ46" s="17"/>
      <c r="CR46" s="17">
        <v>0.1</v>
      </c>
      <c r="CS46" s="17">
        <v>1.7</v>
      </c>
      <c r="CT46" s="17">
        <v>-1.8</v>
      </c>
      <c r="CU46" s="17"/>
      <c r="CV46" s="17"/>
      <c r="CW46" s="17"/>
      <c r="CX46" s="17">
        <v>-2.2000000000000002</v>
      </c>
      <c r="CY46" s="17">
        <v>0.4</v>
      </c>
      <c r="CZ46" s="17">
        <v>-0.8</v>
      </c>
      <c r="DA46" s="17"/>
      <c r="DB46" s="17">
        <v>0</v>
      </c>
      <c r="DC46" s="17">
        <v>0</v>
      </c>
      <c r="DD46" s="17">
        <v>-1.1000000000000001</v>
      </c>
      <c r="DE46" s="17">
        <v>0.1</v>
      </c>
      <c r="DF46" s="17"/>
      <c r="DG46" s="17"/>
      <c r="DH46" s="17">
        <v>0.2</v>
      </c>
      <c r="DI46" s="17">
        <v>1.6</v>
      </c>
      <c r="DJ46" s="17">
        <v>0.2</v>
      </c>
      <c r="DK46" s="17">
        <v>-1</v>
      </c>
      <c r="DL46" s="17">
        <v>0.3</v>
      </c>
      <c r="DM46" s="17">
        <v>0.6</v>
      </c>
      <c r="DN46" s="17"/>
      <c r="DO46" s="17">
        <v>0</v>
      </c>
      <c r="DP46" s="17">
        <v>0</v>
      </c>
      <c r="DQ46" s="17">
        <v>-5</v>
      </c>
      <c r="DR46" s="17">
        <v>-7.7</v>
      </c>
      <c r="DS46" s="17">
        <v>0</v>
      </c>
      <c r="DT46" s="17">
        <v>0.1</v>
      </c>
      <c r="DU46" s="17">
        <v>0.5</v>
      </c>
      <c r="DV46" s="17">
        <v>0.1</v>
      </c>
      <c r="DW46" s="17"/>
      <c r="DX46" s="17"/>
      <c r="DY46" s="17">
        <v>-4.3</v>
      </c>
      <c r="DZ46" s="17">
        <v>1</v>
      </c>
      <c r="EA46" s="17">
        <v>2.9</v>
      </c>
      <c r="EB46" s="17">
        <v>3</v>
      </c>
      <c r="EC46" s="17"/>
      <c r="ED46" s="17"/>
      <c r="EE46" s="17">
        <v>0</v>
      </c>
      <c r="EF46" s="17">
        <v>-14.5</v>
      </c>
      <c r="EG46" s="17">
        <v>-17.600000000000001</v>
      </c>
      <c r="EH46" s="17">
        <v>-1.9</v>
      </c>
      <c r="EI46" s="17">
        <v>-1.5</v>
      </c>
      <c r="EJ46" s="17"/>
      <c r="EK46" s="17">
        <v>2.2999999999999998</v>
      </c>
      <c r="EL46" s="17">
        <v>0</v>
      </c>
      <c r="EM46" s="17"/>
      <c r="EN46" s="17">
        <v>0.2</v>
      </c>
      <c r="EO46" s="17">
        <v>0.2</v>
      </c>
      <c r="EP46" s="17">
        <v>0.2</v>
      </c>
      <c r="EQ46" s="17">
        <v>-0.8</v>
      </c>
      <c r="ER46" s="17">
        <v>1</v>
      </c>
      <c r="ES46" s="17">
        <v>0.7</v>
      </c>
      <c r="ET46" s="17">
        <v>0.2</v>
      </c>
      <c r="EU46" s="17">
        <v>-0.2</v>
      </c>
      <c r="EV46" s="17">
        <v>8.8000000000000007</v>
      </c>
      <c r="EW46" s="17">
        <v>14</v>
      </c>
      <c r="EX46" s="17">
        <v>0.2</v>
      </c>
      <c r="EY46" s="17">
        <v>1.4</v>
      </c>
      <c r="EZ46" s="17">
        <v>0.8</v>
      </c>
      <c r="FA46" s="17">
        <v>0.5</v>
      </c>
      <c r="FB46" s="17">
        <v>0.3</v>
      </c>
      <c r="FC46" s="17">
        <v>1.1000000000000001</v>
      </c>
      <c r="FD46" s="17">
        <v>0.8</v>
      </c>
      <c r="FE46" s="17">
        <v>1.4</v>
      </c>
      <c r="FF46" s="17">
        <v>1.1000000000000001</v>
      </c>
      <c r="FG46" s="17">
        <v>1.8</v>
      </c>
      <c r="FH46" s="17"/>
      <c r="FI46" s="17">
        <v>6.7</v>
      </c>
      <c r="FJ46" s="17">
        <v>2.2999999999999998</v>
      </c>
      <c r="FK46" s="17">
        <v>0.31</v>
      </c>
      <c r="FL46" s="17">
        <v>2.0099999999999998</v>
      </c>
      <c r="FM46" s="17">
        <v>1.57</v>
      </c>
      <c r="FN46" s="17">
        <v>9.86</v>
      </c>
      <c r="FO46" s="17">
        <v>347.733</v>
      </c>
      <c r="FP46" s="15"/>
      <c r="FQ46" s="17">
        <v>1.8885099999999999</v>
      </c>
      <c r="FR46" s="17">
        <v>-1.0960000000000001</v>
      </c>
      <c r="FS46" s="17">
        <v>1.8</v>
      </c>
      <c r="FT46" s="17">
        <v>0</v>
      </c>
      <c r="FU46" s="17">
        <v>2.2948200000000001</v>
      </c>
      <c r="FV46" s="17">
        <v>2.7220300000000002</v>
      </c>
      <c r="FW46" s="17">
        <v>-0.6</v>
      </c>
      <c r="FX46" s="17">
        <v>0</v>
      </c>
      <c r="FY46" s="17">
        <v>7.00936</v>
      </c>
    </row>
    <row r="47" spans="1:181" ht="24" customHeight="1" x14ac:dyDescent="0.3">
      <c r="A47" s="16" t="s">
        <v>65</v>
      </c>
      <c r="B47" s="16" t="s">
        <v>819</v>
      </c>
      <c r="C47" s="17">
        <v>34.4</v>
      </c>
      <c r="D47" s="17">
        <v>-7.2</v>
      </c>
      <c r="E47" s="17">
        <v>22.5</v>
      </c>
      <c r="F47" s="17"/>
      <c r="G47" s="17"/>
      <c r="H47" s="17">
        <v>-13.8</v>
      </c>
      <c r="I47" s="17">
        <v>12.5</v>
      </c>
      <c r="J47" s="17"/>
      <c r="K47" s="17"/>
      <c r="L47" s="17">
        <v>-5.5</v>
      </c>
      <c r="M47" s="17">
        <v>-17.5</v>
      </c>
      <c r="N47" s="17">
        <v>1.8</v>
      </c>
      <c r="O47" s="17">
        <v>16.399999999999999</v>
      </c>
      <c r="P47" s="17">
        <v>15</v>
      </c>
      <c r="Q47" s="17">
        <v>6.8</v>
      </c>
      <c r="R47" s="17">
        <v>77.2</v>
      </c>
      <c r="S47" s="17">
        <v>0.1</v>
      </c>
      <c r="T47" s="17">
        <v>0</v>
      </c>
      <c r="U47" s="17"/>
      <c r="V47" s="17"/>
      <c r="W47" s="17"/>
      <c r="X47" s="17">
        <v>2.9</v>
      </c>
      <c r="Y47" s="17">
        <v>0.748</v>
      </c>
      <c r="Z47" s="17">
        <v>1.6160000000000001</v>
      </c>
      <c r="AA47" s="17">
        <v>0</v>
      </c>
      <c r="AB47" s="17">
        <v>-3.24</v>
      </c>
      <c r="AC47" s="17"/>
      <c r="AD47" s="17">
        <v>12.83</v>
      </c>
      <c r="AE47" s="17"/>
      <c r="AF47" s="17"/>
      <c r="AG47" s="17"/>
      <c r="AH47" s="17"/>
      <c r="AI47" s="17">
        <v>16.7</v>
      </c>
      <c r="AJ47" s="17">
        <v>7.6</v>
      </c>
      <c r="AK47" s="17"/>
      <c r="AL47" s="17"/>
      <c r="AM47" s="17"/>
      <c r="AN47" s="17">
        <v>-1.1000000000000001</v>
      </c>
      <c r="AO47" s="17">
        <v>57.5</v>
      </c>
      <c r="AP47" s="17">
        <v>5.9</v>
      </c>
      <c r="AQ47" s="17">
        <v>34.1</v>
      </c>
      <c r="AR47" s="17">
        <v>10</v>
      </c>
      <c r="AS47" s="17">
        <v>-0.4</v>
      </c>
      <c r="AT47" s="17">
        <v>2.6</v>
      </c>
      <c r="AU47" s="17">
        <v>1.3</v>
      </c>
      <c r="AV47" s="17">
        <v>21.1</v>
      </c>
      <c r="AW47" s="17">
        <v>-4.7</v>
      </c>
      <c r="AX47" s="17">
        <v>-44.8</v>
      </c>
      <c r="AY47" s="17">
        <v>10.5</v>
      </c>
      <c r="AZ47" s="17">
        <v>-4.7</v>
      </c>
      <c r="BA47" s="17">
        <v>-1.5</v>
      </c>
      <c r="BB47" s="17">
        <v>1.2</v>
      </c>
      <c r="BC47" s="17">
        <v>0.8</v>
      </c>
      <c r="BD47" s="17">
        <v>19.5</v>
      </c>
      <c r="BE47" s="17"/>
      <c r="BF47" s="17"/>
      <c r="BG47" s="17">
        <v>1.3</v>
      </c>
      <c r="BH47" s="17"/>
      <c r="BI47" s="17"/>
      <c r="BJ47" s="17">
        <v>-1.2</v>
      </c>
      <c r="BK47" s="17"/>
      <c r="BL47" s="17"/>
      <c r="BM47" s="17"/>
      <c r="BN47" s="17">
        <v>4.0999999999999996</v>
      </c>
      <c r="BO47" s="17">
        <v>0</v>
      </c>
      <c r="BP47" s="17">
        <v>0</v>
      </c>
      <c r="BQ47" s="17">
        <v>1.4</v>
      </c>
      <c r="BR47" s="17"/>
      <c r="BS47" s="17">
        <v>-1.9</v>
      </c>
      <c r="BT47" s="17">
        <v>-2.1</v>
      </c>
      <c r="BU47" s="17"/>
      <c r="BV47" s="17"/>
      <c r="BW47" s="17"/>
      <c r="BX47" s="17"/>
      <c r="BY47" s="17">
        <v>0</v>
      </c>
      <c r="BZ47" s="17"/>
      <c r="CA47" s="17">
        <v>-0.3</v>
      </c>
      <c r="CB47" s="17">
        <v>28.3</v>
      </c>
      <c r="CC47" s="17">
        <v>16.3</v>
      </c>
      <c r="CD47" s="17">
        <v>5.8</v>
      </c>
      <c r="CE47" s="17">
        <v>9.9</v>
      </c>
      <c r="CF47" s="17">
        <v>2</v>
      </c>
      <c r="CG47" s="17"/>
      <c r="CH47" s="17"/>
      <c r="CI47" s="17"/>
      <c r="CJ47" s="17">
        <v>0</v>
      </c>
      <c r="CK47" s="17"/>
      <c r="CL47" s="17">
        <v>0</v>
      </c>
      <c r="CM47" s="17">
        <v>0</v>
      </c>
      <c r="CN47" s="17"/>
      <c r="CO47" s="17"/>
      <c r="CP47" s="17"/>
      <c r="CQ47" s="17"/>
      <c r="CR47" s="17">
        <v>1.6</v>
      </c>
      <c r="CS47" s="17">
        <v>2.6</v>
      </c>
      <c r="CT47" s="17">
        <v>-1.8</v>
      </c>
      <c r="CU47" s="17"/>
      <c r="CV47" s="17"/>
      <c r="CW47" s="17"/>
      <c r="CX47" s="17">
        <v>-3</v>
      </c>
      <c r="CY47" s="17">
        <v>0</v>
      </c>
      <c r="CZ47" s="17">
        <v>0</v>
      </c>
      <c r="DA47" s="17"/>
      <c r="DB47" s="17">
        <v>0</v>
      </c>
      <c r="DC47" s="17">
        <v>0</v>
      </c>
      <c r="DD47" s="17">
        <v>-1</v>
      </c>
      <c r="DE47" s="17">
        <v>0</v>
      </c>
      <c r="DF47" s="17"/>
      <c r="DG47" s="17"/>
      <c r="DH47" s="17">
        <v>0.1</v>
      </c>
      <c r="DI47" s="17">
        <v>1.6</v>
      </c>
      <c r="DJ47" s="17">
        <v>0.2</v>
      </c>
      <c r="DK47" s="17">
        <v>-1.2</v>
      </c>
      <c r="DL47" s="17">
        <v>0.4</v>
      </c>
      <c r="DM47" s="17">
        <v>0.6</v>
      </c>
      <c r="DN47" s="17"/>
      <c r="DO47" s="17">
        <v>0</v>
      </c>
      <c r="DP47" s="17">
        <v>0</v>
      </c>
      <c r="DQ47" s="17">
        <v>-6.2</v>
      </c>
      <c r="DR47" s="17">
        <v>-10.9</v>
      </c>
      <c r="DS47" s="17">
        <v>0</v>
      </c>
      <c r="DT47" s="17">
        <v>0</v>
      </c>
      <c r="DU47" s="17">
        <v>0.3</v>
      </c>
      <c r="DV47" s="17">
        <v>0.1</v>
      </c>
      <c r="DW47" s="17"/>
      <c r="DX47" s="17"/>
      <c r="DY47" s="17">
        <v>-4.4000000000000004</v>
      </c>
      <c r="DZ47" s="17">
        <v>1</v>
      </c>
      <c r="EA47" s="17">
        <v>2.9</v>
      </c>
      <c r="EB47" s="17">
        <v>2.9</v>
      </c>
      <c r="EC47" s="17"/>
      <c r="ED47" s="17"/>
      <c r="EE47" s="17">
        <v>0</v>
      </c>
      <c r="EF47" s="17">
        <v>-16.3</v>
      </c>
      <c r="EG47" s="17">
        <v>-19.7</v>
      </c>
      <c r="EH47" s="17">
        <v>-2.2000000000000002</v>
      </c>
      <c r="EI47" s="17">
        <v>-1.7</v>
      </c>
      <c r="EJ47" s="17"/>
      <c r="EK47" s="17">
        <v>2.5</v>
      </c>
      <c r="EL47" s="17">
        <v>-0.1</v>
      </c>
      <c r="EM47" s="17"/>
      <c r="EN47" s="17">
        <v>0.2</v>
      </c>
      <c r="EO47" s="17">
        <v>0.2</v>
      </c>
      <c r="EP47" s="17">
        <v>0.2</v>
      </c>
      <c r="EQ47" s="17">
        <v>-0.8</v>
      </c>
      <c r="ER47" s="17">
        <v>0</v>
      </c>
      <c r="ES47" s="17">
        <v>0.6</v>
      </c>
      <c r="ET47" s="17">
        <v>0</v>
      </c>
      <c r="EU47" s="17">
        <v>-0.2</v>
      </c>
      <c r="EV47" s="17">
        <v>2.9</v>
      </c>
      <c r="EW47" s="17">
        <v>7.1</v>
      </c>
      <c r="EX47" s="17">
        <v>0</v>
      </c>
      <c r="EY47" s="17">
        <v>1.5</v>
      </c>
      <c r="EZ47" s="17">
        <v>0.8</v>
      </c>
      <c r="FA47" s="17">
        <v>0.5</v>
      </c>
      <c r="FB47" s="17">
        <v>0.3</v>
      </c>
      <c r="FC47" s="17">
        <v>0.4</v>
      </c>
      <c r="FD47" s="17">
        <v>0.8</v>
      </c>
      <c r="FE47" s="17">
        <v>1.8</v>
      </c>
      <c r="FF47" s="17">
        <v>1.5</v>
      </c>
      <c r="FG47" s="17">
        <v>1.8</v>
      </c>
      <c r="FH47" s="17"/>
      <c r="FI47" s="17">
        <v>7.3</v>
      </c>
      <c r="FJ47" s="17">
        <v>2.5</v>
      </c>
      <c r="FK47" s="17">
        <v>0.06</v>
      </c>
      <c r="FL47" s="17">
        <v>2.0299999999999998</v>
      </c>
      <c r="FM47" s="17">
        <v>1.79</v>
      </c>
      <c r="FN47" s="17">
        <v>10.87</v>
      </c>
      <c r="FO47" s="17">
        <v>345.20400000000001</v>
      </c>
      <c r="FP47" s="15"/>
      <c r="FQ47" s="17">
        <v>1.8284199999999999</v>
      </c>
      <c r="FR47" s="17">
        <v>-0.52200000000000002</v>
      </c>
      <c r="FS47" s="17">
        <v>1.72475</v>
      </c>
      <c r="FT47" s="17">
        <v>0</v>
      </c>
      <c r="FU47" s="17">
        <v>2.2946300000000002</v>
      </c>
      <c r="FV47" s="17">
        <v>1.5604499999999999</v>
      </c>
      <c r="FW47" s="17">
        <v>-0.5</v>
      </c>
      <c r="FX47" s="17">
        <v>0.2</v>
      </c>
      <c r="FY47" s="17">
        <v>6.5862499999999997</v>
      </c>
    </row>
    <row r="48" spans="1:181" ht="24" customHeight="1" x14ac:dyDescent="0.3">
      <c r="A48" s="16" t="s">
        <v>65</v>
      </c>
      <c r="B48" s="16" t="s">
        <v>820</v>
      </c>
      <c r="C48" s="17">
        <v>34.9</v>
      </c>
      <c r="D48" s="17">
        <v>8.6</v>
      </c>
      <c r="E48" s="17">
        <v>25.6</v>
      </c>
      <c r="F48" s="17"/>
      <c r="G48" s="17"/>
      <c r="H48" s="17">
        <v>-5.6</v>
      </c>
      <c r="I48" s="17">
        <v>26.6</v>
      </c>
      <c r="J48" s="17"/>
      <c r="K48" s="17"/>
      <c r="L48" s="17">
        <v>10</v>
      </c>
      <c r="M48" s="17">
        <v>-1.7</v>
      </c>
      <c r="N48" s="17">
        <v>17.5</v>
      </c>
      <c r="O48" s="17">
        <v>33.299999999999997</v>
      </c>
      <c r="P48" s="17">
        <v>27.6</v>
      </c>
      <c r="Q48" s="17">
        <v>16.3</v>
      </c>
      <c r="R48" s="17">
        <v>85.4</v>
      </c>
      <c r="S48" s="17">
        <v>0.1</v>
      </c>
      <c r="T48" s="17">
        <v>0</v>
      </c>
      <c r="U48" s="17"/>
      <c r="V48" s="17"/>
      <c r="W48" s="17"/>
      <c r="X48" s="17">
        <v>1.9</v>
      </c>
      <c r="Y48" s="17">
        <v>0.49</v>
      </c>
      <c r="Z48" s="17">
        <v>1.7250000000000001</v>
      </c>
      <c r="AA48" s="17">
        <v>0</v>
      </c>
      <c r="AB48" s="17">
        <v>-3.27</v>
      </c>
      <c r="AC48" s="17"/>
      <c r="AD48" s="17">
        <v>10.65</v>
      </c>
      <c r="AE48" s="17"/>
      <c r="AF48" s="17"/>
      <c r="AG48" s="17"/>
      <c r="AH48" s="17"/>
      <c r="AI48" s="17">
        <v>15.9</v>
      </c>
      <c r="AJ48" s="17">
        <v>15.1</v>
      </c>
      <c r="AK48" s="17"/>
      <c r="AL48" s="17"/>
      <c r="AM48" s="17"/>
      <c r="AN48" s="17">
        <v>-0.8</v>
      </c>
      <c r="AO48" s="17">
        <v>61.2</v>
      </c>
      <c r="AP48" s="17">
        <v>5.9</v>
      </c>
      <c r="AQ48" s="17">
        <v>34.1</v>
      </c>
      <c r="AR48" s="17">
        <v>10.1</v>
      </c>
      <c r="AS48" s="17">
        <v>-1.4</v>
      </c>
      <c r="AT48" s="17">
        <v>2.6</v>
      </c>
      <c r="AU48" s="17">
        <v>0.8</v>
      </c>
      <c r="AV48" s="17">
        <v>35.9</v>
      </c>
      <c r="AW48" s="17">
        <v>9.9</v>
      </c>
      <c r="AX48" s="17">
        <v>-30.6</v>
      </c>
      <c r="AY48" s="17">
        <v>11.3</v>
      </c>
      <c r="AZ48" s="17">
        <v>-2.5</v>
      </c>
      <c r="BA48" s="17">
        <v>-0.4</v>
      </c>
      <c r="BB48" s="17">
        <v>0</v>
      </c>
      <c r="BC48" s="17">
        <v>0.8</v>
      </c>
      <c r="BD48" s="17">
        <v>17.8</v>
      </c>
      <c r="BE48" s="17"/>
      <c r="BF48" s="17"/>
      <c r="BG48" s="17">
        <v>7.9</v>
      </c>
      <c r="BH48" s="17"/>
      <c r="BI48" s="17"/>
      <c r="BJ48" s="17">
        <v>0.4</v>
      </c>
      <c r="BK48" s="17"/>
      <c r="BL48" s="17"/>
      <c r="BM48" s="17"/>
      <c r="BN48" s="17">
        <v>7.6</v>
      </c>
      <c r="BO48" s="17">
        <v>0</v>
      </c>
      <c r="BP48" s="17">
        <v>-4.0999999999999996</v>
      </c>
      <c r="BQ48" s="17">
        <v>22.7</v>
      </c>
      <c r="BR48" s="17"/>
      <c r="BS48" s="17">
        <v>5.7</v>
      </c>
      <c r="BT48" s="17">
        <v>0.7</v>
      </c>
      <c r="BU48" s="17"/>
      <c r="BV48" s="17"/>
      <c r="BW48" s="17"/>
      <c r="BX48" s="17"/>
      <c r="BY48" s="17">
        <v>0</v>
      </c>
      <c r="BZ48" s="17"/>
      <c r="CA48" s="17">
        <v>-0.4</v>
      </c>
      <c r="CB48" s="17">
        <v>28.6</v>
      </c>
      <c r="CC48" s="17">
        <v>16.100000000000001</v>
      </c>
      <c r="CD48" s="17">
        <v>5.9</v>
      </c>
      <c r="CE48" s="17">
        <v>9.6999999999999993</v>
      </c>
      <c r="CF48" s="17">
        <v>1.9</v>
      </c>
      <c r="CG48" s="17"/>
      <c r="CH48" s="17"/>
      <c r="CI48" s="17"/>
      <c r="CJ48" s="17">
        <v>0</v>
      </c>
      <c r="CK48" s="17"/>
      <c r="CL48" s="17">
        <v>0</v>
      </c>
      <c r="CM48" s="17">
        <v>0</v>
      </c>
      <c r="CN48" s="17"/>
      <c r="CO48" s="17"/>
      <c r="CP48" s="17"/>
      <c r="CQ48" s="17"/>
      <c r="CR48" s="17">
        <v>10.5</v>
      </c>
      <c r="CS48" s="17">
        <v>7.8</v>
      </c>
      <c r="CT48" s="17">
        <v>-1.5</v>
      </c>
      <c r="CU48" s="17"/>
      <c r="CV48" s="17"/>
      <c r="CW48" s="17"/>
      <c r="CX48" s="17">
        <v>-4.2</v>
      </c>
      <c r="CY48" s="17">
        <v>0</v>
      </c>
      <c r="CZ48" s="17">
        <v>0</v>
      </c>
      <c r="DA48" s="17"/>
      <c r="DB48" s="17">
        <v>0.1</v>
      </c>
      <c r="DC48" s="17">
        <v>0</v>
      </c>
      <c r="DD48" s="17">
        <v>-0.9</v>
      </c>
      <c r="DE48" s="17">
        <v>-0.2</v>
      </c>
      <c r="DF48" s="17"/>
      <c r="DG48" s="17"/>
      <c r="DH48" s="17">
        <v>0.1</v>
      </c>
      <c r="DI48" s="17">
        <v>1.6</v>
      </c>
      <c r="DJ48" s="17">
        <v>0.2</v>
      </c>
      <c r="DK48" s="17">
        <v>-0.7</v>
      </c>
      <c r="DL48" s="17">
        <v>0.4</v>
      </c>
      <c r="DM48" s="17">
        <v>0.5</v>
      </c>
      <c r="DN48" s="17"/>
      <c r="DO48" s="17">
        <v>0</v>
      </c>
      <c r="DP48" s="17">
        <v>0</v>
      </c>
      <c r="DQ48" s="17">
        <v>-5.9</v>
      </c>
      <c r="DR48" s="17">
        <v>-9.5</v>
      </c>
      <c r="DS48" s="17">
        <v>0</v>
      </c>
      <c r="DT48" s="17">
        <v>0</v>
      </c>
      <c r="DU48" s="17">
        <v>0.5</v>
      </c>
      <c r="DV48" s="17">
        <v>0.1</v>
      </c>
      <c r="DW48" s="17"/>
      <c r="DX48" s="17"/>
      <c r="DY48" s="17">
        <v>-4.4000000000000004</v>
      </c>
      <c r="DZ48" s="17">
        <v>0.8</v>
      </c>
      <c r="EA48" s="17">
        <v>2.9</v>
      </c>
      <c r="EB48" s="17">
        <v>3</v>
      </c>
      <c r="EC48" s="17"/>
      <c r="ED48" s="17"/>
      <c r="EE48" s="17">
        <v>0</v>
      </c>
      <c r="EF48" s="17">
        <v>-9.4</v>
      </c>
      <c r="EG48" s="17">
        <v>-22.1</v>
      </c>
      <c r="EH48" s="17">
        <v>-1.3</v>
      </c>
      <c r="EI48" s="17">
        <v>-0.7</v>
      </c>
      <c r="EJ48" s="17"/>
      <c r="EK48" s="17">
        <v>2.5</v>
      </c>
      <c r="EL48" s="17">
        <v>-0.1</v>
      </c>
      <c r="EM48" s="17"/>
      <c r="EN48" s="17">
        <v>0.2</v>
      </c>
      <c r="EO48" s="17">
        <v>0.2</v>
      </c>
      <c r="EP48" s="17">
        <v>0.2</v>
      </c>
      <c r="EQ48" s="17">
        <v>-0.8</v>
      </c>
      <c r="ER48" s="17">
        <v>0</v>
      </c>
      <c r="ES48" s="17">
        <v>0.3</v>
      </c>
      <c r="ET48" s="17">
        <v>0</v>
      </c>
      <c r="EU48" s="17">
        <v>-0.2</v>
      </c>
      <c r="EV48" s="17">
        <v>2.1</v>
      </c>
      <c r="EW48" s="17">
        <v>7.1</v>
      </c>
      <c r="EX48" s="17">
        <v>0</v>
      </c>
      <c r="EY48" s="17">
        <v>1.5</v>
      </c>
      <c r="EZ48" s="17">
        <v>0.8</v>
      </c>
      <c r="FA48" s="17">
        <v>0.5</v>
      </c>
      <c r="FB48" s="17">
        <v>0.3</v>
      </c>
      <c r="FC48" s="17">
        <v>0.3</v>
      </c>
      <c r="FD48" s="17">
        <v>0.8</v>
      </c>
      <c r="FE48" s="17">
        <v>2</v>
      </c>
      <c r="FF48" s="17">
        <v>1.7</v>
      </c>
      <c r="FG48" s="17">
        <v>1.9</v>
      </c>
      <c r="FH48" s="17"/>
      <c r="FI48" s="17">
        <v>8.6</v>
      </c>
      <c r="FJ48" s="17">
        <v>3.5</v>
      </c>
      <c r="FK48" s="17">
        <v>0.71</v>
      </c>
      <c r="FL48" s="17">
        <v>1.86</v>
      </c>
      <c r="FM48" s="17">
        <v>1.93</v>
      </c>
      <c r="FN48" s="17">
        <v>11.56</v>
      </c>
      <c r="FO48" s="17">
        <v>595.65499999999997</v>
      </c>
      <c r="FP48" s="15"/>
      <c r="FQ48" s="17">
        <v>1.81393</v>
      </c>
      <c r="FR48" s="17">
        <v>-0.44500000000000001</v>
      </c>
      <c r="FS48" s="17">
        <v>2.1190000000000002</v>
      </c>
      <c r="FT48" s="17">
        <v>0</v>
      </c>
      <c r="FU48" s="17">
        <v>2.3071899999999999</v>
      </c>
      <c r="FV48" s="17">
        <v>0.35450999999999999</v>
      </c>
      <c r="FW48" s="17">
        <v>-0.2</v>
      </c>
      <c r="FX48" s="17">
        <v>0.8</v>
      </c>
      <c r="FY48" s="17">
        <v>6.7496299999999998</v>
      </c>
    </row>
    <row r="49" spans="1:181" ht="24" customHeight="1" x14ac:dyDescent="0.3">
      <c r="A49" s="16" t="s">
        <v>65</v>
      </c>
      <c r="B49" s="16" t="s">
        <v>821</v>
      </c>
      <c r="C49" s="17">
        <v>35.1</v>
      </c>
      <c r="D49" s="17">
        <v>9</v>
      </c>
      <c r="E49" s="17">
        <v>15.7</v>
      </c>
      <c r="F49" s="17"/>
      <c r="G49" s="17"/>
      <c r="H49" s="17">
        <v>-5.9</v>
      </c>
      <c r="I49" s="17">
        <v>13.8</v>
      </c>
      <c r="J49" s="17"/>
      <c r="K49" s="17"/>
      <c r="L49" s="17">
        <v>8.1</v>
      </c>
      <c r="M49" s="17">
        <v>-4.2</v>
      </c>
      <c r="N49" s="17">
        <v>15.3</v>
      </c>
      <c r="O49" s="17">
        <v>31.7</v>
      </c>
      <c r="P49" s="17">
        <v>28.7</v>
      </c>
      <c r="Q49" s="17">
        <v>16.8</v>
      </c>
      <c r="R49" s="17">
        <v>87.5</v>
      </c>
      <c r="S49" s="17">
        <v>0.1</v>
      </c>
      <c r="T49" s="17">
        <v>0</v>
      </c>
      <c r="U49" s="17"/>
      <c r="V49" s="17"/>
      <c r="W49" s="17"/>
      <c r="X49" s="17">
        <v>2.1</v>
      </c>
      <c r="Y49" s="17">
        <v>0.42399999999999999</v>
      </c>
      <c r="Z49" s="17">
        <v>1.702</v>
      </c>
      <c r="AA49" s="17">
        <v>0</v>
      </c>
      <c r="AB49" s="17">
        <v>-3.26</v>
      </c>
      <c r="AC49" s="17"/>
      <c r="AD49" s="17">
        <v>9.2799999999999994</v>
      </c>
      <c r="AE49" s="17"/>
      <c r="AF49" s="17"/>
      <c r="AG49" s="17"/>
      <c r="AH49" s="17"/>
      <c r="AI49" s="17">
        <v>14.8</v>
      </c>
      <c r="AJ49" s="17">
        <v>14.8</v>
      </c>
      <c r="AK49" s="17"/>
      <c r="AL49" s="17"/>
      <c r="AM49" s="17"/>
      <c r="AN49" s="17">
        <v>-0.7</v>
      </c>
      <c r="AO49" s="17">
        <v>63.4</v>
      </c>
      <c r="AP49" s="17">
        <v>6.8</v>
      </c>
      <c r="AQ49" s="17">
        <v>27.2</v>
      </c>
      <c r="AR49" s="17">
        <v>10</v>
      </c>
      <c r="AS49" s="17">
        <v>-1.5</v>
      </c>
      <c r="AT49" s="17">
        <v>2.6</v>
      </c>
      <c r="AU49" s="17">
        <v>1.9</v>
      </c>
      <c r="AV49" s="17">
        <v>36.1</v>
      </c>
      <c r="AW49" s="17">
        <v>10</v>
      </c>
      <c r="AX49" s="17">
        <v>-30.6</v>
      </c>
      <c r="AY49" s="17">
        <v>12.2</v>
      </c>
      <c r="AZ49" s="17">
        <v>-2</v>
      </c>
      <c r="BA49" s="17">
        <v>-2.2000000000000002</v>
      </c>
      <c r="BB49" s="17">
        <v>0</v>
      </c>
      <c r="BC49" s="17">
        <v>0.9</v>
      </c>
      <c r="BD49" s="17">
        <v>17.600000000000001</v>
      </c>
      <c r="BE49" s="17"/>
      <c r="BF49" s="17"/>
      <c r="BG49" s="17">
        <v>8.3000000000000007</v>
      </c>
      <c r="BH49" s="17"/>
      <c r="BI49" s="17"/>
      <c r="BJ49" s="17">
        <v>1</v>
      </c>
      <c r="BK49" s="17"/>
      <c r="BL49" s="17"/>
      <c r="BM49" s="17"/>
      <c r="BN49" s="17">
        <v>4.8</v>
      </c>
      <c r="BO49" s="17">
        <v>0</v>
      </c>
      <c r="BP49" s="17">
        <v>1.6</v>
      </c>
      <c r="BQ49" s="17">
        <v>23.5</v>
      </c>
      <c r="BR49" s="17"/>
      <c r="BS49" s="17">
        <v>6.2</v>
      </c>
      <c r="BT49" s="17">
        <v>0.8</v>
      </c>
      <c r="BU49" s="17"/>
      <c r="BV49" s="17"/>
      <c r="BW49" s="17"/>
      <c r="BX49" s="17"/>
      <c r="BY49" s="17">
        <v>0</v>
      </c>
      <c r="BZ49" s="17"/>
      <c r="CA49" s="17">
        <v>-0.3</v>
      </c>
      <c r="CB49" s="17">
        <v>28.9</v>
      </c>
      <c r="CC49" s="17">
        <v>16</v>
      </c>
      <c r="CD49" s="17">
        <v>5.8</v>
      </c>
      <c r="CE49" s="17">
        <v>9.6999999999999993</v>
      </c>
      <c r="CF49" s="17">
        <v>4.8</v>
      </c>
      <c r="CG49" s="17"/>
      <c r="CH49" s="17"/>
      <c r="CI49" s="17"/>
      <c r="CJ49" s="17">
        <v>0</v>
      </c>
      <c r="CK49" s="17"/>
      <c r="CL49" s="17">
        <v>0</v>
      </c>
      <c r="CM49" s="17">
        <v>0</v>
      </c>
      <c r="CN49" s="17"/>
      <c r="CO49" s="17"/>
      <c r="CP49" s="17"/>
      <c r="CQ49" s="17"/>
      <c r="CR49" s="17">
        <v>11.8</v>
      </c>
      <c r="CS49" s="17">
        <v>8.6999999999999993</v>
      </c>
      <c r="CT49" s="17">
        <v>-1.4</v>
      </c>
      <c r="CU49" s="17"/>
      <c r="CV49" s="17"/>
      <c r="CW49" s="17"/>
      <c r="CX49" s="17">
        <v>-4.3</v>
      </c>
      <c r="CY49" s="17">
        <v>0</v>
      </c>
      <c r="CZ49" s="17">
        <v>0</v>
      </c>
      <c r="DA49" s="17"/>
      <c r="DB49" s="17">
        <v>0</v>
      </c>
      <c r="DC49" s="17">
        <v>0</v>
      </c>
      <c r="DD49" s="17">
        <v>-1</v>
      </c>
      <c r="DE49" s="17">
        <v>-0.3</v>
      </c>
      <c r="DF49" s="17"/>
      <c r="DG49" s="17"/>
      <c r="DH49" s="17">
        <v>0.1</v>
      </c>
      <c r="DI49" s="17">
        <v>1.8</v>
      </c>
      <c r="DJ49" s="17">
        <v>0.1</v>
      </c>
      <c r="DK49" s="17">
        <v>-0.6</v>
      </c>
      <c r="DL49" s="17">
        <v>0.4</v>
      </c>
      <c r="DM49" s="17">
        <v>0.6</v>
      </c>
      <c r="DN49" s="17"/>
      <c r="DO49" s="17">
        <v>0</v>
      </c>
      <c r="DP49" s="17">
        <v>0</v>
      </c>
      <c r="DQ49" s="17">
        <v>-5.3</v>
      </c>
      <c r="DR49" s="17">
        <v>-8.4</v>
      </c>
      <c r="DS49" s="17">
        <v>0</v>
      </c>
      <c r="DT49" s="17">
        <v>0</v>
      </c>
      <c r="DU49" s="17">
        <v>0.5</v>
      </c>
      <c r="DV49" s="17">
        <v>0.1</v>
      </c>
      <c r="DW49" s="17"/>
      <c r="DX49" s="17"/>
      <c r="DY49" s="17">
        <v>-4.5</v>
      </c>
      <c r="DZ49" s="17">
        <v>1</v>
      </c>
      <c r="EA49" s="17">
        <v>3</v>
      </c>
      <c r="EB49" s="17">
        <v>3</v>
      </c>
      <c r="EC49" s="17"/>
      <c r="ED49" s="17"/>
      <c r="EE49" s="17">
        <v>0</v>
      </c>
      <c r="EF49" s="17">
        <v>-8.6999999999999993</v>
      </c>
      <c r="EG49" s="17">
        <v>-10.4</v>
      </c>
      <c r="EH49" s="17">
        <v>-1.1000000000000001</v>
      </c>
      <c r="EI49" s="17">
        <v>-0.6</v>
      </c>
      <c r="EJ49" s="17"/>
      <c r="EK49" s="17">
        <v>2.5</v>
      </c>
      <c r="EL49" s="17">
        <v>-0.1</v>
      </c>
      <c r="EM49" s="17"/>
      <c r="EN49" s="17">
        <v>0.2</v>
      </c>
      <c r="EO49" s="17">
        <v>0.2</v>
      </c>
      <c r="EP49" s="17">
        <v>0.2</v>
      </c>
      <c r="EQ49" s="17">
        <v>-0.8</v>
      </c>
      <c r="ER49" s="17">
        <v>0</v>
      </c>
      <c r="ES49" s="17">
        <v>0.3</v>
      </c>
      <c r="ET49" s="17">
        <v>0</v>
      </c>
      <c r="EU49" s="17">
        <v>-0.2</v>
      </c>
      <c r="EV49" s="17">
        <v>0.4</v>
      </c>
      <c r="EW49" s="17">
        <v>5.7</v>
      </c>
      <c r="EX49" s="17">
        <v>0</v>
      </c>
      <c r="EY49" s="17">
        <v>1.5</v>
      </c>
      <c r="EZ49" s="17">
        <v>0.7</v>
      </c>
      <c r="FA49" s="17">
        <v>0.5</v>
      </c>
      <c r="FB49" s="17">
        <v>0.3</v>
      </c>
      <c r="FC49" s="17">
        <v>0.3</v>
      </c>
      <c r="FD49" s="17">
        <v>0.8</v>
      </c>
      <c r="FE49" s="17">
        <v>2.2000000000000002</v>
      </c>
      <c r="FF49" s="17">
        <v>1.9</v>
      </c>
      <c r="FG49" s="17">
        <v>1.9</v>
      </c>
      <c r="FH49" s="17"/>
      <c r="FI49" s="17">
        <v>9.4</v>
      </c>
      <c r="FJ49" s="17">
        <v>1</v>
      </c>
      <c r="FK49" s="17">
        <v>1.27</v>
      </c>
      <c r="FL49" s="17">
        <v>1.85</v>
      </c>
      <c r="FM49" s="17">
        <v>2.09</v>
      </c>
      <c r="FN49" s="17">
        <v>10.97</v>
      </c>
      <c r="FO49" s="17">
        <v>583.92600000000004</v>
      </c>
      <c r="FP49" s="15"/>
      <c r="FQ49" s="17">
        <v>1.91981</v>
      </c>
      <c r="FR49" s="17">
        <v>-0.53300000000000003</v>
      </c>
      <c r="FS49" s="17">
        <v>2.1766200000000002</v>
      </c>
      <c r="FT49" s="17">
        <v>0</v>
      </c>
      <c r="FU49" s="17">
        <v>2.30707</v>
      </c>
      <c r="FV49" s="17">
        <v>0.35580000000000001</v>
      </c>
      <c r="FW49" s="17">
        <v>0</v>
      </c>
      <c r="FX49" s="17">
        <v>1</v>
      </c>
      <c r="FY49" s="17">
        <v>7.2263000000000002</v>
      </c>
    </row>
    <row r="50" spans="1:181" ht="24" customHeight="1" x14ac:dyDescent="0.3">
      <c r="A50" s="18" t="s">
        <v>65</v>
      </c>
      <c r="B50" s="18" t="s">
        <v>822</v>
      </c>
      <c r="C50" s="19">
        <v>33.9</v>
      </c>
      <c r="D50" s="19">
        <v>8.9</v>
      </c>
      <c r="E50" s="19">
        <v>16.3</v>
      </c>
      <c r="F50" s="19"/>
      <c r="G50" s="19"/>
      <c r="H50" s="19">
        <v>-6</v>
      </c>
      <c r="I50" s="19">
        <v>24.9</v>
      </c>
      <c r="J50" s="19"/>
      <c r="K50" s="19"/>
      <c r="L50" s="19">
        <v>11.1</v>
      </c>
      <c r="M50" s="19">
        <v>-0.8</v>
      </c>
      <c r="N50" s="19">
        <v>18.600000000000001</v>
      </c>
      <c r="O50" s="19">
        <v>34.299999999999997</v>
      </c>
      <c r="P50" s="19">
        <v>30.2</v>
      </c>
      <c r="Q50" s="19">
        <v>17.399999999999999</v>
      </c>
      <c r="R50" s="19">
        <v>89.7</v>
      </c>
      <c r="S50" s="19">
        <v>0.1</v>
      </c>
      <c r="T50" s="19">
        <v>0</v>
      </c>
      <c r="U50" s="19"/>
      <c r="V50" s="19"/>
      <c r="W50" s="19"/>
      <c r="X50" s="19">
        <v>1.8</v>
      </c>
      <c r="Y50" s="19">
        <v>0.66700000000000004</v>
      </c>
      <c r="Z50" s="19">
        <v>0.95699999999999996</v>
      </c>
      <c r="AA50" s="19">
        <v>0</v>
      </c>
      <c r="AB50" s="19">
        <v>-3.3</v>
      </c>
      <c r="AC50" s="19"/>
      <c r="AD50" s="19">
        <v>9.01</v>
      </c>
      <c r="AE50" s="19"/>
      <c r="AF50" s="19"/>
      <c r="AG50" s="19"/>
      <c r="AH50" s="19"/>
      <c r="AI50" s="19">
        <v>13.9</v>
      </c>
      <c r="AJ50" s="19">
        <v>15.9</v>
      </c>
      <c r="AK50" s="19"/>
      <c r="AL50" s="19"/>
      <c r="AM50" s="19"/>
      <c r="AN50" s="19">
        <v>-0.7</v>
      </c>
      <c r="AO50" s="19">
        <v>64.8</v>
      </c>
      <c r="AP50" s="19">
        <v>7.2</v>
      </c>
      <c r="AQ50" s="19">
        <v>28.8</v>
      </c>
      <c r="AR50" s="19">
        <v>9.8000000000000007</v>
      </c>
      <c r="AS50" s="19">
        <v>-1.5</v>
      </c>
      <c r="AT50" s="19">
        <v>2.6</v>
      </c>
      <c r="AU50" s="19">
        <v>1.1000000000000001</v>
      </c>
      <c r="AV50" s="19">
        <v>36.5</v>
      </c>
      <c r="AW50" s="19">
        <v>10.4</v>
      </c>
      <c r="AX50" s="19">
        <v>-29.9</v>
      </c>
      <c r="AY50" s="19">
        <v>12</v>
      </c>
      <c r="AZ50" s="19">
        <v>-1.2</v>
      </c>
      <c r="BA50" s="19">
        <v>-1.4</v>
      </c>
      <c r="BB50" s="19">
        <v>0</v>
      </c>
      <c r="BC50" s="19">
        <v>0.8</v>
      </c>
      <c r="BD50" s="19">
        <v>17.2</v>
      </c>
      <c r="BE50" s="19"/>
      <c r="BF50" s="19"/>
      <c r="BG50" s="19">
        <v>9</v>
      </c>
      <c r="BH50" s="19"/>
      <c r="BI50" s="19"/>
      <c r="BJ50" s="19">
        <v>1.2</v>
      </c>
      <c r="BK50" s="19"/>
      <c r="BL50" s="19"/>
      <c r="BM50" s="19"/>
      <c r="BN50" s="19">
        <v>4.7</v>
      </c>
      <c r="BO50" s="19">
        <v>0</v>
      </c>
      <c r="BP50" s="19">
        <v>2.4</v>
      </c>
      <c r="BQ50" s="19">
        <v>24.2</v>
      </c>
      <c r="BR50" s="19"/>
      <c r="BS50" s="19">
        <v>6.4</v>
      </c>
      <c r="BT50" s="19">
        <v>1</v>
      </c>
      <c r="BU50" s="19"/>
      <c r="BV50" s="19"/>
      <c r="BW50" s="19"/>
      <c r="BX50" s="19"/>
      <c r="BY50" s="19">
        <v>0</v>
      </c>
      <c r="BZ50" s="19"/>
      <c r="CA50" s="19">
        <v>-0.4</v>
      </c>
      <c r="CB50" s="19">
        <v>27.5</v>
      </c>
      <c r="CC50" s="19">
        <v>15.8</v>
      </c>
      <c r="CD50" s="19">
        <v>5.5</v>
      </c>
      <c r="CE50" s="19">
        <v>9.9</v>
      </c>
      <c r="CF50" s="19">
        <v>5</v>
      </c>
      <c r="CG50" s="19"/>
      <c r="CH50" s="19"/>
      <c r="CI50" s="19"/>
      <c r="CJ50" s="19">
        <v>0</v>
      </c>
      <c r="CK50" s="19"/>
      <c r="CL50" s="19">
        <v>0</v>
      </c>
      <c r="CM50" s="19">
        <v>0</v>
      </c>
      <c r="CN50" s="19"/>
      <c r="CO50" s="19"/>
      <c r="CP50" s="19"/>
      <c r="CQ50" s="19"/>
      <c r="CR50" s="19">
        <v>13.9</v>
      </c>
      <c r="CS50" s="19">
        <v>10</v>
      </c>
      <c r="CT50" s="19">
        <v>-1.2</v>
      </c>
      <c r="CU50" s="19"/>
      <c r="CV50" s="19"/>
      <c r="CW50" s="19"/>
      <c r="CX50" s="19">
        <v>-4.4000000000000004</v>
      </c>
      <c r="CY50" s="19">
        <v>0</v>
      </c>
      <c r="CZ50" s="19">
        <v>0</v>
      </c>
      <c r="DA50" s="19"/>
      <c r="DB50" s="19">
        <v>0.2</v>
      </c>
      <c r="DC50" s="19">
        <v>0</v>
      </c>
      <c r="DD50" s="19">
        <v>-1.1000000000000001</v>
      </c>
      <c r="DE50" s="19">
        <v>0</v>
      </c>
      <c r="DF50" s="19"/>
      <c r="DG50" s="19"/>
      <c r="DH50" s="19">
        <v>0.1</v>
      </c>
      <c r="DI50" s="19">
        <v>1.5</v>
      </c>
      <c r="DJ50" s="19">
        <v>0.2</v>
      </c>
      <c r="DK50" s="19">
        <v>-0.4</v>
      </c>
      <c r="DL50" s="19">
        <v>0.3</v>
      </c>
      <c r="DM50" s="19">
        <v>0.6</v>
      </c>
      <c r="DN50" s="19"/>
      <c r="DO50" s="19">
        <v>0</v>
      </c>
      <c r="DP50" s="19">
        <v>0</v>
      </c>
      <c r="DQ50" s="19">
        <v>-5</v>
      </c>
      <c r="DR50" s="19">
        <v>-8.1</v>
      </c>
      <c r="DS50" s="19">
        <v>0</v>
      </c>
      <c r="DT50" s="19">
        <v>-0.1</v>
      </c>
      <c r="DU50" s="19">
        <v>0.5</v>
      </c>
      <c r="DV50" s="19">
        <v>0.1</v>
      </c>
      <c r="DW50" s="19"/>
      <c r="DX50" s="19"/>
      <c r="DY50" s="19">
        <v>-4.5</v>
      </c>
      <c r="DZ50" s="19">
        <v>1.1000000000000001</v>
      </c>
      <c r="EA50" s="19">
        <v>3</v>
      </c>
      <c r="EB50" s="19">
        <v>3</v>
      </c>
      <c r="EC50" s="19"/>
      <c r="ED50" s="19"/>
      <c r="EE50" s="19">
        <v>0</v>
      </c>
      <c r="EF50" s="19">
        <v>-7.9</v>
      </c>
      <c r="EG50" s="19">
        <v>-9.6999999999999993</v>
      </c>
      <c r="EH50" s="19">
        <v>-1</v>
      </c>
      <c r="EI50" s="19">
        <v>-0.6</v>
      </c>
      <c r="EJ50" s="19"/>
      <c r="EK50" s="19">
        <v>2.5</v>
      </c>
      <c r="EL50" s="19">
        <v>-0.2</v>
      </c>
      <c r="EM50" s="19"/>
      <c r="EN50" s="19">
        <v>0.2</v>
      </c>
      <c r="EO50" s="19">
        <v>0.2</v>
      </c>
      <c r="EP50" s="19">
        <v>0.2</v>
      </c>
      <c r="EQ50" s="19">
        <v>-0.8</v>
      </c>
      <c r="ER50" s="19">
        <v>0</v>
      </c>
      <c r="ES50" s="19">
        <v>0</v>
      </c>
      <c r="ET50" s="19">
        <v>0</v>
      </c>
      <c r="EU50" s="19">
        <v>-0.2</v>
      </c>
      <c r="EV50" s="19">
        <v>-3.1</v>
      </c>
      <c r="EW50" s="19">
        <v>6</v>
      </c>
      <c r="EX50" s="19">
        <v>0</v>
      </c>
      <c r="EY50" s="19">
        <v>1.5</v>
      </c>
      <c r="EZ50" s="19">
        <v>0.7</v>
      </c>
      <c r="FA50" s="19">
        <v>0.5</v>
      </c>
      <c r="FB50" s="19">
        <v>0.3</v>
      </c>
      <c r="FC50" s="19">
        <v>0</v>
      </c>
      <c r="FD50" s="19">
        <v>0.8</v>
      </c>
      <c r="FE50" s="19">
        <v>2.2000000000000002</v>
      </c>
      <c r="FF50" s="19">
        <v>1.9</v>
      </c>
      <c r="FG50" s="19">
        <v>1.9</v>
      </c>
      <c r="FH50" s="19"/>
      <c r="FI50" s="19">
        <v>9.6999999999999993</v>
      </c>
      <c r="FJ50" s="19">
        <v>1.3</v>
      </c>
      <c r="FK50" s="19">
        <v>1.43</v>
      </c>
      <c r="FL50" s="19">
        <v>1.7</v>
      </c>
      <c r="FM50" s="19">
        <v>2.14</v>
      </c>
      <c r="FN50" s="19">
        <v>10.71</v>
      </c>
      <c r="FO50" s="19">
        <v>618.31399999999996</v>
      </c>
      <c r="FP50" s="15"/>
      <c r="FQ50" s="19">
        <v>1.98858</v>
      </c>
      <c r="FR50" s="19">
        <v>-0.79700000000000004</v>
      </c>
      <c r="FS50" s="19">
        <v>2.1052499999999998</v>
      </c>
      <c r="FT50" s="19">
        <v>0</v>
      </c>
      <c r="FU50" s="19">
        <v>2.3169400000000002</v>
      </c>
      <c r="FV50" s="19">
        <v>0.35782000000000003</v>
      </c>
      <c r="FW50" s="19">
        <v>0</v>
      </c>
      <c r="FX50" s="19">
        <v>0.9</v>
      </c>
      <c r="FY50" s="19">
        <v>6.8715900000000003</v>
      </c>
    </row>
    <row r="51" spans="1:181" ht="24" customHeight="1" x14ac:dyDescent="0.3">
      <c r="A51" s="13" t="s">
        <v>65</v>
      </c>
      <c r="B51" s="13" t="s">
        <v>823</v>
      </c>
      <c r="C51" s="14">
        <v>36.200000000000003</v>
      </c>
      <c r="D51" s="14">
        <v>7.4</v>
      </c>
      <c r="E51" s="14">
        <v>16.399999999999999</v>
      </c>
      <c r="F51" s="14"/>
      <c r="G51" s="14"/>
      <c r="H51" s="14">
        <v>-9.8000000000000007</v>
      </c>
      <c r="I51" s="14">
        <v>8.8000000000000007</v>
      </c>
      <c r="J51" s="14"/>
      <c r="K51" s="14"/>
      <c r="L51" s="14">
        <v>6.2</v>
      </c>
      <c r="M51" s="14">
        <v>-3.2</v>
      </c>
      <c r="N51" s="14">
        <v>18.100000000000001</v>
      </c>
      <c r="O51" s="14">
        <v>30.2</v>
      </c>
      <c r="P51" s="14">
        <v>27.2</v>
      </c>
      <c r="Q51" s="14">
        <v>15.3</v>
      </c>
      <c r="R51" s="14">
        <v>90.9</v>
      </c>
      <c r="S51" s="14">
        <v>0.2</v>
      </c>
      <c r="T51" s="14">
        <v>0</v>
      </c>
      <c r="U51" s="14"/>
      <c r="V51" s="14"/>
      <c r="W51" s="14"/>
      <c r="X51" s="14">
        <v>0.8</v>
      </c>
      <c r="Y51" s="14">
        <v>0.72499999999999998</v>
      </c>
      <c r="Z51" s="14">
        <v>1.157</v>
      </c>
      <c r="AA51" s="14">
        <v>1.4379999999999999</v>
      </c>
      <c r="AB51" s="14">
        <v>-3.29</v>
      </c>
      <c r="AC51" s="14"/>
      <c r="AD51" s="14">
        <v>10.039999999999999</v>
      </c>
      <c r="AE51" s="14"/>
      <c r="AF51" s="14"/>
      <c r="AG51" s="14"/>
      <c r="AH51" s="14"/>
      <c r="AI51" s="14">
        <v>14.5</v>
      </c>
      <c r="AJ51" s="14">
        <v>14.8</v>
      </c>
      <c r="AK51" s="14"/>
      <c r="AL51" s="14"/>
      <c r="AM51" s="14"/>
      <c r="AN51" s="14">
        <v>-0.8</v>
      </c>
      <c r="AO51" s="14">
        <v>64.599999999999994</v>
      </c>
      <c r="AP51" s="14">
        <v>7.5</v>
      </c>
      <c r="AQ51" s="14">
        <v>27.9</v>
      </c>
      <c r="AR51" s="14">
        <v>9.1999999999999993</v>
      </c>
      <c r="AS51" s="14">
        <v>-0.3</v>
      </c>
      <c r="AT51" s="14">
        <v>2.6</v>
      </c>
      <c r="AU51" s="14">
        <v>1.6</v>
      </c>
      <c r="AV51" s="14">
        <v>33.200000000000003</v>
      </c>
      <c r="AW51" s="14">
        <v>7.2</v>
      </c>
      <c r="AX51" s="14">
        <v>-33.299999999999997</v>
      </c>
      <c r="AY51" s="14">
        <v>13.2</v>
      </c>
      <c r="AZ51" s="14">
        <v>-0.7</v>
      </c>
      <c r="BA51" s="14">
        <v>3.1</v>
      </c>
      <c r="BB51" s="14">
        <v>0</v>
      </c>
      <c r="BC51" s="14">
        <v>0.9</v>
      </c>
      <c r="BD51" s="14">
        <v>20.6</v>
      </c>
      <c r="BE51" s="14"/>
      <c r="BF51" s="14"/>
      <c r="BG51" s="14">
        <v>7.2</v>
      </c>
      <c r="BH51" s="14"/>
      <c r="BI51" s="14"/>
      <c r="BJ51" s="14">
        <v>0.3</v>
      </c>
      <c r="BK51" s="14"/>
      <c r="BL51" s="14"/>
      <c r="BM51" s="14"/>
      <c r="BN51" s="14">
        <v>2.7</v>
      </c>
      <c r="BO51" s="14">
        <v>0</v>
      </c>
      <c r="BP51" s="14">
        <v>-0.6</v>
      </c>
      <c r="BQ51" s="14">
        <v>21.5</v>
      </c>
      <c r="BR51" s="14"/>
      <c r="BS51" s="14">
        <v>5.0999999999999996</v>
      </c>
      <c r="BT51" s="14">
        <v>0.4</v>
      </c>
      <c r="BU51" s="14"/>
      <c r="BV51" s="14"/>
      <c r="BW51" s="14"/>
      <c r="BX51" s="14"/>
      <c r="BY51" s="14">
        <v>0</v>
      </c>
      <c r="BZ51" s="14"/>
      <c r="CA51" s="14">
        <v>-0.4</v>
      </c>
      <c r="CB51" s="14">
        <v>27.1</v>
      </c>
      <c r="CC51" s="14">
        <v>14.9</v>
      </c>
      <c r="CD51" s="14">
        <v>5.3</v>
      </c>
      <c r="CE51" s="14">
        <v>10</v>
      </c>
      <c r="CF51" s="14">
        <v>4.9000000000000004</v>
      </c>
      <c r="CG51" s="14"/>
      <c r="CH51" s="14"/>
      <c r="CI51" s="14"/>
      <c r="CJ51" s="14">
        <v>0</v>
      </c>
      <c r="CK51" s="14"/>
      <c r="CL51" s="14">
        <v>0</v>
      </c>
      <c r="CM51" s="14">
        <v>0</v>
      </c>
      <c r="CN51" s="14"/>
      <c r="CO51" s="14"/>
      <c r="CP51" s="14"/>
      <c r="CQ51" s="14"/>
      <c r="CR51" s="14">
        <v>12.1</v>
      </c>
      <c r="CS51" s="14">
        <v>9.1</v>
      </c>
      <c r="CT51" s="14">
        <v>-1.4</v>
      </c>
      <c r="CU51" s="14"/>
      <c r="CV51" s="14"/>
      <c r="CW51" s="14"/>
      <c r="CX51" s="14">
        <v>-4.9000000000000004</v>
      </c>
      <c r="CY51" s="14">
        <v>0</v>
      </c>
      <c r="CZ51" s="14">
        <v>0</v>
      </c>
      <c r="DA51" s="14"/>
      <c r="DB51" s="14">
        <v>0</v>
      </c>
      <c r="DC51" s="14">
        <v>-0.1</v>
      </c>
      <c r="DD51" s="14">
        <v>-1</v>
      </c>
      <c r="DE51" s="14">
        <v>0</v>
      </c>
      <c r="DF51" s="14"/>
      <c r="DG51" s="14"/>
      <c r="DH51" s="14">
        <v>0.1</v>
      </c>
      <c r="DI51" s="14">
        <v>1.4</v>
      </c>
      <c r="DJ51" s="14">
        <v>0.2</v>
      </c>
      <c r="DK51" s="14">
        <v>0</v>
      </c>
      <c r="DL51" s="14">
        <v>0.4</v>
      </c>
      <c r="DM51" s="14">
        <v>0.5</v>
      </c>
      <c r="DN51" s="14"/>
      <c r="DO51" s="14">
        <v>0</v>
      </c>
      <c r="DP51" s="14">
        <v>0</v>
      </c>
      <c r="DQ51" s="14">
        <v>-4.5</v>
      </c>
      <c r="DR51" s="14">
        <v>-7</v>
      </c>
      <c r="DS51" s="14">
        <v>0</v>
      </c>
      <c r="DT51" s="14">
        <v>0</v>
      </c>
      <c r="DU51" s="14">
        <v>0.5</v>
      </c>
      <c r="DV51" s="14">
        <v>0.1</v>
      </c>
      <c r="DW51" s="14"/>
      <c r="DX51" s="14"/>
      <c r="DY51" s="14">
        <v>-4.5</v>
      </c>
      <c r="DZ51" s="14">
        <v>1</v>
      </c>
      <c r="EA51" s="14">
        <v>2.9</v>
      </c>
      <c r="EB51" s="14">
        <v>2.9</v>
      </c>
      <c r="EC51" s="14"/>
      <c r="ED51" s="14"/>
      <c r="EE51" s="14">
        <v>0</v>
      </c>
      <c r="EF51" s="14">
        <v>-7.9</v>
      </c>
      <c r="EG51" s="14">
        <v>-9.4</v>
      </c>
      <c r="EH51" s="14">
        <v>-1</v>
      </c>
      <c r="EI51" s="14">
        <v>-0.4</v>
      </c>
      <c r="EJ51" s="14"/>
      <c r="EK51" s="14">
        <v>2.5</v>
      </c>
      <c r="EL51" s="14">
        <v>-0.1</v>
      </c>
      <c r="EM51" s="14"/>
      <c r="EN51" s="14">
        <v>0.2</v>
      </c>
      <c r="EO51" s="14">
        <v>0.2</v>
      </c>
      <c r="EP51" s="14">
        <v>0.2</v>
      </c>
      <c r="EQ51" s="14">
        <v>-0.8</v>
      </c>
      <c r="ER51" s="14">
        <v>0</v>
      </c>
      <c r="ES51" s="14">
        <v>0</v>
      </c>
      <c r="ET51" s="14">
        <v>0</v>
      </c>
      <c r="EU51" s="14">
        <v>-0.2</v>
      </c>
      <c r="EV51" s="14">
        <v>-4.2</v>
      </c>
      <c r="EW51" s="14">
        <v>5.7</v>
      </c>
      <c r="EX51" s="14">
        <v>0</v>
      </c>
      <c r="EY51" s="14">
        <v>1.5</v>
      </c>
      <c r="EZ51" s="14">
        <v>0.8</v>
      </c>
      <c r="FA51" s="14">
        <v>0.5</v>
      </c>
      <c r="FB51" s="14">
        <v>0.3</v>
      </c>
      <c r="FC51" s="14">
        <v>0</v>
      </c>
      <c r="FD51" s="14">
        <v>0.8</v>
      </c>
      <c r="FE51" s="14">
        <v>2.2000000000000002</v>
      </c>
      <c r="FF51" s="14">
        <v>1.9</v>
      </c>
      <c r="FG51" s="14">
        <v>1.9</v>
      </c>
      <c r="FH51" s="14"/>
      <c r="FI51" s="14">
        <v>9.1999999999999993</v>
      </c>
      <c r="FJ51" s="14">
        <v>1.2</v>
      </c>
      <c r="FK51" s="14">
        <v>1.1200000000000001</v>
      </c>
      <c r="FL51" s="14">
        <v>1.42</v>
      </c>
      <c r="FM51" s="14">
        <v>1.96</v>
      </c>
      <c r="FN51" s="14">
        <v>11.25</v>
      </c>
      <c r="FO51" s="14">
        <v>567.62</v>
      </c>
      <c r="FP51" s="15"/>
      <c r="FQ51" s="14">
        <v>2.11409</v>
      </c>
      <c r="FR51" s="14">
        <v>-0.124</v>
      </c>
      <c r="FS51" s="14">
        <v>2.0285000000000002</v>
      </c>
      <c r="FT51" s="14">
        <v>0</v>
      </c>
      <c r="FU51" s="14">
        <v>2.30776</v>
      </c>
      <c r="FV51" s="14">
        <v>0.32850000000000001</v>
      </c>
      <c r="FW51" s="14">
        <v>-0.2</v>
      </c>
      <c r="FX51" s="14">
        <v>0.8</v>
      </c>
      <c r="FY51" s="14">
        <v>7.2548500000000002</v>
      </c>
    </row>
    <row r="52" spans="1:181" ht="24" customHeight="1" x14ac:dyDescent="0.3">
      <c r="A52" s="16" t="s">
        <v>65</v>
      </c>
      <c r="B52" s="16" t="s">
        <v>824</v>
      </c>
      <c r="C52" s="17">
        <v>34.6</v>
      </c>
      <c r="D52" s="17">
        <v>5.2</v>
      </c>
      <c r="E52" s="17">
        <v>15.5</v>
      </c>
      <c r="F52" s="17"/>
      <c r="G52" s="17"/>
      <c r="H52" s="17">
        <v>-12.7</v>
      </c>
      <c r="I52" s="17">
        <v>6.1</v>
      </c>
      <c r="J52" s="17"/>
      <c r="K52" s="17"/>
      <c r="L52" s="17">
        <v>6.3</v>
      </c>
      <c r="M52" s="17">
        <v>-7.8</v>
      </c>
      <c r="N52" s="17">
        <v>12.3</v>
      </c>
      <c r="O52" s="17">
        <v>30.5</v>
      </c>
      <c r="P52" s="17">
        <v>26.5</v>
      </c>
      <c r="Q52" s="17">
        <v>15.1</v>
      </c>
      <c r="R52" s="17">
        <v>89.5</v>
      </c>
      <c r="S52" s="17">
        <v>0</v>
      </c>
      <c r="T52" s="17">
        <v>0</v>
      </c>
      <c r="U52" s="17"/>
      <c r="V52" s="17"/>
      <c r="W52" s="17"/>
      <c r="X52" s="17">
        <v>2.9</v>
      </c>
      <c r="Y52" s="17">
        <v>0.69399999999999995</v>
      </c>
      <c r="Z52" s="17">
        <v>1.1100000000000001</v>
      </c>
      <c r="AA52" s="17">
        <v>2.0430000000000001</v>
      </c>
      <c r="AB52" s="17">
        <v>-3.25</v>
      </c>
      <c r="AC52" s="17"/>
      <c r="AD52" s="17">
        <v>8.2200000000000006</v>
      </c>
      <c r="AE52" s="17"/>
      <c r="AF52" s="17"/>
      <c r="AG52" s="17"/>
      <c r="AH52" s="17"/>
      <c r="AI52" s="17">
        <v>13.7</v>
      </c>
      <c r="AJ52" s="17">
        <v>14.3</v>
      </c>
      <c r="AK52" s="17"/>
      <c r="AL52" s="17"/>
      <c r="AM52" s="17"/>
      <c r="AN52" s="17">
        <v>-0.9</v>
      </c>
      <c r="AO52" s="17">
        <v>64.400000000000006</v>
      </c>
      <c r="AP52" s="17">
        <v>7.3</v>
      </c>
      <c r="AQ52" s="17">
        <v>28.4</v>
      </c>
      <c r="AR52" s="17">
        <v>6.5</v>
      </c>
      <c r="AS52" s="17">
        <v>-0.3</v>
      </c>
      <c r="AT52" s="17">
        <v>2.6</v>
      </c>
      <c r="AU52" s="17">
        <v>1.4</v>
      </c>
      <c r="AV52" s="17">
        <v>31.2</v>
      </c>
      <c r="AW52" s="17">
        <v>5.3</v>
      </c>
      <c r="AX52" s="17">
        <v>-34.9</v>
      </c>
      <c r="AY52" s="17">
        <v>11.4</v>
      </c>
      <c r="AZ52" s="17">
        <v>-2</v>
      </c>
      <c r="BA52" s="17">
        <v>2.6</v>
      </c>
      <c r="BB52" s="17">
        <v>0</v>
      </c>
      <c r="BC52" s="17">
        <v>0.8</v>
      </c>
      <c r="BD52" s="17">
        <v>18.8</v>
      </c>
      <c r="BE52" s="17"/>
      <c r="BF52" s="17"/>
      <c r="BG52" s="17">
        <v>6.1</v>
      </c>
      <c r="BH52" s="17"/>
      <c r="BI52" s="17"/>
      <c r="BJ52" s="17">
        <v>-0.5</v>
      </c>
      <c r="BK52" s="17"/>
      <c r="BL52" s="17"/>
      <c r="BM52" s="17"/>
      <c r="BN52" s="17">
        <v>3.5</v>
      </c>
      <c r="BO52" s="17">
        <v>0</v>
      </c>
      <c r="BP52" s="17">
        <v>-0.7</v>
      </c>
      <c r="BQ52" s="17">
        <v>20.6</v>
      </c>
      <c r="BR52" s="17"/>
      <c r="BS52" s="17">
        <v>4.4000000000000004</v>
      </c>
      <c r="BT52" s="17">
        <v>0.3</v>
      </c>
      <c r="BU52" s="17"/>
      <c r="BV52" s="17"/>
      <c r="BW52" s="17"/>
      <c r="BX52" s="17"/>
      <c r="BY52" s="17">
        <v>0</v>
      </c>
      <c r="BZ52" s="17"/>
      <c r="CA52" s="17">
        <v>-0.4</v>
      </c>
      <c r="CB52" s="17">
        <v>28</v>
      </c>
      <c r="CC52" s="17">
        <v>15.7</v>
      </c>
      <c r="CD52" s="17">
        <v>5.8</v>
      </c>
      <c r="CE52" s="17">
        <v>10</v>
      </c>
      <c r="CF52" s="17">
        <v>5</v>
      </c>
      <c r="CG52" s="17"/>
      <c r="CH52" s="17"/>
      <c r="CI52" s="17"/>
      <c r="CJ52" s="17">
        <v>0</v>
      </c>
      <c r="CK52" s="17"/>
      <c r="CL52" s="17">
        <v>0</v>
      </c>
      <c r="CM52" s="17">
        <v>0</v>
      </c>
      <c r="CN52" s="17"/>
      <c r="CO52" s="17"/>
      <c r="CP52" s="17"/>
      <c r="CQ52" s="17"/>
      <c r="CR52" s="17">
        <v>10.7</v>
      </c>
      <c r="CS52" s="17">
        <v>8</v>
      </c>
      <c r="CT52" s="17">
        <v>-1.4</v>
      </c>
      <c r="CU52" s="17"/>
      <c r="CV52" s="17"/>
      <c r="CW52" s="17"/>
      <c r="CX52" s="17">
        <v>-5.3</v>
      </c>
      <c r="CY52" s="17">
        <v>0</v>
      </c>
      <c r="CZ52" s="17">
        <v>0</v>
      </c>
      <c r="DA52" s="17"/>
      <c r="DB52" s="17">
        <v>0.1</v>
      </c>
      <c r="DC52" s="17">
        <v>0</v>
      </c>
      <c r="DD52" s="17">
        <v>-1</v>
      </c>
      <c r="DE52" s="17">
        <v>0</v>
      </c>
      <c r="DF52" s="17"/>
      <c r="DG52" s="17"/>
      <c r="DH52" s="17">
        <v>0.1</v>
      </c>
      <c r="DI52" s="17">
        <v>1.4</v>
      </c>
      <c r="DJ52" s="17">
        <v>0.2</v>
      </c>
      <c r="DK52" s="17">
        <v>0</v>
      </c>
      <c r="DL52" s="17">
        <v>0.4</v>
      </c>
      <c r="DM52" s="17">
        <v>0.6</v>
      </c>
      <c r="DN52" s="17"/>
      <c r="DO52" s="17">
        <v>0</v>
      </c>
      <c r="DP52" s="17">
        <v>0</v>
      </c>
      <c r="DQ52" s="17">
        <v>-4.3</v>
      </c>
      <c r="DR52" s="17">
        <v>-6.1</v>
      </c>
      <c r="DS52" s="17">
        <v>0</v>
      </c>
      <c r="DT52" s="17">
        <v>0.1</v>
      </c>
      <c r="DU52" s="17">
        <v>0.3</v>
      </c>
      <c r="DV52" s="17">
        <v>0.1</v>
      </c>
      <c r="DW52" s="17"/>
      <c r="DX52" s="17"/>
      <c r="DY52" s="17">
        <v>-4.5</v>
      </c>
      <c r="DZ52" s="17">
        <v>0.8</v>
      </c>
      <c r="EA52" s="17">
        <v>2.9</v>
      </c>
      <c r="EB52" s="17">
        <v>2.9</v>
      </c>
      <c r="EC52" s="17"/>
      <c r="ED52" s="17"/>
      <c r="EE52" s="17">
        <v>0</v>
      </c>
      <c r="EF52" s="17">
        <v>-10</v>
      </c>
      <c r="EG52" s="17">
        <v>-9.4</v>
      </c>
      <c r="EH52" s="17">
        <v>-1.4</v>
      </c>
      <c r="EI52" s="17">
        <v>-0.8</v>
      </c>
      <c r="EJ52" s="17"/>
      <c r="EK52" s="17">
        <v>2.5</v>
      </c>
      <c r="EL52" s="17">
        <v>-0.1</v>
      </c>
      <c r="EM52" s="17"/>
      <c r="EN52" s="17">
        <v>0.2</v>
      </c>
      <c r="EO52" s="17">
        <v>0.2</v>
      </c>
      <c r="EP52" s="17">
        <v>0.2</v>
      </c>
      <c r="EQ52" s="17">
        <v>-0.7</v>
      </c>
      <c r="ER52" s="17">
        <v>0</v>
      </c>
      <c r="ES52" s="17">
        <v>0</v>
      </c>
      <c r="ET52" s="17">
        <v>0</v>
      </c>
      <c r="EU52" s="17">
        <v>-0.2</v>
      </c>
      <c r="EV52" s="17">
        <v>-5.2</v>
      </c>
      <c r="EW52" s="17">
        <v>4.4000000000000004</v>
      </c>
      <c r="EX52" s="17">
        <v>0</v>
      </c>
      <c r="EY52" s="17">
        <v>1.5</v>
      </c>
      <c r="EZ52" s="17">
        <v>0.8</v>
      </c>
      <c r="FA52" s="17">
        <v>0.5</v>
      </c>
      <c r="FB52" s="17">
        <v>0.3</v>
      </c>
      <c r="FC52" s="17">
        <v>0</v>
      </c>
      <c r="FD52" s="17">
        <v>0.8</v>
      </c>
      <c r="FE52" s="17">
        <v>2</v>
      </c>
      <c r="FF52" s="17">
        <v>1.7</v>
      </c>
      <c r="FG52" s="17">
        <v>1.9</v>
      </c>
      <c r="FH52" s="17"/>
      <c r="FI52" s="17">
        <v>8.8000000000000007</v>
      </c>
      <c r="FJ52" s="17">
        <v>2.4</v>
      </c>
      <c r="FK52" s="17">
        <v>0.64</v>
      </c>
      <c r="FL52" s="17">
        <v>2.04</v>
      </c>
      <c r="FM52" s="17">
        <v>2.25</v>
      </c>
      <c r="FN52" s="17">
        <v>10.51</v>
      </c>
      <c r="FO52" s="17">
        <v>523.05700000000002</v>
      </c>
      <c r="FP52" s="15"/>
      <c r="FQ52" s="17">
        <v>2.11374</v>
      </c>
      <c r="FR52" s="17">
        <v>-0.63</v>
      </c>
      <c r="FS52" s="17">
        <v>1.86425</v>
      </c>
      <c r="FT52" s="17">
        <v>0</v>
      </c>
      <c r="FU52" s="17">
        <v>2.3159900000000002</v>
      </c>
      <c r="FV52" s="17">
        <v>0.28411999999999998</v>
      </c>
      <c r="FW52" s="17">
        <v>-0.5</v>
      </c>
      <c r="FX52" s="17">
        <v>0.9</v>
      </c>
      <c r="FY52" s="17">
        <v>6.3480999999999996</v>
      </c>
    </row>
    <row r="53" spans="1:181" ht="24" customHeight="1" x14ac:dyDescent="0.3">
      <c r="A53" s="16" t="s">
        <v>65</v>
      </c>
      <c r="B53" s="16" t="s">
        <v>825</v>
      </c>
      <c r="C53" s="17">
        <v>38.9</v>
      </c>
      <c r="D53" s="17">
        <v>6.9</v>
      </c>
      <c r="E53" s="17">
        <v>15.6</v>
      </c>
      <c r="F53" s="17"/>
      <c r="G53" s="17"/>
      <c r="H53" s="17">
        <v>-11.3</v>
      </c>
      <c r="I53" s="17">
        <v>15.5</v>
      </c>
      <c r="J53" s="17"/>
      <c r="K53" s="17"/>
      <c r="L53" s="17">
        <v>4.5</v>
      </c>
      <c r="M53" s="17">
        <v>-7.2</v>
      </c>
      <c r="N53" s="17">
        <v>12.5</v>
      </c>
      <c r="O53" s="17">
        <v>27</v>
      </c>
      <c r="P53" s="17">
        <v>26.2</v>
      </c>
      <c r="Q53" s="17">
        <v>15.2</v>
      </c>
      <c r="R53" s="17">
        <v>87.9</v>
      </c>
      <c r="S53" s="17">
        <v>0.1</v>
      </c>
      <c r="T53" s="17">
        <v>0</v>
      </c>
      <c r="U53" s="17"/>
      <c r="V53" s="17"/>
      <c r="W53" s="17"/>
      <c r="X53" s="17">
        <v>12.2</v>
      </c>
      <c r="Y53" s="17">
        <v>0.82399999999999995</v>
      </c>
      <c r="Z53" s="17">
        <v>1.254</v>
      </c>
      <c r="AA53" s="17">
        <v>2.194</v>
      </c>
      <c r="AB53" s="17">
        <v>-3.28</v>
      </c>
      <c r="AC53" s="17"/>
      <c r="AD53" s="17">
        <v>7.97</v>
      </c>
      <c r="AE53" s="17"/>
      <c r="AF53" s="17"/>
      <c r="AG53" s="17"/>
      <c r="AH53" s="17"/>
      <c r="AI53" s="17">
        <v>14.7</v>
      </c>
      <c r="AJ53" s="17">
        <v>13.3</v>
      </c>
      <c r="AK53" s="17"/>
      <c r="AL53" s="17"/>
      <c r="AM53" s="17"/>
      <c r="AN53" s="17">
        <v>-0.9</v>
      </c>
      <c r="AO53" s="17">
        <v>64.099999999999994</v>
      </c>
      <c r="AP53" s="17">
        <v>7.2</v>
      </c>
      <c r="AQ53" s="17">
        <v>28.9</v>
      </c>
      <c r="AR53" s="17">
        <v>6.8</v>
      </c>
      <c r="AS53" s="17">
        <v>-0.4</v>
      </c>
      <c r="AT53" s="17">
        <v>2.6</v>
      </c>
      <c r="AU53" s="17">
        <v>1.5</v>
      </c>
      <c r="AV53" s="17">
        <v>31.3</v>
      </c>
      <c r="AW53" s="17">
        <v>5.7</v>
      </c>
      <c r="AX53" s="17">
        <v>-34.799999999999997</v>
      </c>
      <c r="AY53" s="17">
        <v>12.2</v>
      </c>
      <c r="AZ53" s="17">
        <v>-0.7</v>
      </c>
      <c r="BA53" s="17">
        <v>3.5</v>
      </c>
      <c r="BB53" s="17">
        <v>0</v>
      </c>
      <c r="BC53" s="17">
        <v>0.6</v>
      </c>
      <c r="BD53" s="17">
        <v>20.8</v>
      </c>
      <c r="BE53" s="17"/>
      <c r="BF53" s="17"/>
      <c r="BG53" s="17">
        <v>5</v>
      </c>
      <c r="BH53" s="17"/>
      <c r="BI53" s="17"/>
      <c r="BJ53" s="17">
        <v>-0.1</v>
      </c>
      <c r="BK53" s="17"/>
      <c r="BL53" s="17"/>
      <c r="BM53" s="17"/>
      <c r="BN53" s="17">
        <v>3.6</v>
      </c>
      <c r="BO53" s="17">
        <v>-4.8</v>
      </c>
      <c r="BP53" s="17">
        <v>-0.3</v>
      </c>
      <c r="BQ53" s="17">
        <v>20.9</v>
      </c>
      <c r="BR53" s="17"/>
      <c r="BS53" s="17">
        <v>5</v>
      </c>
      <c r="BT53" s="17">
        <v>0.3</v>
      </c>
      <c r="BU53" s="17"/>
      <c r="BV53" s="17"/>
      <c r="BW53" s="17"/>
      <c r="BX53" s="17"/>
      <c r="BY53" s="17">
        <v>0</v>
      </c>
      <c r="BZ53" s="17"/>
      <c r="CA53" s="17">
        <v>-0.4</v>
      </c>
      <c r="CB53" s="17">
        <v>27.6</v>
      </c>
      <c r="CC53" s="17">
        <v>15.4</v>
      </c>
      <c r="CD53" s="17">
        <v>5.7</v>
      </c>
      <c r="CE53" s="17">
        <v>9.8000000000000007</v>
      </c>
      <c r="CF53" s="17">
        <v>4.9000000000000004</v>
      </c>
      <c r="CG53" s="17"/>
      <c r="CH53" s="17"/>
      <c r="CI53" s="17"/>
      <c r="CJ53" s="17">
        <v>0</v>
      </c>
      <c r="CK53" s="17"/>
      <c r="CL53" s="17">
        <v>0</v>
      </c>
      <c r="CM53" s="17">
        <v>0</v>
      </c>
      <c r="CN53" s="17"/>
      <c r="CO53" s="17"/>
      <c r="CP53" s="17"/>
      <c r="CQ53" s="17"/>
      <c r="CR53" s="17">
        <v>9</v>
      </c>
      <c r="CS53" s="17">
        <v>7</v>
      </c>
      <c r="CT53" s="17">
        <v>-1.4</v>
      </c>
      <c r="CU53" s="17"/>
      <c r="CV53" s="17"/>
      <c r="CW53" s="17"/>
      <c r="CX53" s="17">
        <v>-5.2</v>
      </c>
      <c r="CY53" s="17">
        <v>0</v>
      </c>
      <c r="CZ53" s="17">
        <v>0</v>
      </c>
      <c r="DA53" s="17"/>
      <c r="DB53" s="17">
        <v>0.1</v>
      </c>
      <c r="DC53" s="17">
        <v>0</v>
      </c>
      <c r="DD53" s="17">
        <v>-0.9</v>
      </c>
      <c r="DE53" s="17">
        <v>0</v>
      </c>
      <c r="DF53" s="17"/>
      <c r="DG53" s="17"/>
      <c r="DH53" s="17">
        <v>0.1</v>
      </c>
      <c r="DI53" s="17">
        <v>1.4</v>
      </c>
      <c r="DJ53" s="17">
        <v>0.1</v>
      </c>
      <c r="DK53" s="17">
        <v>-0.8</v>
      </c>
      <c r="DL53" s="17">
        <v>0.4</v>
      </c>
      <c r="DM53" s="17">
        <v>0.6</v>
      </c>
      <c r="DN53" s="17"/>
      <c r="DO53" s="17">
        <v>0</v>
      </c>
      <c r="DP53" s="17">
        <v>0</v>
      </c>
      <c r="DQ53" s="17">
        <v>-4.3</v>
      </c>
      <c r="DR53" s="17">
        <v>-6.1</v>
      </c>
      <c r="DS53" s="17">
        <v>0</v>
      </c>
      <c r="DT53" s="17">
        <v>-0.1</v>
      </c>
      <c r="DU53" s="17">
        <v>0.5</v>
      </c>
      <c r="DV53" s="17">
        <v>0.1</v>
      </c>
      <c r="DW53" s="17"/>
      <c r="DX53" s="17"/>
      <c r="DY53" s="17">
        <v>-4.5</v>
      </c>
      <c r="DZ53" s="17">
        <v>1.1000000000000001</v>
      </c>
      <c r="EA53" s="17">
        <v>2.9</v>
      </c>
      <c r="EB53" s="17">
        <v>2.9</v>
      </c>
      <c r="EC53" s="17"/>
      <c r="ED53" s="17"/>
      <c r="EE53" s="17">
        <v>0</v>
      </c>
      <c r="EF53" s="17">
        <v>-10.3</v>
      </c>
      <c r="EG53" s="17">
        <v>-11.7</v>
      </c>
      <c r="EH53" s="17">
        <v>-1.4</v>
      </c>
      <c r="EI53" s="17">
        <v>-0.8</v>
      </c>
      <c r="EJ53" s="17"/>
      <c r="EK53" s="17">
        <v>2.5</v>
      </c>
      <c r="EL53" s="17">
        <v>-0.1</v>
      </c>
      <c r="EM53" s="17"/>
      <c r="EN53" s="17">
        <v>0.2</v>
      </c>
      <c r="EO53" s="17">
        <v>0.2</v>
      </c>
      <c r="EP53" s="17">
        <v>0.2</v>
      </c>
      <c r="EQ53" s="17">
        <v>-0.8</v>
      </c>
      <c r="ER53" s="17">
        <v>0</v>
      </c>
      <c r="ES53" s="17">
        <v>0</v>
      </c>
      <c r="ET53" s="17">
        <v>0</v>
      </c>
      <c r="EU53" s="17">
        <v>-0.2</v>
      </c>
      <c r="EV53" s="17">
        <v>-6.5</v>
      </c>
      <c r="EW53" s="17">
        <v>6.8</v>
      </c>
      <c r="EX53" s="17">
        <v>0</v>
      </c>
      <c r="EY53" s="17">
        <v>1.5</v>
      </c>
      <c r="EZ53" s="17">
        <v>0.7</v>
      </c>
      <c r="FA53" s="17">
        <v>0.5</v>
      </c>
      <c r="FB53" s="17">
        <v>0.3</v>
      </c>
      <c r="FC53" s="17">
        <v>0</v>
      </c>
      <c r="FD53" s="17">
        <v>0.8</v>
      </c>
      <c r="FE53" s="17">
        <v>1.8</v>
      </c>
      <c r="FF53" s="17">
        <v>1.5</v>
      </c>
      <c r="FG53" s="17">
        <v>1.9</v>
      </c>
      <c r="FH53" s="17"/>
      <c r="FI53" s="17">
        <v>8.1999999999999993</v>
      </c>
      <c r="FJ53" s="17">
        <v>3.8</v>
      </c>
      <c r="FK53" s="17">
        <v>0.37</v>
      </c>
      <c r="FL53" s="17">
        <v>2.2799999999999998</v>
      </c>
      <c r="FM53" s="17">
        <v>3.26</v>
      </c>
      <c r="FN53" s="17">
        <v>10.42</v>
      </c>
      <c r="FO53" s="17">
        <v>540.29200000000003</v>
      </c>
      <c r="FP53" s="15"/>
      <c r="FQ53" s="17">
        <v>2.2761</v>
      </c>
      <c r="FR53" s="17">
        <v>0.51900000000000002</v>
      </c>
      <c r="FS53" s="17">
        <v>2.2277499999999999</v>
      </c>
      <c r="FT53" s="17">
        <v>0</v>
      </c>
      <c r="FU53" s="17">
        <v>2.3207599999999999</v>
      </c>
      <c r="FV53" s="17">
        <v>0.31791999999999998</v>
      </c>
      <c r="FW53" s="17">
        <v>-0.6</v>
      </c>
      <c r="FX53" s="17">
        <v>1.1000000000000001</v>
      </c>
      <c r="FY53" s="17">
        <v>8.1615300000000008</v>
      </c>
    </row>
    <row r="54" spans="1:181" ht="24" customHeight="1" x14ac:dyDescent="0.3">
      <c r="A54" s="16" t="s">
        <v>65</v>
      </c>
      <c r="B54" s="16" t="s">
        <v>826</v>
      </c>
      <c r="C54" s="17">
        <v>37.299999999999997</v>
      </c>
      <c r="D54" s="17">
        <v>1.9</v>
      </c>
      <c r="E54" s="17">
        <v>14.3</v>
      </c>
      <c r="F54" s="17"/>
      <c r="G54" s="17"/>
      <c r="H54" s="17">
        <v>-12.8</v>
      </c>
      <c r="I54" s="17">
        <v>11.5</v>
      </c>
      <c r="J54" s="17"/>
      <c r="K54" s="17"/>
      <c r="L54" s="17">
        <v>-2.8</v>
      </c>
      <c r="M54" s="17">
        <v>-19.3</v>
      </c>
      <c r="N54" s="17">
        <v>-0.2</v>
      </c>
      <c r="O54" s="17">
        <v>18.5</v>
      </c>
      <c r="P54" s="17">
        <v>24.8</v>
      </c>
      <c r="Q54" s="17">
        <v>14.1</v>
      </c>
      <c r="R54" s="17">
        <v>82.7</v>
      </c>
      <c r="S54" s="17">
        <v>0</v>
      </c>
      <c r="T54" s="17">
        <v>0</v>
      </c>
      <c r="U54" s="17"/>
      <c r="V54" s="17"/>
      <c r="W54" s="17"/>
      <c r="X54" s="17">
        <v>11.8</v>
      </c>
      <c r="Y54" s="17">
        <v>0.81699999999999995</v>
      </c>
      <c r="Z54" s="17">
        <v>1.157</v>
      </c>
      <c r="AA54" s="17">
        <v>1.61</v>
      </c>
      <c r="AB54" s="17">
        <v>-3.25</v>
      </c>
      <c r="AC54" s="17"/>
      <c r="AD54" s="17">
        <v>7.78</v>
      </c>
      <c r="AE54" s="17"/>
      <c r="AF54" s="17"/>
      <c r="AG54" s="17"/>
      <c r="AH54" s="17"/>
      <c r="AI54" s="17">
        <v>14.5</v>
      </c>
      <c r="AJ54" s="17">
        <v>5.7</v>
      </c>
      <c r="AK54" s="17"/>
      <c r="AL54" s="17"/>
      <c r="AM54" s="17"/>
      <c r="AN54" s="17">
        <v>-1.1000000000000001</v>
      </c>
      <c r="AO54" s="17">
        <v>61.6</v>
      </c>
      <c r="AP54" s="17">
        <v>7.5</v>
      </c>
      <c r="AQ54" s="17">
        <v>29.6</v>
      </c>
      <c r="AR54" s="17">
        <v>7.3</v>
      </c>
      <c r="AS54" s="17">
        <v>-0.4</v>
      </c>
      <c r="AT54" s="17">
        <v>2.6</v>
      </c>
      <c r="AU54" s="17">
        <v>1.5</v>
      </c>
      <c r="AV54" s="17">
        <v>40.9</v>
      </c>
      <c r="AW54" s="17">
        <v>8.4</v>
      </c>
      <c r="AX54" s="17">
        <v>-40.200000000000003</v>
      </c>
      <c r="AY54" s="17">
        <v>8.6999999999999993</v>
      </c>
      <c r="AZ54" s="17">
        <v>-2.6</v>
      </c>
      <c r="BA54" s="17">
        <v>2.4</v>
      </c>
      <c r="BB54" s="17">
        <v>0</v>
      </c>
      <c r="BC54" s="17">
        <v>0.6</v>
      </c>
      <c r="BD54" s="17">
        <v>17.100000000000001</v>
      </c>
      <c r="BE54" s="17"/>
      <c r="BF54" s="17"/>
      <c r="BG54" s="17">
        <v>2.2000000000000002</v>
      </c>
      <c r="BH54" s="17"/>
      <c r="BI54" s="17"/>
      <c r="BJ54" s="17">
        <v>-1.1000000000000001</v>
      </c>
      <c r="BK54" s="17"/>
      <c r="BL54" s="17"/>
      <c r="BM54" s="17"/>
      <c r="BN54" s="17">
        <v>3.9</v>
      </c>
      <c r="BO54" s="17">
        <v>-2.2999999999999998</v>
      </c>
      <c r="BP54" s="17">
        <v>-3.7</v>
      </c>
      <c r="BQ54" s="17">
        <v>19</v>
      </c>
      <c r="BR54" s="17"/>
      <c r="BS54" s="17">
        <v>4.0999999999999996</v>
      </c>
      <c r="BT54" s="17">
        <v>0</v>
      </c>
      <c r="BU54" s="17"/>
      <c r="BV54" s="17"/>
      <c r="BW54" s="17"/>
      <c r="BX54" s="17"/>
      <c r="BY54" s="17">
        <v>0</v>
      </c>
      <c r="BZ54" s="17"/>
      <c r="CA54" s="17">
        <v>-0.3</v>
      </c>
      <c r="CB54" s="17">
        <v>25.7</v>
      </c>
      <c r="CC54" s="17">
        <v>16.399999999999999</v>
      </c>
      <c r="CD54" s="17">
        <v>2.2999999999999998</v>
      </c>
      <c r="CE54" s="17">
        <v>12.2</v>
      </c>
      <c r="CF54" s="17">
        <v>-0.2</v>
      </c>
      <c r="CG54" s="17"/>
      <c r="CH54" s="17"/>
      <c r="CI54" s="17"/>
      <c r="CJ54" s="17">
        <v>0</v>
      </c>
      <c r="CK54" s="17"/>
      <c r="CL54" s="17">
        <v>0</v>
      </c>
      <c r="CM54" s="17">
        <v>0</v>
      </c>
      <c r="CN54" s="17"/>
      <c r="CO54" s="17"/>
      <c r="CP54" s="17"/>
      <c r="CQ54" s="17"/>
      <c r="CR54" s="17">
        <v>3.5</v>
      </c>
      <c r="CS54" s="17">
        <v>3.7</v>
      </c>
      <c r="CT54" s="17">
        <v>-1.3</v>
      </c>
      <c r="CU54" s="17"/>
      <c r="CV54" s="17"/>
      <c r="CW54" s="17"/>
      <c r="CX54" s="17">
        <v>-5.3</v>
      </c>
      <c r="CY54" s="17">
        <v>0</v>
      </c>
      <c r="CZ54" s="17">
        <v>0</v>
      </c>
      <c r="DA54" s="17"/>
      <c r="DB54" s="17">
        <v>0</v>
      </c>
      <c r="DC54" s="17">
        <v>0</v>
      </c>
      <c r="DD54" s="17">
        <v>-1</v>
      </c>
      <c r="DE54" s="17">
        <v>0</v>
      </c>
      <c r="DF54" s="17"/>
      <c r="DG54" s="17"/>
      <c r="DH54" s="17">
        <v>0.1</v>
      </c>
      <c r="DI54" s="17">
        <v>1.4</v>
      </c>
      <c r="DJ54" s="17">
        <v>0.2</v>
      </c>
      <c r="DK54" s="17">
        <v>-1.4</v>
      </c>
      <c r="DL54" s="17">
        <v>0.3</v>
      </c>
      <c r="DM54" s="17">
        <v>0.6</v>
      </c>
      <c r="DN54" s="17"/>
      <c r="DO54" s="17">
        <v>0</v>
      </c>
      <c r="DP54" s="17">
        <v>0</v>
      </c>
      <c r="DQ54" s="17">
        <v>-4.9000000000000004</v>
      </c>
      <c r="DR54" s="17">
        <v>-7</v>
      </c>
      <c r="DS54" s="17">
        <v>0</v>
      </c>
      <c r="DT54" s="17">
        <v>0</v>
      </c>
      <c r="DU54" s="17">
        <v>0.5</v>
      </c>
      <c r="DV54" s="17">
        <v>0.1</v>
      </c>
      <c r="DW54" s="17"/>
      <c r="DX54" s="17"/>
      <c r="DY54" s="17">
        <v>-4.4000000000000004</v>
      </c>
      <c r="DZ54" s="17">
        <v>0.9</v>
      </c>
      <c r="EA54" s="17">
        <v>2.9</v>
      </c>
      <c r="EB54" s="17">
        <v>2.9</v>
      </c>
      <c r="EC54" s="17"/>
      <c r="ED54" s="17"/>
      <c r="EE54" s="17">
        <v>0</v>
      </c>
      <c r="EF54" s="17">
        <v>-10.199999999999999</v>
      </c>
      <c r="EG54" s="17">
        <v>-11.9</v>
      </c>
      <c r="EH54" s="17">
        <v>-1.5</v>
      </c>
      <c r="EI54" s="17">
        <v>-1</v>
      </c>
      <c r="EJ54" s="17"/>
      <c r="EK54" s="17">
        <v>2.5</v>
      </c>
      <c r="EL54" s="17">
        <v>-0.1</v>
      </c>
      <c r="EM54" s="17"/>
      <c r="EN54" s="17">
        <v>0.2</v>
      </c>
      <c r="EO54" s="17">
        <v>0.2</v>
      </c>
      <c r="EP54" s="17">
        <v>0.2</v>
      </c>
      <c r="EQ54" s="17">
        <v>-0.8</v>
      </c>
      <c r="ER54" s="17">
        <v>0</v>
      </c>
      <c r="ES54" s="17">
        <v>0</v>
      </c>
      <c r="ET54" s="17">
        <v>0</v>
      </c>
      <c r="EU54" s="17">
        <v>-0.2</v>
      </c>
      <c r="EV54" s="17">
        <v>-7.7</v>
      </c>
      <c r="EW54" s="17">
        <v>8.1999999999999993</v>
      </c>
      <c r="EX54" s="17">
        <v>0</v>
      </c>
      <c r="EY54" s="17">
        <v>1.5</v>
      </c>
      <c r="EZ54" s="17">
        <v>0.7</v>
      </c>
      <c r="FA54" s="17">
        <v>0.5</v>
      </c>
      <c r="FB54" s="17">
        <v>0.3</v>
      </c>
      <c r="FC54" s="17">
        <v>0</v>
      </c>
      <c r="FD54" s="17">
        <v>0.8</v>
      </c>
      <c r="FE54" s="17">
        <v>1.6</v>
      </c>
      <c r="FF54" s="17">
        <v>1.3</v>
      </c>
      <c r="FG54" s="17">
        <v>1.9</v>
      </c>
      <c r="FH54" s="17"/>
      <c r="FI54" s="17">
        <v>7.6</v>
      </c>
      <c r="FJ54" s="17">
        <v>4.2</v>
      </c>
      <c r="FK54" s="17">
        <v>0.16</v>
      </c>
      <c r="FL54" s="17">
        <v>1.84</v>
      </c>
      <c r="FM54" s="17">
        <v>3.88</v>
      </c>
      <c r="FN54" s="17">
        <v>10.15</v>
      </c>
      <c r="FO54" s="17">
        <v>438.34399999999999</v>
      </c>
      <c r="FP54" s="15"/>
      <c r="FQ54" s="17">
        <v>2.3011900000000001</v>
      </c>
      <c r="FR54" s="17">
        <v>4.8000000000000001E-2</v>
      </c>
      <c r="FS54" s="17">
        <v>1.8979999999999999</v>
      </c>
      <c r="FT54" s="17">
        <v>0</v>
      </c>
      <c r="FU54" s="17">
        <v>2.3126699999999998</v>
      </c>
      <c r="FV54" s="17">
        <v>0.33190999999999998</v>
      </c>
      <c r="FW54" s="17">
        <v>-1</v>
      </c>
      <c r="FX54" s="17">
        <v>1</v>
      </c>
      <c r="FY54" s="17">
        <v>6.8917700000000002</v>
      </c>
    </row>
    <row r="55" spans="1:181" ht="24" customHeight="1" x14ac:dyDescent="0.3">
      <c r="A55" s="16" t="s">
        <v>65</v>
      </c>
      <c r="B55" s="16" t="s">
        <v>827</v>
      </c>
      <c r="C55" s="17">
        <v>37.1</v>
      </c>
      <c r="D55" s="17">
        <v>2.8</v>
      </c>
      <c r="E55" s="17">
        <v>14.8</v>
      </c>
      <c r="F55" s="17"/>
      <c r="G55" s="17"/>
      <c r="H55" s="17">
        <v>-16.899999999999999</v>
      </c>
      <c r="I55" s="17">
        <v>1.8</v>
      </c>
      <c r="J55" s="17"/>
      <c r="K55" s="17"/>
      <c r="L55" s="17">
        <v>3.5</v>
      </c>
      <c r="M55" s="17">
        <v>-15</v>
      </c>
      <c r="N55" s="17">
        <v>4.0999999999999996</v>
      </c>
      <c r="O55" s="17">
        <v>26.6</v>
      </c>
      <c r="P55" s="17">
        <v>25.7</v>
      </c>
      <c r="Q55" s="17">
        <v>14.9</v>
      </c>
      <c r="R55" s="17">
        <v>85.4</v>
      </c>
      <c r="S55" s="17">
        <v>-0.1</v>
      </c>
      <c r="T55" s="17">
        <v>0</v>
      </c>
      <c r="U55" s="17"/>
      <c r="V55" s="17"/>
      <c r="W55" s="17"/>
      <c r="X55" s="17">
        <v>11.1</v>
      </c>
      <c r="Y55" s="17">
        <v>0.76200000000000001</v>
      </c>
      <c r="Z55" s="17">
        <v>1.175</v>
      </c>
      <c r="AA55" s="17">
        <v>0</v>
      </c>
      <c r="AB55" s="17">
        <v>-3.28</v>
      </c>
      <c r="AC55" s="17"/>
      <c r="AD55" s="17">
        <v>7.24</v>
      </c>
      <c r="AE55" s="17"/>
      <c r="AF55" s="17"/>
      <c r="AG55" s="17"/>
      <c r="AH55" s="17"/>
      <c r="AI55" s="17">
        <v>12.9</v>
      </c>
      <c r="AJ55" s="17">
        <v>12.5</v>
      </c>
      <c r="AK55" s="17"/>
      <c r="AL55" s="17"/>
      <c r="AM55" s="17"/>
      <c r="AN55" s="17">
        <v>-1.3</v>
      </c>
      <c r="AO55" s="17">
        <v>63.6</v>
      </c>
      <c r="AP55" s="17">
        <v>7.8</v>
      </c>
      <c r="AQ55" s="17">
        <v>29.2</v>
      </c>
      <c r="AR55" s="17">
        <v>7</v>
      </c>
      <c r="AS55" s="17">
        <v>0.3</v>
      </c>
      <c r="AT55" s="17">
        <v>2.6</v>
      </c>
      <c r="AU55" s="17">
        <v>1</v>
      </c>
      <c r="AV55" s="17">
        <v>43.3</v>
      </c>
      <c r="AW55" s="17">
        <v>10.7</v>
      </c>
      <c r="AX55" s="17">
        <v>-37.9</v>
      </c>
      <c r="AY55" s="17">
        <v>11.1</v>
      </c>
      <c r="AZ55" s="17">
        <v>-3.1</v>
      </c>
      <c r="BA55" s="17">
        <v>2.7</v>
      </c>
      <c r="BB55" s="17">
        <v>0</v>
      </c>
      <c r="BC55" s="17">
        <v>0.6</v>
      </c>
      <c r="BD55" s="17">
        <v>15.3</v>
      </c>
      <c r="BE55" s="17"/>
      <c r="BF55" s="17"/>
      <c r="BG55" s="17">
        <v>3.9</v>
      </c>
      <c r="BH55" s="17"/>
      <c r="BI55" s="17"/>
      <c r="BJ55" s="17">
        <v>-2.8</v>
      </c>
      <c r="BK55" s="17"/>
      <c r="BL55" s="17"/>
      <c r="BM55" s="17"/>
      <c r="BN55" s="17">
        <v>5</v>
      </c>
      <c r="BO55" s="17">
        <v>0.5</v>
      </c>
      <c r="BP55" s="17">
        <v>-5.8</v>
      </c>
      <c r="BQ55" s="17">
        <v>20.100000000000001</v>
      </c>
      <c r="BR55" s="17"/>
      <c r="BS55" s="17">
        <v>4.4000000000000004</v>
      </c>
      <c r="BT55" s="17">
        <v>0.2</v>
      </c>
      <c r="BU55" s="17"/>
      <c r="BV55" s="17"/>
      <c r="BW55" s="17"/>
      <c r="BX55" s="17"/>
      <c r="BY55" s="17">
        <v>0</v>
      </c>
      <c r="BZ55" s="17"/>
      <c r="CA55" s="17">
        <v>-0.3</v>
      </c>
      <c r="CB55" s="17">
        <v>20.3</v>
      </c>
      <c r="CC55" s="17">
        <v>16.100000000000001</v>
      </c>
      <c r="CD55" s="17">
        <v>2.2999999999999998</v>
      </c>
      <c r="CE55" s="17">
        <v>9.6999999999999993</v>
      </c>
      <c r="CF55" s="17">
        <v>-0.1</v>
      </c>
      <c r="CG55" s="17"/>
      <c r="CH55" s="17"/>
      <c r="CI55" s="17"/>
      <c r="CJ55" s="17">
        <v>0</v>
      </c>
      <c r="CK55" s="17"/>
      <c r="CL55" s="17">
        <v>0</v>
      </c>
      <c r="CM55" s="17">
        <v>0</v>
      </c>
      <c r="CN55" s="17"/>
      <c r="CO55" s="17"/>
      <c r="CP55" s="17"/>
      <c r="CQ55" s="17"/>
      <c r="CR55" s="17">
        <v>5.2</v>
      </c>
      <c r="CS55" s="17">
        <v>4.8</v>
      </c>
      <c r="CT55" s="17">
        <v>-1.2</v>
      </c>
      <c r="CU55" s="17"/>
      <c r="CV55" s="17"/>
      <c r="CW55" s="17"/>
      <c r="CX55" s="17">
        <v>-5.3</v>
      </c>
      <c r="CY55" s="17">
        <v>0</v>
      </c>
      <c r="CZ55" s="17">
        <v>0</v>
      </c>
      <c r="DA55" s="17"/>
      <c r="DB55" s="17">
        <v>0.1</v>
      </c>
      <c r="DC55" s="17">
        <v>-0.1</v>
      </c>
      <c r="DD55" s="17">
        <v>-1</v>
      </c>
      <c r="DE55" s="17">
        <v>0</v>
      </c>
      <c r="DF55" s="17"/>
      <c r="DG55" s="17"/>
      <c r="DH55" s="17">
        <v>0.1</v>
      </c>
      <c r="DI55" s="17">
        <v>1.3</v>
      </c>
      <c r="DJ55" s="17">
        <v>0.2</v>
      </c>
      <c r="DK55" s="17">
        <v>-1.9</v>
      </c>
      <c r="DL55" s="17">
        <v>0.3</v>
      </c>
      <c r="DM55" s="17">
        <v>0.6</v>
      </c>
      <c r="DN55" s="17"/>
      <c r="DO55" s="17">
        <v>0</v>
      </c>
      <c r="DP55" s="17">
        <v>0</v>
      </c>
      <c r="DQ55" s="17">
        <v>-4.5999999999999996</v>
      </c>
      <c r="DR55" s="17">
        <v>-6.8</v>
      </c>
      <c r="DS55" s="17">
        <v>0</v>
      </c>
      <c r="DT55" s="17">
        <v>0.1</v>
      </c>
      <c r="DU55" s="17">
        <v>0.5</v>
      </c>
      <c r="DV55" s="17">
        <v>0.1</v>
      </c>
      <c r="DW55" s="17"/>
      <c r="DX55" s="17"/>
      <c r="DY55" s="17">
        <v>-4.5</v>
      </c>
      <c r="DZ55" s="17">
        <v>1</v>
      </c>
      <c r="EA55" s="17">
        <v>2.9</v>
      </c>
      <c r="EB55" s="17">
        <v>2.9</v>
      </c>
      <c r="EC55" s="17"/>
      <c r="ED55" s="17"/>
      <c r="EE55" s="17">
        <v>0</v>
      </c>
      <c r="EF55" s="17">
        <v>-9.9</v>
      </c>
      <c r="EG55" s="17">
        <v>-12.1</v>
      </c>
      <c r="EH55" s="17">
        <v>-1.4</v>
      </c>
      <c r="EI55" s="17">
        <v>-1</v>
      </c>
      <c r="EJ55" s="17"/>
      <c r="EK55" s="17">
        <v>2.5</v>
      </c>
      <c r="EL55" s="17">
        <v>-0.1</v>
      </c>
      <c r="EM55" s="17"/>
      <c r="EN55" s="17">
        <v>0.2</v>
      </c>
      <c r="EO55" s="17">
        <v>0.2</v>
      </c>
      <c r="EP55" s="17">
        <v>0.2</v>
      </c>
      <c r="EQ55" s="17">
        <v>-0.8</v>
      </c>
      <c r="ER55" s="17">
        <v>0</v>
      </c>
      <c r="ES55" s="17">
        <v>0</v>
      </c>
      <c r="ET55" s="17">
        <v>0</v>
      </c>
      <c r="EU55" s="17">
        <v>-0.2</v>
      </c>
      <c r="EV55" s="17">
        <v>-8.1</v>
      </c>
      <c r="EW55" s="17">
        <v>8.1</v>
      </c>
      <c r="EX55" s="17">
        <v>0</v>
      </c>
      <c r="EY55" s="17">
        <v>1.5</v>
      </c>
      <c r="EZ55" s="17">
        <v>0.7</v>
      </c>
      <c r="FA55" s="17">
        <v>0.5</v>
      </c>
      <c r="FB55" s="17">
        <v>0.3</v>
      </c>
      <c r="FC55" s="17">
        <v>0</v>
      </c>
      <c r="FD55" s="17">
        <v>0.7</v>
      </c>
      <c r="FE55" s="17">
        <v>1.6</v>
      </c>
      <c r="FF55" s="17">
        <v>1.3</v>
      </c>
      <c r="FG55" s="17">
        <v>1.8</v>
      </c>
      <c r="FH55" s="17"/>
      <c r="FI55" s="17">
        <v>6.9</v>
      </c>
      <c r="FJ55" s="17">
        <v>2.8</v>
      </c>
      <c r="FK55" s="17">
        <v>0.26</v>
      </c>
      <c r="FL55" s="17">
        <v>2.86</v>
      </c>
      <c r="FM55" s="17">
        <v>4.09</v>
      </c>
      <c r="FN55" s="17">
        <v>9.3800000000000008</v>
      </c>
      <c r="FO55" s="17">
        <v>460.48700000000002</v>
      </c>
      <c r="FP55" s="15"/>
      <c r="FQ55" s="17">
        <v>2.39446</v>
      </c>
      <c r="FR55" s="17">
        <v>-0.215</v>
      </c>
      <c r="FS55" s="17">
        <v>2.1154999999999999</v>
      </c>
      <c r="FT55" s="17">
        <v>0</v>
      </c>
      <c r="FU55" s="17">
        <v>0.71157999999999999</v>
      </c>
      <c r="FV55" s="17">
        <v>0.30728</v>
      </c>
      <c r="FW55" s="17">
        <v>-1.2</v>
      </c>
      <c r="FX55" s="17">
        <v>0.7</v>
      </c>
      <c r="FY55" s="17">
        <v>4.8138199999999998</v>
      </c>
    </row>
    <row r="56" spans="1:181" ht="24" customHeight="1" x14ac:dyDescent="0.3">
      <c r="A56" s="16" t="s">
        <v>65</v>
      </c>
      <c r="B56" s="16" t="s">
        <v>828</v>
      </c>
      <c r="C56" s="17">
        <v>35.5</v>
      </c>
      <c r="D56" s="17">
        <v>4.5</v>
      </c>
      <c r="E56" s="17">
        <v>14.8</v>
      </c>
      <c r="F56" s="17"/>
      <c r="G56" s="17"/>
      <c r="H56" s="17">
        <v>-15.8</v>
      </c>
      <c r="I56" s="17">
        <v>3.3</v>
      </c>
      <c r="J56" s="17"/>
      <c r="K56" s="17"/>
      <c r="L56" s="17">
        <v>3.9</v>
      </c>
      <c r="M56" s="17">
        <v>-11.5</v>
      </c>
      <c r="N56" s="17">
        <v>7.6</v>
      </c>
      <c r="O56" s="17">
        <v>26.3</v>
      </c>
      <c r="P56" s="17">
        <v>22.9</v>
      </c>
      <c r="Q56" s="17">
        <v>12.7</v>
      </c>
      <c r="R56" s="17">
        <v>83.2</v>
      </c>
      <c r="S56" s="17">
        <v>0</v>
      </c>
      <c r="T56" s="17">
        <v>0</v>
      </c>
      <c r="U56" s="17"/>
      <c r="V56" s="17"/>
      <c r="W56" s="17"/>
      <c r="X56" s="17">
        <v>8.8000000000000007</v>
      </c>
      <c r="Y56" s="17">
        <v>0.56899999999999995</v>
      </c>
      <c r="Z56" s="17">
        <v>0.81699999999999995</v>
      </c>
      <c r="AA56" s="17">
        <v>0</v>
      </c>
      <c r="AB56" s="17">
        <v>-3.26</v>
      </c>
      <c r="AC56" s="17"/>
      <c r="AD56" s="17">
        <v>6.31</v>
      </c>
      <c r="AE56" s="17"/>
      <c r="AF56" s="17"/>
      <c r="AG56" s="17"/>
      <c r="AH56" s="17"/>
      <c r="AI56" s="17">
        <v>12.9</v>
      </c>
      <c r="AJ56" s="17">
        <v>7.1</v>
      </c>
      <c r="AK56" s="17"/>
      <c r="AL56" s="17"/>
      <c r="AM56" s="17"/>
      <c r="AN56" s="17">
        <v>-1.4</v>
      </c>
      <c r="AO56" s="17">
        <v>63.9</v>
      </c>
      <c r="AP56" s="17">
        <v>7.8</v>
      </c>
      <c r="AQ56" s="17">
        <v>29.7</v>
      </c>
      <c r="AR56" s="17">
        <v>7.3</v>
      </c>
      <c r="AS56" s="17">
        <v>0.3</v>
      </c>
      <c r="AT56" s="17">
        <v>2.6</v>
      </c>
      <c r="AU56" s="17">
        <v>2.4</v>
      </c>
      <c r="AV56" s="17">
        <v>38.5</v>
      </c>
      <c r="AW56" s="17">
        <v>6.1</v>
      </c>
      <c r="AX56" s="17">
        <v>-42.5</v>
      </c>
      <c r="AY56" s="17">
        <v>8.8000000000000007</v>
      </c>
      <c r="AZ56" s="17">
        <v>-1.6</v>
      </c>
      <c r="BA56" s="17">
        <v>4</v>
      </c>
      <c r="BB56" s="17">
        <v>0</v>
      </c>
      <c r="BC56" s="17">
        <v>0.7</v>
      </c>
      <c r="BD56" s="17">
        <v>18.5</v>
      </c>
      <c r="BE56" s="17"/>
      <c r="BF56" s="17"/>
      <c r="BG56" s="17">
        <v>7.9</v>
      </c>
      <c r="BH56" s="17"/>
      <c r="BI56" s="17"/>
      <c r="BJ56" s="17">
        <v>-1.8</v>
      </c>
      <c r="BK56" s="17"/>
      <c r="BL56" s="17"/>
      <c r="BM56" s="17"/>
      <c r="BN56" s="17">
        <v>5.3</v>
      </c>
      <c r="BO56" s="17">
        <v>-2</v>
      </c>
      <c r="BP56" s="17">
        <v>0</v>
      </c>
      <c r="BQ56" s="17">
        <v>17.5</v>
      </c>
      <c r="BR56" s="17"/>
      <c r="BS56" s="17">
        <v>3.6</v>
      </c>
      <c r="BT56" s="17">
        <v>-0.3</v>
      </c>
      <c r="BU56" s="17"/>
      <c r="BV56" s="17"/>
      <c r="BW56" s="17"/>
      <c r="BX56" s="17"/>
      <c r="BY56" s="17">
        <v>0</v>
      </c>
      <c r="BZ56" s="17"/>
      <c r="CA56" s="17">
        <v>-0.3</v>
      </c>
      <c r="CB56" s="17">
        <v>20.8</v>
      </c>
      <c r="CC56" s="17">
        <v>16.2</v>
      </c>
      <c r="CD56" s="17">
        <v>1.9</v>
      </c>
      <c r="CE56" s="17">
        <v>9.8000000000000007</v>
      </c>
      <c r="CF56" s="17">
        <v>0</v>
      </c>
      <c r="CG56" s="17"/>
      <c r="CH56" s="17"/>
      <c r="CI56" s="17"/>
      <c r="CJ56" s="17">
        <v>0</v>
      </c>
      <c r="CK56" s="17"/>
      <c r="CL56" s="17">
        <v>0</v>
      </c>
      <c r="CM56" s="17">
        <v>0</v>
      </c>
      <c r="CN56" s="17"/>
      <c r="CO56" s="17"/>
      <c r="CP56" s="17"/>
      <c r="CQ56" s="17"/>
      <c r="CR56" s="17">
        <v>2.4</v>
      </c>
      <c r="CS56" s="17">
        <v>3</v>
      </c>
      <c r="CT56" s="17">
        <v>-1.2</v>
      </c>
      <c r="CU56" s="17"/>
      <c r="CV56" s="17"/>
      <c r="CW56" s="17"/>
      <c r="CX56" s="17">
        <v>-5.4</v>
      </c>
      <c r="CY56" s="17">
        <v>0</v>
      </c>
      <c r="CZ56" s="17">
        <v>0</v>
      </c>
      <c r="DA56" s="17"/>
      <c r="DB56" s="17">
        <v>0.1</v>
      </c>
      <c r="DC56" s="17">
        <v>-0.1</v>
      </c>
      <c r="DD56" s="17">
        <v>-0.9</v>
      </c>
      <c r="DE56" s="17">
        <v>0</v>
      </c>
      <c r="DF56" s="17"/>
      <c r="DG56" s="17"/>
      <c r="DH56" s="17">
        <v>0.1</v>
      </c>
      <c r="DI56" s="17">
        <v>1.3</v>
      </c>
      <c r="DJ56" s="17">
        <v>0.2</v>
      </c>
      <c r="DK56" s="17">
        <v>-0.8</v>
      </c>
      <c r="DL56" s="17">
        <v>0.3</v>
      </c>
      <c r="DM56" s="17">
        <v>0.6</v>
      </c>
      <c r="DN56" s="17"/>
      <c r="DO56" s="17">
        <v>0</v>
      </c>
      <c r="DP56" s="17">
        <v>0</v>
      </c>
      <c r="DQ56" s="17">
        <v>-5.2</v>
      </c>
      <c r="DR56" s="17">
        <v>-3.3</v>
      </c>
      <c r="DS56" s="17">
        <v>0</v>
      </c>
      <c r="DT56" s="17">
        <v>0.1</v>
      </c>
      <c r="DU56" s="17">
        <v>0.5</v>
      </c>
      <c r="DV56" s="17">
        <v>0.1</v>
      </c>
      <c r="DW56" s="17"/>
      <c r="DX56" s="17"/>
      <c r="DY56" s="17">
        <v>-4.5</v>
      </c>
      <c r="DZ56" s="17">
        <v>1</v>
      </c>
      <c r="EA56" s="17">
        <v>2.9</v>
      </c>
      <c r="EB56" s="17">
        <v>2.9</v>
      </c>
      <c r="EC56" s="17"/>
      <c r="ED56" s="17"/>
      <c r="EE56" s="17">
        <v>0</v>
      </c>
      <c r="EF56" s="17">
        <v>-10.3</v>
      </c>
      <c r="EG56" s="17">
        <v>-11.6</v>
      </c>
      <c r="EH56" s="17">
        <v>-1.5</v>
      </c>
      <c r="EI56" s="17">
        <v>-1.1000000000000001</v>
      </c>
      <c r="EJ56" s="17"/>
      <c r="EK56" s="17">
        <v>2.5</v>
      </c>
      <c r="EL56" s="17">
        <v>-0.1</v>
      </c>
      <c r="EM56" s="17"/>
      <c r="EN56" s="17">
        <v>0.2</v>
      </c>
      <c r="EO56" s="17">
        <v>0.2</v>
      </c>
      <c r="EP56" s="17">
        <v>0.2</v>
      </c>
      <c r="EQ56" s="17">
        <v>-0.8</v>
      </c>
      <c r="ER56" s="17">
        <v>0</v>
      </c>
      <c r="ES56" s="17">
        <v>0</v>
      </c>
      <c r="ET56" s="17">
        <v>0</v>
      </c>
      <c r="EU56" s="17">
        <v>-0.2</v>
      </c>
      <c r="EV56" s="17">
        <v>-9.6999999999999993</v>
      </c>
      <c r="EW56" s="17">
        <v>7.5</v>
      </c>
      <c r="EX56" s="17">
        <v>0</v>
      </c>
      <c r="EY56" s="17">
        <v>1.5</v>
      </c>
      <c r="EZ56" s="17">
        <v>0.7</v>
      </c>
      <c r="FA56" s="17">
        <v>0.5</v>
      </c>
      <c r="FB56" s="17">
        <v>0.3</v>
      </c>
      <c r="FC56" s="17">
        <v>0</v>
      </c>
      <c r="FD56" s="17">
        <v>0.8</v>
      </c>
      <c r="FE56" s="17">
        <v>1.8</v>
      </c>
      <c r="FF56" s="17">
        <v>1.5</v>
      </c>
      <c r="FG56" s="17">
        <v>1.8</v>
      </c>
      <c r="FH56" s="17"/>
      <c r="FI56" s="17">
        <v>7.3</v>
      </c>
      <c r="FJ56" s="17">
        <v>4.0999999999999996</v>
      </c>
      <c r="FK56" s="17">
        <v>0.75</v>
      </c>
      <c r="FL56" s="17">
        <v>2.2200000000000002</v>
      </c>
      <c r="FM56" s="17">
        <v>3.97</v>
      </c>
      <c r="FN56" s="17">
        <v>10.27</v>
      </c>
      <c r="FO56" s="17">
        <v>451.24599999999998</v>
      </c>
      <c r="FP56" s="15"/>
      <c r="FQ56" s="17">
        <v>2.4987699999999999</v>
      </c>
      <c r="FR56" s="17">
        <v>-0.57899999999999996</v>
      </c>
      <c r="FS56" s="17">
        <v>1.9296199999999999</v>
      </c>
      <c r="FT56" s="17">
        <v>0</v>
      </c>
      <c r="FU56" s="17">
        <v>0.32451999999999998</v>
      </c>
      <c r="FV56" s="17">
        <v>0.34361000000000003</v>
      </c>
      <c r="FW56" s="17">
        <v>-1.2</v>
      </c>
      <c r="FX56" s="17">
        <v>0.9</v>
      </c>
      <c r="FY56" s="17">
        <v>4.2175200000000004</v>
      </c>
    </row>
    <row r="57" spans="1:181" ht="24" customHeight="1" x14ac:dyDescent="0.3">
      <c r="A57" s="16" t="s">
        <v>65</v>
      </c>
      <c r="B57" s="16" t="s">
        <v>829</v>
      </c>
      <c r="C57" s="17">
        <v>35.299999999999997</v>
      </c>
      <c r="D57" s="17">
        <v>15.1</v>
      </c>
      <c r="E57" s="17">
        <v>16.5</v>
      </c>
      <c r="F57" s="17"/>
      <c r="G57" s="17"/>
      <c r="H57" s="17">
        <v>-15.3</v>
      </c>
      <c r="I57" s="17">
        <v>0.5</v>
      </c>
      <c r="J57" s="17"/>
      <c r="K57" s="17"/>
      <c r="L57" s="17">
        <v>12.6</v>
      </c>
      <c r="M57" s="17">
        <v>-1.1000000000000001</v>
      </c>
      <c r="N57" s="17">
        <v>18.3</v>
      </c>
      <c r="O57" s="17">
        <v>35.200000000000003</v>
      </c>
      <c r="P57" s="17">
        <v>21</v>
      </c>
      <c r="Q57" s="17">
        <v>11.7</v>
      </c>
      <c r="R57" s="17">
        <v>80.5</v>
      </c>
      <c r="S57" s="17">
        <v>0</v>
      </c>
      <c r="T57" s="17">
        <v>0</v>
      </c>
      <c r="U57" s="17"/>
      <c r="V57" s="17"/>
      <c r="W57" s="17"/>
      <c r="X57" s="17">
        <v>6.8</v>
      </c>
      <c r="Y57" s="17">
        <v>0.71499999999999997</v>
      </c>
      <c r="Z57" s="17">
        <v>0.60399999999999998</v>
      </c>
      <c r="AA57" s="17">
        <v>0</v>
      </c>
      <c r="AB57" s="17">
        <v>-3.27</v>
      </c>
      <c r="AC57" s="17"/>
      <c r="AD57" s="17">
        <v>3.54</v>
      </c>
      <c r="AE57" s="17"/>
      <c r="AF57" s="17"/>
      <c r="AG57" s="17"/>
      <c r="AH57" s="17"/>
      <c r="AI57" s="17">
        <v>12.1</v>
      </c>
      <c r="AJ57" s="17">
        <v>13.7</v>
      </c>
      <c r="AK57" s="17"/>
      <c r="AL57" s="17"/>
      <c r="AM57" s="17"/>
      <c r="AN57" s="17">
        <v>-1.2</v>
      </c>
      <c r="AO57" s="17">
        <v>65.7</v>
      </c>
      <c r="AP57" s="17">
        <v>8.1999999999999993</v>
      </c>
      <c r="AQ57" s="17">
        <v>29.6</v>
      </c>
      <c r="AR57" s="17">
        <v>7.2</v>
      </c>
      <c r="AS57" s="17">
        <v>0.1</v>
      </c>
      <c r="AT57" s="17">
        <v>2.6</v>
      </c>
      <c r="AU57" s="17">
        <v>1.7</v>
      </c>
      <c r="AV57" s="17">
        <v>37.299999999999997</v>
      </c>
      <c r="AW57" s="17">
        <v>4.7</v>
      </c>
      <c r="AX57" s="17">
        <v>-43.8</v>
      </c>
      <c r="AY57" s="17">
        <v>10</v>
      </c>
      <c r="AZ57" s="17">
        <v>0.2</v>
      </c>
      <c r="BA57" s="17">
        <v>4.5</v>
      </c>
      <c r="BB57" s="17">
        <v>0</v>
      </c>
      <c r="BC57" s="17">
        <v>0.6</v>
      </c>
      <c r="BD57" s="17">
        <v>18.600000000000001</v>
      </c>
      <c r="BE57" s="17"/>
      <c r="BF57" s="17"/>
      <c r="BG57" s="17">
        <v>10.5</v>
      </c>
      <c r="BH57" s="17"/>
      <c r="BI57" s="17"/>
      <c r="BJ57" s="17">
        <v>-2</v>
      </c>
      <c r="BK57" s="17"/>
      <c r="BL57" s="17"/>
      <c r="BM57" s="17"/>
      <c r="BN57" s="17">
        <v>7.7</v>
      </c>
      <c r="BO57" s="17">
        <v>-9.8000000000000007</v>
      </c>
      <c r="BP57" s="17">
        <v>0</v>
      </c>
      <c r="BQ57" s="17">
        <v>7.5</v>
      </c>
      <c r="BR57" s="17"/>
      <c r="BS57" s="17">
        <v>2.5</v>
      </c>
      <c r="BT57" s="17">
        <v>-0.7</v>
      </c>
      <c r="BU57" s="17"/>
      <c r="BV57" s="17"/>
      <c r="BW57" s="17"/>
      <c r="BX57" s="17"/>
      <c r="BY57" s="17">
        <v>0</v>
      </c>
      <c r="BZ57" s="17"/>
      <c r="CA57" s="17">
        <v>-0.3</v>
      </c>
      <c r="CB57" s="17">
        <v>21.3</v>
      </c>
      <c r="CC57" s="17">
        <v>18.399999999999999</v>
      </c>
      <c r="CD57" s="17">
        <v>2.1</v>
      </c>
      <c r="CE57" s="17">
        <v>9.8000000000000007</v>
      </c>
      <c r="CF57" s="17">
        <v>-0.1</v>
      </c>
      <c r="CG57" s="17"/>
      <c r="CH57" s="17"/>
      <c r="CI57" s="17"/>
      <c r="CJ57" s="17">
        <v>0</v>
      </c>
      <c r="CK57" s="17"/>
      <c r="CL57" s="17">
        <v>0</v>
      </c>
      <c r="CM57" s="17">
        <v>0</v>
      </c>
      <c r="CN57" s="17"/>
      <c r="CO57" s="17"/>
      <c r="CP57" s="17"/>
      <c r="CQ57" s="17"/>
      <c r="CR57" s="17">
        <v>0</v>
      </c>
      <c r="CS57" s="17">
        <v>1.6</v>
      </c>
      <c r="CT57" s="17">
        <v>-1.1000000000000001</v>
      </c>
      <c r="CU57" s="17"/>
      <c r="CV57" s="17"/>
      <c r="CW57" s="17"/>
      <c r="CX57" s="17">
        <v>-5.4</v>
      </c>
      <c r="CY57" s="17">
        <v>0</v>
      </c>
      <c r="CZ57" s="17">
        <v>0</v>
      </c>
      <c r="DA57" s="17"/>
      <c r="DB57" s="17">
        <v>0.2</v>
      </c>
      <c r="DC57" s="17">
        <v>0</v>
      </c>
      <c r="DD57" s="17">
        <v>-1.2</v>
      </c>
      <c r="DE57" s="17">
        <v>0</v>
      </c>
      <c r="DF57" s="17"/>
      <c r="DG57" s="17"/>
      <c r="DH57" s="17">
        <v>0.1</v>
      </c>
      <c r="DI57" s="17">
        <v>1.4</v>
      </c>
      <c r="DJ57" s="17">
        <v>0.2</v>
      </c>
      <c r="DK57" s="17">
        <v>-0.8</v>
      </c>
      <c r="DL57" s="17">
        <v>0.3</v>
      </c>
      <c r="DM57" s="17">
        <v>0.6</v>
      </c>
      <c r="DN57" s="17"/>
      <c r="DO57" s="17">
        <v>0</v>
      </c>
      <c r="DP57" s="17">
        <v>0</v>
      </c>
      <c r="DQ57" s="17">
        <v>-5.4</v>
      </c>
      <c r="DR57" s="17">
        <v>-3.3</v>
      </c>
      <c r="DS57" s="17">
        <v>0</v>
      </c>
      <c r="DT57" s="17">
        <v>0.1</v>
      </c>
      <c r="DU57" s="17">
        <v>0.3</v>
      </c>
      <c r="DV57" s="17">
        <v>0.1</v>
      </c>
      <c r="DW57" s="17"/>
      <c r="DX57" s="17"/>
      <c r="DY57" s="17">
        <v>-4.5999999999999996</v>
      </c>
      <c r="DZ57" s="17">
        <v>0.8</v>
      </c>
      <c r="EA57" s="17">
        <v>2.9</v>
      </c>
      <c r="EB57" s="17">
        <v>2.9</v>
      </c>
      <c r="EC57" s="17"/>
      <c r="ED57" s="17"/>
      <c r="EE57" s="17">
        <v>0</v>
      </c>
      <c r="EF57" s="17">
        <v>-8.1</v>
      </c>
      <c r="EG57" s="17">
        <v>-12.3</v>
      </c>
      <c r="EH57" s="17">
        <v>-1.2</v>
      </c>
      <c r="EI57" s="17">
        <v>-0.9</v>
      </c>
      <c r="EJ57" s="17"/>
      <c r="EK57" s="17">
        <v>2.6</v>
      </c>
      <c r="EL57" s="17">
        <v>-0.1</v>
      </c>
      <c r="EM57" s="17"/>
      <c r="EN57" s="17">
        <v>0.2</v>
      </c>
      <c r="EO57" s="17">
        <v>0.2</v>
      </c>
      <c r="EP57" s="17">
        <v>0.2</v>
      </c>
      <c r="EQ57" s="17">
        <v>-0.8</v>
      </c>
      <c r="ER57" s="17">
        <v>0</v>
      </c>
      <c r="ES57" s="17">
        <v>0</v>
      </c>
      <c r="ET57" s="17">
        <v>0</v>
      </c>
      <c r="EU57" s="17">
        <v>-0.2</v>
      </c>
      <c r="EV57" s="17">
        <v>-9.6999999999999993</v>
      </c>
      <c r="EW57" s="17">
        <v>7.1</v>
      </c>
      <c r="EX57" s="17">
        <v>0</v>
      </c>
      <c r="EY57" s="17">
        <v>1.5</v>
      </c>
      <c r="EZ57" s="17">
        <v>0.8</v>
      </c>
      <c r="FA57" s="17">
        <v>0.6</v>
      </c>
      <c r="FB57" s="17">
        <v>0.3</v>
      </c>
      <c r="FC57" s="17">
        <v>0</v>
      </c>
      <c r="FD57" s="17">
        <v>0.4</v>
      </c>
      <c r="FE57" s="17">
        <v>1.8</v>
      </c>
      <c r="FF57" s="17">
        <v>1.5</v>
      </c>
      <c r="FG57" s="17">
        <v>2</v>
      </c>
      <c r="FH57" s="17"/>
      <c r="FI57" s="17">
        <v>7.2</v>
      </c>
      <c r="FJ57" s="17">
        <v>2.1</v>
      </c>
      <c r="FK57" s="17">
        <v>0.82</v>
      </c>
      <c r="FL57" s="17">
        <v>2.58</v>
      </c>
      <c r="FM57" s="17">
        <v>3.83</v>
      </c>
      <c r="FN57" s="17">
        <v>10.64</v>
      </c>
      <c r="FO57" s="17">
        <v>480.15899999999999</v>
      </c>
      <c r="FP57" s="15"/>
      <c r="FQ57" s="17">
        <v>2.65944</v>
      </c>
      <c r="FR57" s="17">
        <v>0.41899999999999998</v>
      </c>
      <c r="FS57" s="17">
        <v>2.7022499999999998</v>
      </c>
      <c r="FT57" s="17">
        <v>0</v>
      </c>
      <c r="FU57" s="17">
        <v>0.31331999999999999</v>
      </c>
      <c r="FV57" s="17">
        <v>0.34543000000000001</v>
      </c>
      <c r="FW57" s="17">
        <v>-1.1000000000000001</v>
      </c>
      <c r="FX57" s="17">
        <v>0.9</v>
      </c>
      <c r="FY57" s="17">
        <v>6.2394400000000001</v>
      </c>
    </row>
    <row r="58" spans="1:181" ht="24" customHeight="1" x14ac:dyDescent="0.3">
      <c r="A58" s="18" t="s">
        <v>830</v>
      </c>
      <c r="B58" s="18" t="s">
        <v>66</v>
      </c>
      <c r="C58" s="19">
        <v>36.9</v>
      </c>
      <c r="D58" s="19">
        <v>5.0999999999999996</v>
      </c>
      <c r="E58" s="19">
        <v>14.9</v>
      </c>
      <c r="F58" s="19"/>
      <c r="G58" s="19"/>
      <c r="H58" s="19">
        <v>-16.899999999999999</v>
      </c>
      <c r="I58" s="19">
        <v>9.6999999999999993</v>
      </c>
      <c r="J58" s="19"/>
      <c r="K58" s="19"/>
      <c r="L58" s="19">
        <v>6.8</v>
      </c>
      <c r="M58" s="19">
        <v>-7.7</v>
      </c>
      <c r="N58" s="19">
        <v>11.7</v>
      </c>
      <c r="O58" s="19">
        <v>29.4</v>
      </c>
      <c r="P58" s="19">
        <v>16</v>
      </c>
      <c r="Q58" s="19">
        <v>8.1</v>
      </c>
      <c r="R58" s="19">
        <v>82.2</v>
      </c>
      <c r="S58" s="19">
        <v>0</v>
      </c>
      <c r="T58" s="19">
        <v>0</v>
      </c>
      <c r="U58" s="19"/>
      <c r="V58" s="19"/>
      <c r="W58" s="19"/>
      <c r="X58" s="19">
        <v>10.199999999999999</v>
      </c>
      <c r="Y58" s="19">
        <v>0.80100000000000005</v>
      </c>
      <c r="Z58" s="19">
        <v>0.78200000000000003</v>
      </c>
      <c r="AA58" s="19">
        <v>0</v>
      </c>
      <c r="AB58" s="19">
        <v>-3.27</v>
      </c>
      <c r="AC58" s="19"/>
      <c r="AD58" s="19">
        <v>1.96</v>
      </c>
      <c r="AE58" s="19"/>
      <c r="AF58" s="19"/>
      <c r="AG58" s="19"/>
      <c r="AH58" s="19"/>
      <c r="AI58" s="19">
        <v>12.4</v>
      </c>
      <c r="AJ58" s="19">
        <v>8.1</v>
      </c>
      <c r="AK58" s="19"/>
      <c r="AL58" s="19"/>
      <c r="AM58" s="19"/>
      <c r="AN58" s="19">
        <v>-1.3</v>
      </c>
      <c r="AO58" s="19">
        <v>65</v>
      </c>
      <c r="AP58" s="19">
        <v>8.5</v>
      </c>
      <c r="AQ58" s="19">
        <v>29.2</v>
      </c>
      <c r="AR58" s="19">
        <v>7</v>
      </c>
      <c r="AS58" s="19">
        <v>0.6</v>
      </c>
      <c r="AT58" s="19">
        <v>2.6</v>
      </c>
      <c r="AU58" s="19">
        <v>0.9</v>
      </c>
      <c r="AV58" s="19">
        <v>33.4</v>
      </c>
      <c r="AW58" s="19">
        <v>0.9</v>
      </c>
      <c r="AX58" s="19">
        <v>-42.9</v>
      </c>
      <c r="AY58" s="19">
        <v>9.8000000000000007</v>
      </c>
      <c r="AZ58" s="19">
        <v>-1.9</v>
      </c>
      <c r="BA58" s="19">
        <v>-0.6</v>
      </c>
      <c r="BB58" s="19">
        <v>0</v>
      </c>
      <c r="BC58" s="19">
        <v>0.8</v>
      </c>
      <c r="BD58" s="19">
        <v>16.899999999999999</v>
      </c>
      <c r="BE58" s="19"/>
      <c r="BF58" s="19"/>
      <c r="BG58" s="19">
        <v>8.3000000000000007</v>
      </c>
      <c r="BH58" s="19"/>
      <c r="BI58" s="19"/>
      <c r="BJ58" s="19">
        <v>-3.1</v>
      </c>
      <c r="BK58" s="19"/>
      <c r="BL58" s="19"/>
      <c r="BM58" s="19"/>
      <c r="BN58" s="19">
        <v>6.3</v>
      </c>
      <c r="BO58" s="19">
        <v>0</v>
      </c>
      <c r="BP58" s="19">
        <v>0</v>
      </c>
      <c r="BQ58" s="19">
        <v>1.9</v>
      </c>
      <c r="BR58" s="19"/>
      <c r="BS58" s="19">
        <v>0.1</v>
      </c>
      <c r="BT58" s="19">
        <v>-1.8</v>
      </c>
      <c r="BU58" s="19"/>
      <c r="BV58" s="19"/>
      <c r="BW58" s="19"/>
      <c r="BX58" s="19"/>
      <c r="BY58" s="19">
        <v>0</v>
      </c>
      <c r="BZ58" s="19"/>
      <c r="CA58" s="19">
        <v>-0.3</v>
      </c>
      <c r="CB58" s="19">
        <v>23.2</v>
      </c>
      <c r="CC58" s="19">
        <v>18.2</v>
      </c>
      <c r="CD58" s="19">
        <v>1.8</v>
      </c>
      <c r="CE58" s="19">
        <v>9.6999999999999993</v>
      </c>
      <c r="CF58" s="19">
        <v>-0.1</v>
      </c>
      <c r="CG58" s="19"/>
      <c r="CH58" s="19"/>
      <c r="CI58" s="19"/>
      <c r="CJ58" s="19">
        <v>0</v>
      </c>
      <c r="CK58" s="19"/>
      <c r="CL58" s="19">
        <v>0</v>
      </c>
      <c r="CM58" s="19">
        <v>0</v>
      </c>
      <c r="CN58" s="19"/>
      <c r="CO58" s="19"/>
      <c r="CP58" s="19"/>
      <c r="CQ58" s="19"/>
      <c r="CR58" s="19">
        <v>-3.7</v>
      </c>
      <c r="CS58" s="19">
        <v>-0.6</v>
      </c>
      <c r="CT58" s="19">
        <v>-1.1000000000000001</v>
      </c>
      <c r="CU58" s="19"/>
      <c r="CV58" s="19"/>
      <c r="CW58" s="19"/>
      <c r="CX58" s="19">
        <v>-5.4</v>
      </c>
      <c r="CY58" s="19">
        <v>0</v>
      </c>
      <c r="CZ58" s="19">
        <v>0</v>
      </c>
      <c r="DA58" s="19"/>
      <c r="DB58" s="19">
        <v>0</v>
      </c>
      <c r="DC58" s="19">
        <v>0</v>
      </c>
      <c r="DD58" s="19">
        <v>-1.1000000000000001</v>
      </c>
      <c r="DE58" s="19">
        <v>0</v>
      </c>
      <c r="DF58" s="19"/>
      <c r="DG58" s="19"/>
      <c r="DH58" s="19">
        <v>0.1</v>
      </c>
      <c r="DI58" s="19">
        <v>1.5</v>
      </c>
      <c r="DJ58" s="19">
        <v>0.2</v>
      </c>
      <c r="DK58" s="19">
        <v>-0.8</v>
      </c>
      <c r="DL58" s="19">
        <v>0.3</v>
      </c>
      <c r="DM58" s="19">
        <v>0.6</v>
      </c>
      <c r="DN58" s="19"/>
      <c r="DO58" s="19">
        <v>0</v>
      </c>
      <c r="DP58" s="19">
        <v>0</v>
      </c>
      <c r="DQ58" s="19">
        <v>-5.3</v>
      </c>
      <c r="DR58" s="19">
        <v>-3.6</v>
      </c>
      <c r="DS58" s="19">
        <v>0</v>
      </c>
      <c r="DT58" s="19">
        <v>0.1</v>
      </c>
      <c r="DU58" s="19">
        <v>0.5</v>
      </c>
      <c r="DV58" s="19">
        <v>0.1</v>
      </c>
      <c r="DW58" s="19"/>
      <c r="DX58" s="19"/>
      <c r="DY58" s="19">
        <v>-4.5999999999999996</v>
      </c>
      <c r="DZ58" s="19">
        <v>0.8</v>
      </c>
      <c r="EA58" s="19">
        <v>3.2</v>
      </c>
      <c r="EB58" s="19">
        <v>2.9</v>
      </c>
      <c r="EC58" s="19"/>
      <c r="ED58" s="19"/>
      <c r="EE58" s="19">
        <v>0</v>
      </c>
      <c r="EF58" s="19">
        <v>-8.6999999999999993</v>
      </c>
      <c r="EG58" s="19">
        <v>-9.8000000000000007</v>
      </c>
      <c r="EH58" s="19">
        <v>-1.3</v>
      </c>
      <c r="EI58" s="19">
        <v>0</v>
      </c>
      <c r="EJ58" s="19"/>
      <c r="EK58" s="19">
        <v>2.6</v>
      </c>
      <c r="EL58" s="19">
        <v>-0.1</v>
      </c>
      <c r="EM58" s="19"/>
      <c r="EN58" s="19">
        <v>0.2</v>
      </c>
      <c r="EO58" s="19">
        <v>0.2</v>
      </c>
      <c r="EP58" s="19">
        <v>0.2</v>
      </c>
      <c r="EQ58" s="19">
        <v>-0.8</v>
      </c>
      <c r="ER58" s="19">
        <v>0</v>
      </c>
      <c r="ES58" s="19">
        <v>0</v>
      </c>
      <c r="ET58" s="19">
        <v>0</v>
      </c>
      <c r="EU58" s="19">
        <v>-0.2</v>
      </c>
      <c r="EV58" s="19">
        <v>-10.7</v>
      </c>
      <c r="EW58" s="19">
        <v>8.6999999999999993</v>
      </c>
      <c r="EX58" s="19">
        <v>0</v>
      </c>
      <c r="EY58" s="19">
        <v>1.5</v>
      </c>
      <c r="EZ58" s="19">
        <v>0.8</v>
      </c>
      <c r="FA58" s="19">
        <v>0.6</v>
      </c>
      <c r="FB58" s="19">
        <v>0.3</v>
      </c>
      <c r="FC58" s="19">
        <v>0</v>
      </c>
      <c r="FD58" s="19">
        <v>0.4</v>
      </c>
      <c r="FE58" s="19">
        <v>2</v>
      </c>
      <c r="FF58" s="19">
        <v>1.7</v>
      </c>
      <c r="FG58" s="19">
        <v>1.9</v>
      </c>
      <c r="FH58" s="19"/>
      <c r="FI58" s="19">
        <v>7</v>
      </c>
      <c r="FJ58" s="19">
        <v>1</v>
      </c>
      <c r="FK58" s="19">
        <v>0.56999999999999995</v>
      </c>
      <c r="FL58" s="19">
        <v>2.72</v>
      </c>
      <c r="FM58" s="19">
        <v>3.52</v>
      </c>
      <c r="FN58" s="19">
        <v>10.42</v>
      </c>
      <c r="FO58" s="19">
        <v>419.10300000000001</v>
      </c>
      <c r="FP58" s="15"/>
      <c r="FQ58" s="19">
        <v>2.57843</v>
      </c>
      <c r="FR58" s="19">
        <v>0.311</v>
      </c>
      <c r="FS58" s="19">
        <v>2.5062500000000001</v>
      </c>
      <c r="FT58" s="19">
        <v>0</v>
      </c>
      <c r="FU58" s="19">
        <v>0.31675999999999999</v>
      </c>
      <c r="FV58" s="19">
        <v>0.34299000000000002</v>
      </c>
      <c r="FW58" s="19">
        <v>-1.3</v>
      </c>
      <c r="FX58" s="19">
        <v>1.2</v>
      </c>
      <c r="FY58" s="19">
        <v>5.9554299999999998</v>
      </c>
    </row>
    <row r="59" spans="1:181" ht="25.05" customHeight="1" x14ac:dyDescent="0.3">
      <c r="A59" s="204" t="s">
        <v>831</v>
      </c>
      <c r="B59" s="205"/>
      <c r="C59" s="20">
        <v>834.35</v>
      </c>
      <c r="D59" s="20">
        <v>171.35</v>
      </c>
      <c r="E59" s="20">
        <v>409.3</v>
      </c>
      <c r="F59" s="20">
        <v>0</v>
      </c>
      <c r="G59" s="20">
        <v>0</v>
      </c>
      <c r="H59" s="20">
        <v>-223.1</v>
      </c>
      <c r="I59" s="20">
        <v>227.15</v>
      </c>
      <c r="J59" s="20">
        <v>0</v>
      </c>
      <c r="K59" s="20">
        <v>0</v>
      </c>
      <c r="L59" s="20">
        <v>144.44999999999999</v>
      </c>
      <c r="M59" s="20">
        <v>8.5</v>
      </c>
      <c r="N59" s="20">
        <v>263.05</v>
      </c>
      <c r="O59" s="20">
        <v>682.05</v>
      </c>
      <c r="P59" s="20">
        <v>354.75</v>
      </c>
      <c r="Q59" s="20">
        <v>256.25</v>
      </c>
      <c r="R59" s="20">
        <v>1761.3</v>
      </c>
      <c r="S59" s="20">
        <v>1.05</v>
      </c>
      <c r="T59" s="20">
        <v>14.8</v>
      </c>
      <c r="U59" s="20">
        <v>0</v>
      </c>
      <c r="V59" s="20">
        <v>0</v>
      </c>
      <c r="W59" s="20">
        <v>0</v>
      </c>
      <c r="X59" s="20">
        <v>108.2</v>
      </c>
      <c r="Y59" s="20">
        <v>20.254999999999999</v>
      </c>
      <c r="Z59" s="20">
        <v>39.39</v>
      </c>
      <c r="AA59" s="20">
        <v>16.773</v>
      </c>
      <c r="AB59" s="20">
        <v>-66.805000000000007</v>
      </c>
      <c r="AC59" s="20">
        <v>0</v>
      </c>
      <c r="AD59" s="20">
        <v>155.13499999999999</v>
      </c>
      <c r="AE59" s="20">
        <v>0</v>
      </c>
      <c r="AF59" s="20">
        <v>0</v>
      </c>
      <c r="AG59" s="20">
        <v>0</v>
      </c>
      <c r="AH59" s="20">
        <v>0</v>
      </c>
      <c r="AI59" s="20">
        <v>315.75</v>
      </c>
      <c r="AJ59" s="20">
        <v>205.9</v>
      </c>
      <c r="AK59" s="20">
        <v>0</v>
      </c>
      <c r="AL59" s="20">
        <v>0</v>
      </c>
      <c r="AM59" s="20">
        <v>0</v>
      </c>
      <c r="AN59" s="20">
        <v>-22.2</v>
      </c>
      <c r="AO59" s="20">
        <v>1510.85</v>
      </c>
      <c r="AP59" s="20">
        <v>186.3</v>
      </c>
      <c r="AQ59" s="20">
        <v>791.4</v>
      </c>
      <c r="AR59" s="20">
        <v>193.05</v>
      </c>
      <c r="AS59" s="20">
        <v>-7</v>
      </c>
      <c r="AT59" s="20">
        <v>62.4</v>
      </c>
      <c r="AU59" s="20">
        <v>35.15</v>
      </c>
      <c r="AV59" s="20">
        <v>597</v>
      </c>
      <c r="AW59" s="20">
        <v>-41.9</v>
      </c>
      <c r="AX59" s="20">
        <v>-889.95</v>
      </c>
      <c r="AY59" s="20">
        <v>259.05</v>
      </c>
      <c r="AZ59" s="20">
        <v>-50.05</v>
      </c>
      <c r="BA59" s="20">
        <v>25.95</v>
      </c>
      <c r="BB59" s="20">
        <v>10</v>
      </c>
      <c r="BC59" s="20">
        <v>15.2</v>
      </c>
      <c r="BD59" s="20">
        <v>426.55</v>
      </c>
      <c r="BE59" s="20">
        <v>0</v>
      </c>
      <c r="BF59" s="20">
        <v>0</v>
      </c>
      <c r="BG59" s="20">
        <v>140.44999999999999</v>
      </c>
      <c r="BH59" s="20">
        <v>0</v>
      </c>
      <c r="BI59" s="20">
        <v>0</v>
      </c>
      <c r="BJ59" s="20">
        <v>3.6</v>
      </c>
      <c r="BK59" s="20">
        <v>0</v>
      </c>
      <c r="BL59" s="20">
        <v>0</v>
      </c>
      <c r="BM59" s="20">
        <v>0</v>
      </c>
      <c r="BN59" s="20">
        <v>159.69999999999999</v>
      </c>
      <c r="BO59" s="20">
        <v>97.95</v>
      </c>
      <c r="BP59" s="20">
        <v>53.75</v>
      </c>
      <c r="BQ59" s="20">
        <v>212.1</v>
      </c>
      <c r="BR59" s="20">
        <v>0</v>
      </c>
      <c r="BS59" s="20">
        <v>28.55</v>
      </c>
      <c r="BT59" s="20">
        <v>-72.7</v>
      </c>
      <c r="BU59" s="20">
        <v>0</v>
      </c>
      <c r="BV59" s="20">
        <v>0</v>
      </c>
      <c r="BW59" s="20">
        <v>0</v>
      </c>
      <c r="BX59" s="20">
        <v>0</v>
      </c>
      <c r="BY59" s="20">
        <v>0.15</v>
      </c>
      <c r="BZ59" s="20">
        <v>0</v>
      </c>
      <c r="CA59" s="20">
        <v>-8.4499999999999993</v>
      </c>
      <c r="CB59" s="20">
        <v>1013.4</v>
      </c>
      <c r="CC59" s="20">
        <v>609</v>
      </c>
      <c r="CD59" s="20">
        <v>196.55</v>
      </c>
      <c r="CE59" s="20">
        <v>207.45</v>
      </c>
      <c r="CF59" s="20">
        <v>40.049999999999997</v>
      </c>
      <c r="CG59" s="20">
        <v>0</v>
      </c>
      <c r="CH59" s="20">
        <v>0</v>
      </c>
      <c r="CI59" s="20">
        <v>0</v>
      </c>
      <c r="CJ59" s="20">
        <v>506.05</v>
      </c>
      <c r="CK59" s="20">
        <v>0</v>
      </c>
      <c r="CL59" s="20">
        <v>-30.35</v>
      </c>
      <c r="CM59" s="20">
        <v>-69.95</v>
      </c>
      <c r="CN59" s="20">
        <v>0</v>
      </c>
      <c r="CO59" s="20">
        <v>0</v>
      </c>
      <c r="CP59" s="20">
        <v>0</v>
      </c>
      <c r="CQ59" s="20">
        <v>0</v>
      </c>
      <c r="CR59" s="20">
        <v>-54.75</v>
      </c>
      <c r="CS59" s="20">
        <v>40.35</v>
      </c>
      <c r="CT59" s="20">
        <v>-31.55</v>
      </c>
      <c r="CU59" s="20">
        <v>0</v>
      </c>
      <c r="CV59" s="20">
        <v>0</v>
      </c>
      <c r="CW59" s="20">
        <v>0</v>
      </c>
      <c r="CX59" s="20">
        <v>-112.15</v>
      </c>
      <c r="CY59" s="20">
        <v>53.7</v>
      </c>
      <c r="CZ59" s="20">
        <v>-16.05</v>
      </c>
      <c r="DA59" s="20">
        <v>0</v>
      </c>
      <c r="DB59" s="20">
        <v>1</v>
      </c>
      <c r="DC59" s="20">
        <v>-0.65</v>
      </c>
      <c r="DD59" s="20">
        <v>-24.1</v>
      </c>
      <c r="DE59" s="20">
        <v>137.69999999999999</v>
      </c>
      <c r="DF59" s="20">
        <v>0</v>
      </c>
      <c r="DG59" s="20">
        <v>0</v>
      </c>
      <c r="DH59" s="20">
        <v>3.6</v>
      </c>
      <c r="DI59" s="20">
        <v>37.6</v>
      </c>
      <c r="DJ59" s="20">
        <v>3.8</v>
      </c>
      <c r="DK59" s="20">
        <v>-24.5</v>
      </c>
      <c r="DL59" s="20">
        <v>7.5</v>
      </c>
      <c r="DM59" s="20">
        <v>14.2</v>
      </c>
      <c r="DN59" s="20">
        <v>0</v>
      </c>
      <c r="DO59" s="20">
        <v>-4.3499999999999996</v>
      </c>
      <c r="DP59" s="20">
        <v>-5.0999999999999996</v>
      </c>
      <c r="DQ59" s="20">
        <v>-61.65</v>
      </c>
      <c r="DR59" s="20">
        <v>-16.45</v>
      </c>
      <c r="DS59" s="20">
        <v>-21.1</v>
      </c>
      <c r="DT59" s="20">
        <v>0.7</v>
      </c>
      <c r="DU59" s="20">
        <v>8.6</v>
      </c>
      <c r="DV59" s="20">
        <v>2.4</v>
      </c>
      <c r="DW59" s="20">
        <v>0</v>
      </c>
      <c r="DX59" s="20">
        <v>0</v>
      </c>
      <c r="DY59" s="20">
        <v>-108.7</v>
      </c>
      <c r="DZ59" s="20">
        <v>17.399999999999999</v>
      </c>
      <c r="EA59" s="20">
        <v>72.25</v>
      </c>
      <c r="EB59" s="20">
        <v>71.099999999999994</v>
      </c>
      <c r="EC59" s="20">
        <v>0</v>
      </c>
      <c r="ED59" s="20">
        <v>0</v>
      </c>
      <c r="EE59" s="20">
        <v>5.85</v>
      </c>
      <c r="EF59" s="20">
        <v>-123.1</v>
      </c>
      <c r="EG59" s="20">
        <v>-188.1</v>
      </c>
      <c r="EH59" s="20">
        <v>-16.7</v>
      </c>
      <c r="EI59" s="20">
        <v>-13</v>
      </c>
      <c r="EJ59" s="20">
        <v>0</v>
      </c>
      <c r="EK59" s="20">
        <v>16.350000000000001</v>
      </c>
      <c r="EL59" s="20">
        <v>-0.65</v>
      </c>
      <c r="EM59" s="20">
        <v>0</v>
      </c>
      <c r="EN59" s="20">
        <v>4.8</v>
      </c>
      <c r="EO59" s="20">
        <v>4.8</v>
      </c>
      <c r="EP59" s="20">
        <v>4.8</v>
      </c>
      <c r="EQ59" s="20">
        <v>-20.8</v>
      </c>
      <c r="ER59" s="20">
        <v>36.950000000000003</v>
      </c>
      <c r="ES59" s="20">
        <v>2.85</v>
      </c>
      <c r="ET59" s="20">
        <v>47</v>
      </c>
      <c r="EU59" s="20">
        <v>-4.2</v>
      </c>
      <c r="EV59" s="20">
        <v>-19.45</v>
      </c>
      <c r="EW59" s="20">
        <v>117.55</v>
      </c>
      <c r="EX59" s="20">
        <v>-13.75</v>
      </c>
      <c r="EY59" s="20">
        <v>34.85</v>
      </c>
      <c r="EZ59" s="20">
        <v>17.95</v>
      </c>
      <c r="FA59" s="20">
        <v>12.4</v>
      </c>
      <c r="FB59" s="20">
        <v>7.2</v>
      </c>
      <c r="FC59" s="20">
        <v>3.2</v>
      </c>
      <c r="FD59" s="20">
        <v>12.2</v>
      </c>
      <c r="FE59" s="20">
        <v>44.5</v>
      </c>
      <c r="FF59" s="20">
        <v>36.9</v>
      </c>
      <c r="FG59" s="20">
        <v>45.45</v>
      </c>
      <c r="FH59" s="20">
        <v>0</v>
      </c>
      <c r="FI59" s="20">
        <v>192.05</v>
      </c>
      <c r="FJ59" s="20">
        <v>66.45</v>
      </c>
      <c r="FK59" s="20">
        <v>29.295000000000002</v>
      </c>
      <c r="FL59" s="20">
        <v>61.284999999999997</v>
      </c>
      <c r="FM59" s="20">
        <v>45.73</v>
      </c>
      <c r="FN59" s="20">
        <v>256.935</v>
      </c>
      <c r="FO59" s="20">
        <v>12587.343000000001</v>
      </c>
      <c r="FP59" s="21"/>
      <c r="FQ59" s="20">
        <v>55.124450000000003</v>
      </c>
      <c r="FR59" s="20">
        <v>-10.1305</v>
      </c>
      <c r="FS59" s="20">
        <v>45.116869999999999</v>
      </c>
      <c r="FT59" s="20">
        <v>24.5</v>
      </c>
      <c r="FU59" s="20">
        <v>32.92136</v>
      </c>
      <c r="FV59" s="20">
        <v>24.915410000000001</v>
      </c>
      <c r="FW59" s="20">
        <v>-11.75</v>
      </c>
      <c r="FX59" s="20">
        <v>11.65</v>
      </c>
      <c r="FY59" s="20">
        <v>172.34759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834</v>
      </c>
      <c r="C5" s="1"/>
      <c r="D5" s="1"/>
      <c r="E5" s="1"/>
      <c r="F5" s="1"/>
      <c r="G5" s="1"/>
      <c r="H5" s="1"/>
    </row>
    <row r="6" spans="1:8" ht="22.95" customHeight="1" x14ac:dyDescent="0.3">
      <c r="A6" s="1"/>
      <c r="B6" s="206" t="s">
        <v>835</v>
      </c>
      <c r="C6" s="206" t="s">
        <v>836</v>
      </c>
      <c r="D6" s="206"/>
      <c r="E6" s="206" t="s">
        <v>837</v>
      </c>
      <c r="F6" s="206"/>
      <c r="G6" s="206"/>
      <c r="H6" s="206" t="s">
        <v>838</v>
      </c>
    </row>
    <row r="7" spans="1:8" ht="31.05" customHeight="1" x14ac:dyDescent="0.3">
      <c r="A7" s="1"/>
      <c r="B7" s="206"/>
      <c r="C7" s="24" t="s">
        <v>839</v>
      </c>
      <c r="D7" s="24" t="s">
        <v>840</v>
      </c>
      <c r="E7" s="24" t="s">
        <v>554</v>
      </c>
      <c r="F7" s="24" t="s">
        <v>553</v>
      </c>
      <c r="G7" s="24" t="s">
        <v>552</v>
      </c>
      <c r="H7" s="24" t="s">
        <v>841</v>
      </c>
    </row>
    <row r="8" spans="1:8" ht="10.95" customHeight="1" x14ac:dyDescent="0.3">
      <c r="A8" s="1"/>
      <c r="B8" s="25" t="s">
        <v>783</v>
      </c>
      <c r="C8" s="26">
        <v>0</v>
      </c>
      <c r="D8" s="26">
        <v>7156.8649999999998</v>
      </c>
      <c r="E8" s="27">
        <v>1051.9675</v>
      </c>
      <c r="F8" s="27">
        <v>4390.6475</v>
      </c>
      <c r="G8" s="27">
        <v>1714.25</v>
      </c>
      <c r="H8" s="27">
        <v>250.8322</v>
      </c>
    </row>
    <row r="9" spans="1:8" ht="10.95" customHeight="1" x14ac:dyDescent="0.3">
      <c r="A9" s="1"/>
      <c r="B9" s="25" t="s">
        <v>784</v>
      </c>
      <c r="C9" s="26">
        <v>0</v>
      </c>
      <c r="D9" s="26">
        <v>7049.0259999999998</v>
      </c>
      <c r="E9" s="27">
        <v>1065.6832999999999</v>
      </c>
      <c r="F9" s="27">
        <v>4255.7901000000002</v>
      </c>
      <c r="G9" s="27">
        <v>1727.5526</v>
      </c>
      <c r="H9" s="27">
        <v>249.96109999999999</v>
      </c>
    </row>
    <row r="10" spans="1:8" ht="10.95" customHeight="1" x14ac:dyDescent="0.3">
      <c r="A10" s="1"/>
      <c r="B10" s="25" t="s">
        <v>785</v>
      </c>
      <c r="C10" s="26">
        <v>0</v>
      </c>
      <c r="D10" s="26">
        <v>6885.7929999999997</v>
      </c>
      <c r="E10" s="27">
        <v>1006.8656999999999</v>
      </c>
      <c r="F10" s="27">
        <v>4173.3832000000002</v>
      </c>
      <c r="G10" s="27">
        <v>1705.5441000000001</v>
      </c>
      <c r="H10" s="27">
        <v>251.1628</v>
      </c>
    </row>
    <row r="11" spans="1:8" ht="10.95" customHeight="1" x14ac:dyDescent="0.3">
      <c r="A11" s="1"/>
      <c r="B11" s="25" t="s">
        <v>786</v>
      </c>
      <c r="C11" s="26">
        <v>0</v>
      </c>
      <c r="D11" s="26">
        <v>6799.5990000000002</v>
      </c>
      <c r="E11" s="27">
        <v>1022.0146999999999</v>
      </c>
      <c r="F11" s="27">
        <v>4084.1484</v>
      </c>
      <c r="G11" s="27">
        <v>1693.4358999999999</v>
      </c>
      <c r="H11" s="27">
        <v>249.29759999999999</v>
      </c>
    </row>
    <row r="12" spans="1:8" ht="10.95" customHeight="1" x14ac:dyDescent="0.3">
      <c r="A12" s="1"/>
      <c r="B12" s="25" t="s">
        <v>787</v>
      </c>
      <c r="C12" s="26">
        <v>0</v>
      </c>
      <c r="D12" s="26">
        <v>6635.4430000000002</v>
      </c>
      <c r="E12" s="27">
        <v>1020.9204</v>
      </c>
      <c r="F12" s="27">
        <v>3953.3901000000001</v>
      </c>
      <c r="G12" s="27">
        <v>1661.1324999999999</v>
      </c>
      <c r="H12" s="27">
        <v>254.392</v>
      </c>
    </row>
    <row r="13" spans="1:8" ht="10.95" customHeight="1" x14ac:dyDescent="0.3">
      <c r="A13" s="1"/>
      <c r="B13" s="25" t="s">
        <v>788</v>
      </c>
      <c r="C13" s="26">
        <v>0</v>
      </c>
      <c r="D13" s="26">
        <v>6672.625</v>
      </c>
      <c r="E13" s="27">
        <v>993.18920000000003</v>
      </c>
      <c r="F13" s="27">
        <v>3997.8607999999999</v>
      </c>
      <c r="G13" s="27">
        <v>1681.575</v>
      </c>
      <c r="H13" s="27">
        <v>253.73220000000001</v>
      </c>
    </row>
    <row r="14" spans="1:8" ht="10.95" customHeight="1" x14ac:dyDescent="0.3">
      <c r="A14" s="1"/>
      <c r="B14" s="25" t="s">
        <v>789</v>
      </c>
      <c r="C14" s="26">
        <v>0</v>
      </c>
      <c r="D14" s="26">
        <v>6520.62</v>
      </c>
      <c r="E14" s="27">
        <v>947.59010000000001</v>
      </c>
      <c r="F14" s="27">
        <v>3898.2287000000001</v>
      </c>
      <c r="G14" s="27">
        <v>1674.8012000000001</v>
      </c>
      <c r="H14" s="27">
        <v>249.1977</v>
      </c>
    </row>
    <row r="15" spans="1:8" ht="10.95" customHeight="1" x14ac:dyDescent="0.3">
      <c r="A15" s="1"/>
      <c r="B15" s="25" t="s">
        <v>790</v>
      </c>
      <c r="C15" s="26">
        <v>0</v>
      </c>
      <c r="D15" s="26">
        <v>6640.6750000000002</v>
      </c>
      <c r="E15" s="27">
        <v>990.43420000000003</v>
      </c>
      <c r="F15" s="27">
        <v>3950.8011000000001</v>
      </c>
      <c r="G15" s="27">
        <v>1699.4396999999999</v>
      </c>
      <c r="H15" s="27">
        <v>246.54040000000001</v>
      </c>
    </row>
    <row r="16" spans="1:8" ht="10.95" customHeight="1" x14ac:dyDescent="0.3">
      <c r="A16" s="1"/>
      <c r="B16" s="25" t="s">
        <v>791</v>
      </c>
      <c r="C16" s="26">
        <v>0</v>
      </c>
      <c r="D16" s="26">
        <v>6640.491</v>
      </c>
      <c r="E16" s="27">
        <v>968.03570000000002</v>
      </c>
      <c r="F16" s="27">
        <v>3972.5603000000001</v>
      </c>
      <c r="G16" s="27">
        <v>1699.895</v>
      </c>
      <c r="H16" s="27">
        <v>245.1728</v>
      </c>
    </row>
    <row r="17" spans="1:8" ht="10.95" customHeight="1" x14ac:dyDescent="0.3">
      <c r="A17" s="1"/>
      <c r="B17" s="25" t="s">
        <v>792</v>
      </c>
      <c r="C17" s="26">
        <v>0</v>
      </c>
      <c r="D17" s="26">
        <v>6574.8969999999999</v>
      </c>
      <c r="E17" s="27">
        <v>982.81380000000001</v>
      </c>
      <c r="F17" s="27">
        <v>3899.3507</v>
      </c>
      <c r="G17" s="27">
        <v>1692.7325000000001</v>
      </c>
      <c r="H17" s="27">
        <v>242.68870000000001</v>
      </c>
    </row>
    <row r="18" spans="1:8" ht="10.95" customHeight="1" x14ac:dyDescent="0.3">
      <c r="A18" s="1"/>
      <c r="B18" s="25" t="s">
        <v>793</v>
      </c>
      <c r="C18" s="26">
        <v>0</v>
      </c>
      <c r="D18" s="26">
        <v>6651.9970000000003</v>
      </c>
      <c r="E18" s="27">
        <v>959.31679999999994</v>
      </c>
      <c r="F18" s="27">
        <v>3995.4301999999998</v>
      </c>
      <c r="G18" s="27">
        <v>1697.25</v>
      </c>
      <c r="H18" s="27">
        <v>243.27340000000001</v>
      </c>
    </row>
    <row r="19" spans="1:8" ht="10.95" customHeight="1" x14ac:dyDescent="0.3">
      <c r="A19" s="1"/>
      <c r="B19" s="25" t="s">
        <v>794</v>
      </c>
      <c r="C19" s="26">
        <v>0</v>
      </c>
      <c r="D19" s="26">
        <v>6646.7879999999996</v>
      </c>
      <c r="E19" s="27">
        <v>1004.3796</v>
      </c>
      <c r="F19" s="27">
        <v>3954.9893000000002</v>
      </c>
      <c r="G19" s="27">
        <v>1687.4191000000001</v>
      </c>
      <c r="H19" s="27">
        <v>235.46459999999999</v>
      </c>
    </row>
    <row r="20" spans="1:8" ht="10.95" customHeight="1" x14ac:dyDescent="0.3">
      <c r="A20" s="1"/>
      <c r="B20" s="25" t="s">
        <v>795</v>
      </c>
      <c r="C20" s="26">
        <v>0</v>
      </c>
      <c r="D20" s="26">
        <v>6477.0550000000003</v>
      </c>
      <c r="E20" s="27">
        <v>952.4606</v>
      </c>
      <c r="F20" s="27">
        <v>3854.3407000000002</v>
      </c>
      <c r="G20" s="27">
        <v>1670.2537</v>
      </c>
      <c r="H20" s="27">
        <v>223.10769999999999</v>
      </c>
    </row>
    <row r="21" spans="1:8" ht="10.95" customHeight="1" x14ac:dyDescent="0.3">
      <c r="A21" s="1"/>
      <c r="B21" s="25" t="s">
        <v>796</v>
      </c>
      <c r="C21" s="26">
        <v>0</v>
      </c>
      <c r="D21" s="26">
        <v>6520.134</v>
      </c>
      <c r="E21" s="27">
        <v>999.86410000000001</v>
      </c>
      <c r="F21" s="27">
        <v>3901.5308</v>
      </c>
      <c r="G21" s="27">
        <v>1618.7391</v>
      </c>
      <c r="H21" s="27">
        <v>203.01150000000001</v>
      </c>
    </row>
    <row r="22" spans="1:8" ht="10.95" customHeight="1" x14ac:dyDescent="0.3">
      <c r="A22" s="1"/>
      <c r="B22" s="25" t="s">
        <v>797</v>
      </c>
      <c r="C22" s="26">
        <v>0</v>
      </c>
      <c r="D22" s="26">
        <v>6837.5159999999996</v>
      </c>
      <c r="E22" s="27">
        <v>1060.6991</v>
      </c>
      <c r="F22" s="27">
        <v>4135.7721000000001</v>
      </c>
      <c r="G22" s="27">
        <v>1641.0447999999999</v>
      </c>
      <c r="H22" s="27">
        <v>224.61789999999999</v>
      </c>
    </row>
    <row r="23" spans="1:8" ht="10.95" customHeight="1" x14ac:dyDescent="0.3">
      <c r="A23" s="1"/>
      <c r="B23" s="25" t="s">
        <v>798</v>
      </c>
      <c r="C23" s="26">
        <v>0</v>
      </c>
      <c r="D23" s="26">
        <v>6884.2610000000004</v>
      </c>
      <c r="E23" s="27">
        <v>1066.1922999999999</v>
      </c>
      <c r="F23" s="27">
        <v>4182.0686999999998</v>
      </c>
      <c r="G23" s="27">
        <v>1636</v>
      </c>
      <c r="H23" s="27">
        <v>228.50540000000001</v>
      </c>
    </row>
    <row r="24" spans="1:8" ht="10.95" customHeight="1" x14ac:dyDescent="0.3">
      <c r="A24" s="1"/>
      <c r="B24" s="25" t="s">
        <v>799</v>
      </c>
      <c r="C24" s="26">
        <v>0</v>
      </c>
      <c r="D24" s="26">
        <v>7260.1319999999996</v>
      </c>
      <c r="E24" s="27">
        <v>1136.962</v>
      </c>
      <c r="F24" s="27">
        <v>4504.1659</v>
      </c>
      <c r="G24" s="27">
        <v>1619.0041000000001</v>
      </c>
      <c r="H24" s="27">
        <v>238.6585</v>
      </c>
    </row>
    <row r="25" spans="1:8" ht="10.95" customHeight="1" x14ac:dyDescent="0.3">
      <c r="A25" s="1"/>
      <c r="B25" s="25" t="s">
        <v>800</v>
      </c>
      <c r="C25" s="26">
        <v>0</v>
      </c>
      <c r="D25" s="26">
        <v>7445.0919999999996</v>
      </c>
      <c r="E25" s="27">
        <v>1147.7184</v>
      </c>
      <c r="F25" s="27">
        <v>4599.0018</v>
      </c>
      <c r="G25" s="27">
        <v>1698.3717999999999</v>
      </c>
      <c r="H25" s="27">
        <v>236.8991</v>
      </c>
    </row>
    <row r="26" spans="1:8" ht="10.95" customHeight="1" x14ac:dyDescent="0.3">
      <c r="A26" s="1"/>
      <c r="B26" s="25" t="s">
        <v>801</v>
      </c>
      <c r="C26" s="26">
        <v>0</v>
      </c>
      <c r="D26" s="26">
        <v>7692.0349999999999</v>
      </c>
      <c r="E26" s="27">
        <v>1196.8861999999999</v>
      </c>
      <c r="F26" s="27">
        <v>4763.7740000000003</v>
      </c>
      <c r="G26" s="27">
        <v>1731.3748000000001</v>
      </c>
      <c r="H26" s="27">
        <v>246.1044</v>
      </c>
    </row>
    <row r="27" spans="1:8" ht="10.95" customHeight="1" x14ac:dyDescent="0.3">
      <c r="A27" s="1"/>
      <c r="B27" s="25" t="s">
        <v>802</v>
      </c>
      <c r="C27" s="26">
        <v>0</v>
      </c>
      <c r="D27" s="26">
        <v>7808.4369999999999</v>
      </c>
      <c r="E27" s="27">
        <v>1182.3913</v>
      </c>
      <c r="F27" s="27">
        <v>4888.6527999999998</v>
      </c>
      <c r="G27" s="27">
        <v>1737.3929000000001</v>
      </c>
      <c r="H27" s="27">
        <v>251.20699999999999</v>
      </c>
    </row>
    <row r="28" spans="1:8" ht="10.95" customHeight="1" x14ac:dyDescent="0.3">
      <c r="A28" s="1"/>
      <c r="B28" s="25" t="s">
        <v>803</v>
      </c>
      <c r="C28" s="26">
        <v>0</v>
      </c>
      <c r="D28" s="26">
        <v>7901.2650000000003</v>
      </c>
      <c r="E28" s="27">
        <v>1241.3669</v>
      </c>
      <c r="F28" s="27">
        <v>4933.5383000000002</v>
      </c>
      <c r="G28" s="27">
        <v>1726.3598</v>
      </c>
      <c r="H28" s="27">
        <v>250.62559999999999</v>
      </c>
    </row>
    <row r="29" spans="1:8" ht="10.95" customHeight="1" x14ac:dyDescent="0.3">
      <c r="A29" s="1"/>
      <c r="B29" s="25" t="s">
        <v>804</v>
      </c>
      <c r="C29" s="26">
        <v>0</v>
      </c>
      <c r="D29" s="26">
        <v>8003.9129999999996</v>
      </c>
      <c r="E29" s="27">
        <v>1214.3630000000001</v>
      </c>
      <c r="F29" s="27">
        <v>5053.6463999999996</v>
      </c>
      <c r="G29" s="27">
        <v>1735.9036000000001</v>
      </c>
      <c r="H29" s="27">
        <v>253.619</v>
      </c>
    </row>
    <row r="30" spans="1:8" ht="10.95" customHeight="1" x14ac:dyDescent="0.3">
      <c r="A30" s="1"/>
      <c r="B30" s="25" t="s">
        <v>805</v>
      </c>
      <c r="C30" s="26">
        <v>0</v>
      </c>
      <c r="D30" s="26">
        <v>7945.2889999999998</v>
      </c>
      <c r="E30" s="27">
        <v>1236.2328</v>
      </c>
      <c r="F30" s="27">
        <v>4979.4418999999998</v>
      </c>
      <c r="G30" s="27">
        <v>1729.6143</v>
      </c>
      <c r="H30" s="27">
        <v>251.81129999999999</v>
      </c>
    </row>
    <row r="31" spans="1:8" ht="10.95" customHeight="1" x14ac:dyDescent="0.3">
      <c r="A31" s="1"/>
      <c r="B31" s="25" t="s">
        <v>806</v>
      </c>
      <c r="C31" s="26">
        <v>0</v>
      </c>
      <c r="D31" s="26">
        <v>7981.5379999999996</v>
      </c>
      <c r="E31" s="27">
        <v>1276.7286999999999</v>
      </c>
      <c r="F31" s="27">
        <v>4999.5878000000002</v>
      </c>
      <c r="G31" s="27">
        <v>1705.2215000000001</v>
      </c>
      <c r="H31" s="27">
        <v>243.625</v>
      </c>
    </row>
    <row r="32" spans="1:8" ht="10.95" customHeight="1" x14ac:dyDescent="0.3">
      <c r="A32" s="1"/>
      <c r="B32" s="25" t="s">
        <v>807</v>
      </c>
      <c r="C32" s="26">
        <v>0</v>
      </c>
      <c r="D32" s="26">
        <v>7872.52</v>
      </c>
      <c r="E32" s="27">
        <v>1237.3293000000001</v>
      </c>
      <c r="F32" s="27">
        <v>4914.299</v>
      </c>
      <c r="G32" s="27">
        <v>1720.8916999999999</v>
      </c>
      <c r="H32" s="27">
        <v>241.41460000000001</v>
      </c>
    </row>
    <row r="33" spans="1:8" ht="10.95" customHeight="1" x14ac:dyDescent="0.3">
      <c r="A33" s="1"/>
      <c r="B33" s="25" t="s">
        <v>808</v>
      </c>
      <c r="C33" s="26">
        <v>0</v>
      </c>
      <c r="D33" s="26">
        <v>7896.9210000000003</v>
      </c>
      <c r="E33" s="27">
        <v>1208.1494</v>
      </c>
      <c r="F33" s="27">
        <v>4981.9502000000002</v>
      </c>
      <c r="G33" s="27">
        <v>1706.8214</v>
      </c>
      <c r="H33" s="27">
        <v>242.9425</v>
      </c>
    </row>
    <row r="34" spans="1:8" ht="10.95" customHeight="1" x14ac:dyDescent="0.3">
      <c r="A34" s="1"/>
      <c r="B34" s="25" t="s">
        <v>809</v>
      </c>
      <c r="C34" s="26">
        <v>0</v>
      </c>
      <c r="D34" s="26">
        <v>7912.8909999999996</v>
      </c>
      <c r="E34" s="27">
        <v>1224.6322</v>
      </c>
      <c r="F34" s="27">
        <v>4948.0835999999999</v>
      </c>
      <c r="G34" s="27">
        <v>1740.1751999999999</v>
      </c>
      <c r="H34" s="27">
        <v>251.02019999999999</v>
      </c>
    </row>
    <row r="35" spans="1:8" ht="10.95" customHeight="1" x14ac:dyDescent="0.3">
      <c r="A35" s="1"/>
      <c r="B35" s="25" t="s">
        <v>810</v>
      </c>
      <c r="C35" s="26">
        <v>0</v>
      </c>
      <c r="D35" s="26">
        <v>7876.3879999999999</v>
      </c>
      <c r="E35" s="27">
        <v>1211.1532999999999</v>
      </c>
      <c r="F35" s="27">
        <v>4942.2295999999997</v>
      </c>
      <c r="G35" s="27">
        <v>1723.0051000000001</v>
      </c>
      <c r="H35" s="27">
        <v>227.82310000000001</v>
      </c>
    </row>
    <row r="36" spans="1:8" ht="10.95" customHeight="1" x14ac:dyDescent="0.3">
      <c r="A36" s="1"/>
      <c r="B36" s="25" t="s">
        <v>811</v>
      </c>
      <c r="C36" s="26">
        <v>0</v>
      </c>
      <c r="D36" s="26">
        <v>7889.39</v>
      </c>
      <c r="E36" s="27">
        <v>1224.2954999999999</v>
      </c>
      <c r="F36" s="27">
        <v>4902.5343000000003</v>
      </c>
      <c r="G36" s="27">
        <v>1762.5601999999999</v>
      </c>
      <c r="H36" s="27">
        <v>225.8614</v>
      </c>
    </row>
    <row r="37" spans="1:8" ht="10.95" customHeight="1" x14ac:dyDescent="0.3">
      <c r="A37" s="1"/>
      <c r="B37" s="25" t="s">
        <v>812</v>
      </c>
      <c r="C37" s="26">
        <v>0</v>
      </c>
      <c r="D37" s="26">
        <v>7720.07</v>
      </c>
      <c r="E37" s="27">
        <v>1191.6742999999999</v>
      </c>
      <c r="F37" s="27">
        <v>4761.9858999999997</v>
      </c>
      <c r="G37" s="27">
        <v>1766.4097999999999</v>
      </c>
      <c r="H37" s="27">
        <v>229.0138</v>
      </c>
    </row>
    <row r="38" spans="1:8" ht="10.95" customHeight="1" x14ac:dyDescent="0.3">
      <c r="A38" s="1"/>
      <c r="B38" s="25" t="s">
        <v>813</v>
      </c>
      <c r="C38" s="26">
        <v>0</v>
      </c>
      <c r="D38" s="26">
        <v>7644.8379999999997</v>
      </c>
      <c r="E38" s="27">
        <v>1191.3404</v>
      </c>
      <c r="F38" s="27">
        <v>4724.9934000000003</v>
      </c>
      <c r="G38" s="27">
        <v>1728.5042000000001</v>
      </c>
      <c r="H38" s="27">
        <v>229.30889999999999</v>
      </c>
    </row>
    <row r="39" spans="1:8" ht="10.95" customHeight="1" x14ac:dyDescent="0.3">
      <c r="A39" s="1"/>
      <c r="B39" s="25" t="s">
        <v>814</v>
      </c>
      <c r="C39" s="26">
        <v>0</v>
      </c>
      <c r="D39" s="26">
        <v>7601.9219999999996</v>
      </c>
      <c r="E39" s="27">
        <v>1203.4002</v>
      </c>
      <c r="F39" s="27">
        <v>4699.1274999999996</v>
      </c>
      <c r="G39" s="27">
        <v>1699.3942999999999</v>
      </c>
      <c r="H39" s="27">
        <v>223.8443</v>
      </c>
    </row>
    <row r="40" spans="1:8" ht="10.95" customHeight="1" x14ac:dyDescent="0.3">
      <c r="A40" s="1"/>
      <c r="B40" s="25" t="s">
        <v>815</v>
      </c>
      <c r="C40" s="26">
        <v>0</v>
      </c>
      <c r="D40" s="26">
        <v>7580.9830000000002</v>
      </c>
      <c r="E40" s="27">
        <v>1173.5759</v>
      </c>
      <c r="F40" s="27">
        <v>4683.4902000000002</v>
      </c>
      <c r="G40" s="27">
        <v>1723.9168999999999</v>
      </c>
      <c r="H40" s="27">
        <v>227.16370000000001</v>
      </c>
    </row>
    <row r="41" spans="1:8" ht="10.95" customHeight="1" x14ac:dyDescent="0.3">
      <c r="A41" s="1"/>
      <c r="B41" s="25" t="s">
        <v>816</v>
      </c>
      <c r="C41" s="26">
        <v>0</v>
      </c>
      <c r="D41" s="26">
        <v>7533.6319999999996</v>
      </c>
      <c r="E41" s="27">
        <v>1167.4872</v>
      </c>
      <c r="F41" s="27">
        <v>4638.1257999999998</v>
      </c>
      <c r="G41" s="27">
        <v>1728.019</v>
      </c>
      <c r="H41" s="27">
        <v>224.5444</v>
      </c>
    </row>
    <row r="42" spans="1:8" ht="10.95" customHeight="1" x14ac:dyDescent="0.3">
      <c r="A42" s="1"/>
      <c r="B42" s="25" t="s">
        <v>817</v>
      </c>
      <c r="C42" s="26">
        <v>0</v>
      </c>
      <c r="D42" s="26">
        <v>7519.6790000000001</v>
      </c>
      <c r="E42" s="27">
        <v>1190.1985999999999</v>
      </c>
      <c r="F42" s="27">
        <v>4568.4354999999996</v>
      </c>
      <c r="G42" s="27">
        <v>1761.0449000000001</v>
      </c>
      <c r="H42" s="27">
        <v>219.91980000000001</v>
      </c>
    </row>
    <row r="43" spans="1:8" ht="10.95" customHeight="1" x14ac:dyDescent="0.3">
      <c r="A43" s="1"/>
      <c r="B43" s="25" t="s">
        <v>818</v>
      </c>
      <c r="C43" s="26">
        <v>0</v>
      </c>
      <c r="D43" s="26">
        <v>7399.7079999999996</v>
      </c>
      <c r="E43" s="27">
        <v>1146.1128000000001</v>
      </c>
      <c r="F43" s="27">
        <v>4479.5358999999999</v>
      </c>
      <c r="G43" s="27">
        <v>1774.0592999999999</v>
      </c>
      <c r="H43" s="27">
        <v>234.86940000000001</v>
      </c>
    </row>
    <row r="44" spans="1:8" ht="10.95" customHeight="1" x14ac:dyDescent="0.3">
      <c r="A44" s="1"/>
      <c r="B44" s="25" t="s">
        <v>819</v>
      </c>
      <c r="C44" s="26">
        <v>0</v>
      </c>
      <c r="D44" s="26">
        <v>7600.81</v>
      </c>
      <c r="E44" s="27">
        <v>1224.0120999999999</v>
      </c>
      <c r="F44" s="27">
        <v>4490.5628999999999</v>
      </c>
      <c r="G44" s="27">
        <v>1886.2349999999999</v>
      </c>
      <c r="H44" s="27">
        <v>232.0112</v>
      </c>
    </row>
    <row r="45" spans="1:8" ht="10.95" customHeight="1" x14ac:dyDescent="0.3">
      <c r="A45" s="1"/>
      <c r="B45" s="25" t="s">
        <v>820</v>
      </c>
      <c r="C45" s="26">
        <v>0</v>
      </c>
      <c r="D45" s="26">
        <v>7929.5590000000002</v>
      </c>
      <c r="E45" s="27">
        <v>1312.4010000000001</v>
      </c>
      <c r="F45" s="27">
        <v>4727.3948</v>
      </c>
      <c r="G45" s="27">
        <v>1889.7632000000001</v>
      </c>
      <c r="H45" s="27">
        <v>227.6071</v>
      </c>
    </row>
    <row r="46" spans="1:8" ht="10.95" customHeight="1" x14ac:dyDescent="0.3">
      <c r="A46" s="1"/>
      <c r="B46" s="25" t="s">
        <v>821</v>
      </c>
      <c r="C46" s="26">
        <v>0</v>
      </c>
      <c r="D46" s="26">
        <v>7938.7389999999996</v>
      </c>
      <c r="E46" s="27">
        <v>1293.8851</v>
      </c>
      <c r="F46" s="27">
        <v>4759.5972000000002</v>
      </c>
      <c r="G46" s="27">
        <v>1885.2566999999999</v>
      </c>
      <c r="H46" s="27">
        <v>226.93899999999999</v>
      </c>
    </row>
    <row r="47" spans="1:8" ht="10.95" customHeight="1" x14ac:dyDescent="0.3">
      <c r="A47" s="1"/>
      <c r="B47" s="25" t="s">
        <v>822</v>
      </c>
      <c r="C47" s="26">
        <v>0</v>
      </c>
      <c r="D47" s="26">
        <v>7964.5479999999998</v>
      </c>
      <c r="E47" s="27">
        <v>1325.9664</v>
      </c>
      <c r="F47" s="27">
        <v>4762.7632999999996</v>
      </c>
      <c r="G47" s="27">
        <v>1875.8182999999999</v>
      </c>
      <c r="H47" s="27">
        <v>232.66059999999999</v>
      </c>
    </row>
    <row r="48" spans="1:8" ht="10.95" customHeight="1" x14ac:dyDescent="0.3">
      <c r="A48" s="1"/>
      <c r="B48" s="25" t="s">
        <v>823</v>
      </c>
      <c r="C48" s="26">
        <v>0</v>
      </c>
      <c r="D48" s="26">
        <v>7927.5950000000003</v>
      </c>
      <c r="E48" s="27">
        <v>1283.4653000000001</v>
      </c>
      <c r="F48" s="27">
        <v>4759.7192999999997</v>
      </c>
      <c r="G48" s="27">
        <v>1884.4104</v>
      </c>
      <c r="H48" s="27">
        <v>242.9579</v>
      </c>
    </row>
    <row r="49" spans="1:8" ht="10.95" customHeight="1" x14ac:dyDescent="0.3">
      <c r="A49" s="1"/>
      <c r="B49" s="25" t="s">
        <v>824</v>
      </c>
      <c r="C49" s="26">
        <v>0</v>
      </c>
      <c r="D49" s="26">
        <v>7861.18</v>
      </c>
      <c r="E49" s="27">
        <v>1284.6696999999999</v>
      </c>
      <c r="F49" s="27">
        <v>4694.2695999999996</v>
      </c>
      <c r="G49" s="27">
        <v>1882.2407000000001</v>
      </c>
      <c r="H49" s="27">
        <v>247.54750000000001</v>
      </c>
    </row>
    <row r="50" spans="1:8" ht="10.95" customHeight="1" x14ac:dyDescent="0.3">
      <c r="A50" s="1"/>
      <c r="B50" s="25" t="s">
        <v>825</v>
      </c>
      <c r="C50" s="26">
        <v>0</v>
      </c>
      <c r="D50" s="26">
        <v>7822.9830000000002</v>
      </c>
      <c r="E50" s="27">
        <v>1306.7286999999999</v>
      </c>
      <c r="F50" s="27">
        <v>4636.2223999999997</v>
      </c>
      <c r="G50" s="27">
        <v>1880.0319</v>
      </c>
      <c r="H50" s="27">
        <v>254.39070000000001</v>
      </c>
    </row>
    <row r="51" spans="1:8" ht="10.95" customHeight="1" x14ac:dyDescent="0.3">
      <c r="A51" s="1"/>
      <c r="B51" s="25" t="s">
        <v>826</v>
      </c>
      <c r="C51" s="26">
        <v>0</v>
      </c>
      <c r="D51" s="26">
        <v>7705.0190000000002</v>
      </c>
      <c r="E51" s="27">
        <v>1262.6491000000001</v>
      </c>
      <c r="F51" s="27">
        <v>4561.9998999999998</v>
      </c>
      <c r="G51" s="27">
        <v>1880.37</v>
      </c>
      <c r="H51" s="27">
        <v>253.06030000000001</v>
      </c>
    </row>
    <row r="52" spans="1:8" ht="10.95" customHeight="1" x14ac:dyDescent="0.3">
      <c r="A52" s="1"/>
      <c r="B52" s="25" t="s">
        <v>827</v>
      </c>
      <c r="C52" s="26">
        <v>0</v>
      </c>
      <c r="D52" s="26">
        <v>7657.7460000000001</v>
      </c>
      <c r="E52" s="27">
        <v>1215.7312999999999</v>
      </c>
      <c r="F52" s="27">
        <v>4596.0330000000004</v>
      </c>
      <c r="G52" s="27">
        <v>1845.9817</v>
      </c>
      <c r="H52" s="27">
        <v>255.62180000000001</v>
      </c>
    </row>
    <row r="53" spans="1:8" ht="10.95" customHeight="1" x14ac:dyDescent="0.3">
      <c r="A53" s="1"/>
      <c r="B53" s="25" t="s">
        <v>828</v>
      </c>
      <c r="C53" s="26">
        <v>0</v>
      </c>
      <c r="D53" s="26">
        <v>7465.8360000000002</v>
      </c>
      <c r="E53" s="27">
        <v>1194.5872999999999</v>
      </c>
      <c r="F53" s="27">
        <v>4449.2797</v>
      </c>
      <c r="G53" s="27">
        <v>1821.9690000000001</v>
      </c>
      <c r="H53" s="27">
        <v>256.59589999999997</v>
      </c>
    </row>
    <row r="54" spans="1:8" ht="10.95" customHeight="1" x14ac:dyDescent="0.3">
      <c r="A54" s="1"/>
      <c r="B54" s="25" t="s">
        <v>829</v>
      </c>
      <c r="C54" s="26">
        <v>0</v>
      </c>
      <c r="D54" s="26">
        <v>7242.0410000000002</v>
      </c>
      <c r="E54" s="27">
        <v>1114.6293000000001</v>
      </c>
      <c r="F54" s="27">
        <v>4328.1782000000003</v>
      </c>
      <c r="G54" s="27">
        <v>1799.2335</v>
      </c>
      <c r="H54" s="27">
        <v>259.5154</v>
      </c>
    </row>
    <row r="55" spans="1:8" ht="10.95" customHeight="1" x14ac:dyDescent="0.3">
      <c r="A55" s="1"/>
      <c r="B55" s="25" t="s">
        <v>66</v>
      </c>
      <c r="C55" s="26">
        <v>0</v>
      </c>
      <c r="D55" s="26">
        <v>7083.0829999999996</v>
      </c>
      <c r="E55" s="27">
        <v>1119.6131</v>
      </c>
      <c r="F55" s="27">
        <v>4179.2669999999998</v>
      </c>
      <c r="G55" s="27">
        <v>1784.2029</v>
      </c>
      <c r="H55" s="27">
        <v>256.20609999999999</v>
      </c>
    </row>
    <row r="56" spans="1:8" ht="16.95" customHeight="1" x14ac:dyDescent="0.3">
      <c r="A56" s="1"/>
      <c r="B56" s="28" t="s">
        <v>842</v>
      </c>
      <c r="C56" s="29">
        <v>0</v>
      </c>
      <c r="D56" s="29">
        <v>8003.9129999999996</v>
      </c>
      <c r="E56" s="30">
        <v>1325.9664</v>
      </c>
      <c r="F56" s="30">
        <v>5053.6463999999996</v>
      </c>
      <c r="G56" s="30">
        <v>1889.7632000000001</v>
      </c>
      <c r="H56" s="30">
        <v>259.5154</v>
      </c>
    </row>
    <row r="57" spans="1:8" ht="16.95" customHeight="1" x14ac:dyDescent="0.3">
      <c r="A57" s="1"/>
      <c r="B57" s="28" t="s">
        <v>843</v>
      </c>
      <c r="C57" s="29">
        <v>0</v>
      </c>
      <c r="D57" s="29">
        <v>6477.0550000000003</v>
      </c>
      <c r="E57" s="30">
        <v>947.59010000000001</v>
      </c>
      <c r="F57" s="30">
        <v>3854.3407000000002</v>
      </c>
      <c r="G57" s="30">
        <v>1618.7391</v>
      </c>
      <c r="H57" s="30">
        <v>203.01150000000001</v>
      </c>
    </row>
    <row r="58" spans="1:8" ht="16.95" customHeight="1" x14ac:dyDescent="0.3">
      <c r="A58" s="1"/>
      <c r="B58" s="28" t="s">
        <v>844</v>
      </c>
      <c r="C58" s="29">
        <v>0</v>
      </c>
      <c r="D58" s="29">
        <v>7380.8243124999999</v>
      </c>
      <c r="E58" s="30">
        <v>1146.5159145833331</v>
      </c>
      <c r="F58" s="30">
        <v>4489.8370791666657</v>
      </c>
      <c r="G58" s="30">
        <v>1744.4713187499999</v>
      </c>
      <c r="H58" s="30">
        <v>240.54890624999999</v>
      </c>
    </row>
    <row r="59" spans="1:8" ht="16.95" customHeight="1" x14ac:dyDescent="0.3">
      <c r="A59" s="1"/>
      <c r="B59" s="23" t="s">
        <v>845</v>
      </c>
      <c r="C59" s="31">
        <v>0</v>
      </c>
      <c r="D59" s="31">
        <v>177139.78349999999</v>
      </c>
      <c r="E59" s="32">
        <v>27516.381949999999</v>
      </c>
      <c r="F59" s="32">
        <v>107756.08990000001</v>
      </c>
      <c r="G59" s="32">
        <v>41867.311650000003</v>
      </c>
      <c r="H59" s="32">
        <v>5773.1737499999999</v>
      </c>
    </row>
    <row r="60" spans="1:8" x14ac:dyDescent="0.3">
      <c r="A60" s="1"/>
      <c r="B60" s="1"/>
      <c r="C60" s="1"/>
      <c r="D60" s="1"/>
      <c r="E60" s="1"/>
      <c r="F60" s="1"/>
      <c r="G60" s="1"/>
      <c r="H60" s="1"/>
    </row>
    <row r="61" spans="1:8" ht="15.6" x14ac:dyDescent="0.3">
      <c r="A61" s="1"/>
      <c r="B61" s="33" t="s">
        <v>846</v>
      </c>
      <c r="C61" s="1"/>
      <c r="D61" s="1"/>
      <c r="E61" s="1"/>
      <c r="F61" s="1"/>
      <c r="G61" s="1"/>
      <c r="H61" s="1"/>
    </row>
    <row r="62" spans="1:8" ht="15.6" x14ac:dyDescent="0.3">
      <c r="A62" s="1"/>
      <c r="B62" s="33"/>
      <c r="C62" s="1"/>
      <c r="D62" s="1"/>
      <c r="E62" s="1"/>
      <c r="F62" s="1"/>
      <c r="G62" s="1"/>
      <c r="H62" s="1"/>
    </row>
    <row r="63" spans="1:8" x14ac:dyDescent="0.3">
      <c r="A63" s="1"/>
      <c r="B63" s="34"/>
      <c r="C63" s="34"/>
      <c r="D63" s="1" t="s">
        <v>847</v>
      </c>
      <c r="E63" s="35"/>
      <c r="F63" s="1"/>
      <c r="G63" s="1"/>
      <c r="H63" s="1"/>
    </row>
    <row r="64" spans="1:8" x14ac:dyDescent="0.3">
      <c r="A64" s="1"/>
      <c r="B64" s="36"/>
      <c r="C64" s="36"/>
      <c r="D64" s="1" t="s">
        <v>848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835</v>
      </c>
      <c r="C6" s="207" t="s">
        <v>850</v>
      </c>
      <c r="D6" s="207"/>
      <c r="E6" s="207"/>
      <c r="F6" s="207"/>
      <c r="G6" s="207"/>
      <c r="H6" s="207"/>
      <c r="I6" s="207"/>
      <c r="J6" s="207"/>
      <c r="K6" s="207"/>
      <c r="L6" s="207"/>
      <c r="M6" s="207"/>
      <c r="N6" s="207"/>
      <c r="O6" s="207"/>
      <c r="P6" s="207"/>
      <c r="Q6" s="207"/>
      <c r="R6" s="207"/>
      <c r="S6" s="207"/>
      <c r="T6" s="207"/>
      <c r="U6" s="207"/>
      <c r="V6" s="207"/>
      <c r="W6" s="207"/>
      <c r="X6" s="208" t="s">
        <v>851</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852</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853</v>
      </c>
      <c r="D7" s="38" t="s">
        <v>854</v>
      </c>
      <c r="E7" s="38" t="s">
        <v>855</v>
      </c>
      <c r="F7" s="38" t="s">
        <v>856</v>
      </c>
      <c r="G7" s="38" t="s">
        <v>857</v>
      </c>
      <c r="H7" s="38" t="s">
        <v>858</v>
      </c>
      <c r="I7" s="38" t="s">
        <v>859</v>
      </c>
      <c r="J7" s="38" t="s">
        <v>860</v>
      </c>
      <c r="K7" s="38" t="s">
        <v>861</v>
      </c>
      <c r="L7" s="38" t="s">
        <v>862</v>
      </c>
      <c r="M7" s="38" t="s">
        <v>863</v>
      </c>
      <c r="N7" s="38" t="s">
        <v>864</v>
      </c>
      <c r="O7" s="38" t="s">
        <v>865</v>
      </c>
      <c r="P7" s="38" t="s">
        <v>866</v>
      </c>
      <c r="Q7" s="38" t="s">
        <v>867</v>
      </c>
      <c r="R7" s="38" t="s">
        <v>868</v>
      </c>
      <c r="S7" s="38" t="s">
        <v>869</v>
      </c>
      <c r="T7" s="38" t="s">
        <v>870</v>
      </c>
      <c r="U7" s="38" t="s">
        <v>871</v>
      </c>
      <c r="V7" s="38" t="s">
        <v>872</v>
      </c>
      <c r="W7" s="38" t="s">
        <v>873</v>
      </c>
      <c r="X7" s="39" t="s">
        <v>874</v>
      </c>
      <c r="Y7" s="39" t="s">
        <v>875</v>
      </c>
      <c r="Z7" s="39" t="s">
        <v>876</v>
      </c>
      <c r="AA7" s="39" t="s">
        <v>853</v>
      </c>
      <c r="AB7" s="39" t="s">
        <v>854</v>
      </c>
      <c r="AC7" s="39" t="s">
        <v>877</v>
      </c>
      <c r="AD7" s="39" t="s">
        <v>857</v>
      </c>
      <c r="AE7" s="39" t="s">
        <v>858</v>
      </c>
      <c r="AF7" s="39" t="s">
        <v>878</v>
      </c>
      <c r="AG7" s="39" t="s">
        <v>859</v>
      </c>
      <c r="AH7" s="39" t="s">
        <v>879</v>
      </c>
      <c r="AI7" s="39" t="s">
        <v>880</v>
      </c>
      <c r="AJ7" s="39" t="s">
        <v>881</v>
      </c>
      <c r="AK7" s="39" t="s">
        <v>882</v>
      </c>
      <c r="AL7" s="39" t="s">
        <v>883</v>
      </c>
      <c r="AM7" s="39" t="s">
        <v>884</v>
      </c>
      <c r="AN7" s="39" t="s">
        <v>352</v>
      </c>
      <c r="AO7" s="39" t="s">
        <v>885</v>
      </c>
      <c r="AP7" s="39" t="s">
        <v>356</v>
      </c>
      <c r="AQ7" s="39" t="s">
        <v>886</v>
      </c>
      <c r="AR7" s="39" t="s">
        <v>887</v>
      </c>
      <c r="AS7" s="39" t="s">
        <v>888</v>
      </c>
      <c r="AT7" s="39" t="s">
        <v>889</v>
      </c>
      <c r="AU7" s="39" t="s">
        <v>890</v>
      </c>
      <c r="AV7" s="39" t="s">
        <v>891</v>
      </c>
      <c r="AW7" s="39" t="s">
        <v>892</v>
      </c>
      <c r="AX7" s="39" t="s">
        <v>866</v>
      </c>
      <c r="AY7" s="39" t="s">
        <v>893</v>
      </c>
      <c r="AZ7" s="39" t="s">
        <v>894</v>
      </c>
      <c r="BA7" s="39" t="s">
        <v>895</v>
      </c>
      <c r="BB7" s="39" t="s">
        <v>867</v>
      </c>
      <c r="BC7" s="39" t="s">
        <v>896</v>
      </c>
      <c r="BD7" s="39" t="s">
        <v>869</v>
      </c>
      <c r="BE7" s="39" t="s">
        <v>897</v>
      </c>
      <c r="BF7" s="39" t="s">
        <v>898</v>
      </c>
      <c r="BG7" s="39" t="s">
        <v>899</v>
      </c>
      <c r="BH7" s="39" t="s">
        <v>900</v>
      </c>
      <c r="BI7" s="39" t="s">
        <v>901</v>
      </c>
      <c r="BJ7" s="39" t="s">
        <v>871</v>
      </c>
      <c r="BK7" s="39" t="s">
        <v>902</v>
      </c>
      <c r="BL7" s="39" t="s">
        <v>903</v>
      </c>
      <c r="BM7" s="39" t="s">
        <v>872</v>
      </c>
      <c r="BN7" s="39" t="s">
        <v>610</v>
      </c>
      <c r="BO7" s="39" t="s">
        <v>873</v>
      </c>
      <c r="BP7" s="38" t="s">
        <v>904</v>
      </c>
      <c r="BQ7" s="38" t="s">
        <v>853</v>
      </c>
      <c r="BR7" s="38" t="s">
        <v>905</v>
      </c>
      <c r="BS7" s="38" t="s">
        <v>906</v>
      </c>
      <c r="BT7" s="38" t="s">
        <v>907</v>
      </c>
      <c r="BU7" s="38" t="s">
        <v>908</v>
      </c>
      <c r="BV7" s="38" t="s">
        <v>909</v>
      </c>
      <c r="BW7" s="38" t="s">
        <v>910</v>
      </c>
      <c r="BX7" s="38" t="s">
        <v>911</v>
      </c>
      <c r="BY7" s="38" t="s">
        <v>859</v>
      </c>
      <c r="BZ7" s="38" t="s">
        <v>912</v>
      </c>
      <c r="CA7" s="38" t="s">
        <v>913</v>
      </c>
      <c r="CB7" s="38" t="s">
        <v>883</v>
      </c>
      <c r="CC7" s="38" t="s">
        <v>885</v>
      </c>
      <c r="CD7" s="38" t="s">
        <v>356</v>
      </c>
      <c r="CE7" s="38" t="s">
        <v>361</v>
      </c>
      <c r="CF7" s="38" t="s">
        <v>914</v>
      </c>
      <c r="CG7" s="38" t="s">
        <v>915</v>
      </c>
      <c r="CH7" s="38" t="s">
        <v>888</v>
      </c>
      <c r="CI7" s="38" t="s">
        <v>889</v>
      </c>
      <c r="CJ7" s="38" t="s">
        <v>890</v>
      </c>
      <c r="CK7" s="38" t="s">
        <v>892</v>
      </c>
      <c r="CL7" s="38" t="s">
        <v>916</v>
      </c>
      <c r="CM7" s="38" t="s">
        <v>867</v>
      </c>
      <c r="CN7" s="38" t="s">
        <v>869</v>
      </c>
      <c r="CO7" s="38" t="s">
        <v>917</v>
      </c>
      <c r="CP7" s="38" t="s">
        <v>918</v>
      </c>
      <c r="CQ7" s="38" t="s">
        <v>871</v>
      </c>
      <c r="CR7" s="38" t="s">
        <v>610</v>
      </c>
      <c r="CS7" s="38" t="s">
        <v>873</v>
      </c>
      <c r="CT7" s="38" t="s">
        <v>919</v>
      </c>
    </row>
    <row r="8" spans="1:98" ht="15.6" x14ac:dyDescent="0.3">
      <c r="A8" s="1"/>
      <c r="B8" s="40" t="s">
        <v>783</v>
      </c>
      <c r="C8" s="41"/>
      <c r="D8" s="41"/>
      <c r="E8" s="41">
        <v>40.478299999999997</v>
      </c>
      <c r="F8" s="41">
        <v>12.252000000000001</v>
      </c>
      <c r="G8" s="41"/>
      <c r="H8" s="41"/>
      <c r="I8" s="41"/>
      <c r="J8" s="41"/>
      <c r="K8" s="41">
        <v>20.8978</v>
      </c>
      <c r="L8" s="41">
        <v>26.170200000000001</v>
      </c>
      <c r="M8" s="41">
        <v>14.8672</v>
      </c>
      <c r="N8" s="41">
        <v>12.5</v>
      </c>
      <c r="O8" s="41">
        <v>31.498000000000001</v>
      </c>
      <c r="P8" s="41"/>
      <c r="Q8" s="41"/>
      <c r="R8" s="41">
        <v>41.554000000000002</v>
      </c>
      <c r="S8" s="41"/>
      <c r="T8" s="41">
        <v>39.656700000000001</v>
      </c>
      <c r="U8" s="41"/>
      <c r="V8" s="41">
        <v>9.4</v>
      </c>
      <c r="W8" s="41"/>
      <c r="X8" s="41">
        <v>152.16753</v>
      </c>
      <c r="Y8" s="41"/>
      <c r="Z8" s="41">
        <v>9.7535699999999999</v>
      </c>
      <c r="AA8" s="41"/>
      <c r="AB8" s="41"/>
      <c r="AC8" s="41">
        <v>15.53</v>
      </c>
      <c r="AD8" s="41"/>
      <c r="AE8" s="41"/>
      <c r="AF8" s="41"/>
      <c r="AG8" s="41"/>
      <c r="AH8" s="41"/>
      <c r="AI8" s="41"/>
      <c r="AJ8" s="41"/>
      <c r="AK8" s="41">
        <v>0</v>
      </c>
      <c r="AL8" s="41">
        <v>1.8188</v>
      </c>
      <c r="AM8" s="41">
        <v>48.8324</v>
      </c>
      <c r="AN8" s="41">
        <v>122.27</v>
      </c>
      <c r="AO8" s="41">
        <v>28.504000000000001</v>
      </c>
      <c r="AP8" s="41">
        <v>0.81</v>
      </c>
      <c r="AQ8" s="41">
        <v>161.84</v>
      </c>
      <c r="AR8" s="41"/>
      <c r="AS8" s="41">
        <v>37.283000000000001</v>
      </c>
      <c r="AT8" s="41">
        <v>33.536999999999999</v>
      </c>
      <c r="AU8" s="41"/>
      <c r="AV8" s="41">
        <v>196.96019999999999</v>
      </c>
      <c r="AW8" s="41">
        <v>31.132000000000001</v>
      </c>
      <c r="AX8" s="41"/>
      <c r="AY8" s="41"/>
      <c r="AZ8" s="41"/>
      <c r="BA8" s="41">
        <v>2.5</v>
      </c>
      <c r="BB8" s="41"/>
      <c r="BC8" s="41">
        <v>68.875150000000005</v>
      </c>
      <c r="BD8" s="41"/>
      <c r="BE8" s="41">
        <v>21.7</v>
      </c>
      <c r="BF8" s="41"/>
      <c r="BG8" s="41"/>
      <c r="BH8" s="41"/>
      <c r="BI8" s="41">
        <v>9.5474099999999993</v>
      </c>
      <c r="BJ8" s="41"/>
      <c r="BK8" s="41"/>
      <c r="BL8" s="41"/>
      <c r="BM8" s="41"/>
      <c r="BN8" s="41">
        <v>57.256999999999998</v>
      </c>
      <c r="BO8" s="41">
        <v>2.0099999999999998</v>
      </c>
      <c r="BP8" s="41">
        <v>141.07570000000001</v>
      </c>
      <c r="BQ8" s="41"/>
      <c r="BR8" s="41">
        <v>4.8551000000000002</v>
      </c>
      <c r="BS8" s="41">
        <v>135.65992</v>
      </c>
      <c r="BT8" s="41">
        <v>13.614610000000001</v>
      </c>
      <c r="BU8" s="41"/>
      <c r="BV8" s="41">
        <v>29.481000000000002</v>
      </c>
      <c r="BW8" s="41">
        <v>3.85819</v>
      </c>
      <c r="BX8" s="41"/>
      <c r="BY8" s="41"/>
      <c r="BZ8" s="41">
        <v>87.417839999999998</v>
      </c>
      <c r="CA8" s="41">
        <v>1.39815</v>
      </c>
      <c r="CB8" s="41">
        <v>0.50039999999999996</v>
      </c>
      <c r="CC8" s="41">
        <v>0.61</v>
      </c>
      <c r="CD8" s="41">
        <v>29.534099999999999</v>
      </c>
      <c r="CE8" s="41">
        <v>415.21683000000002</v>
      </c>
      <c r="CF8" s="41"/>
      <c r="CG8" s="41">
        <v>106.30289999999999</v>
      </c>
      <c r="CH8" s="41">
        <v>17.614000000000001</v>
      </c>
      <c r="CI8" s="41">
        <v>0</v>
      </c>
      <c r="CJ8" s="41"/>
      <c r="CK8" s="41">
        <v>16.1843</v>
      </c>
      <c r="CL8" s="41">
        <v>4.9001299999999999</v>
      </c>
      <c r="CM8" s="41"/>
      <c r="CN8" s="41"/>
      <c r="CO8" s="41">
        <v>16.55444</v>
      </c>
      <c r="CP8" s="41">
        <v>289.39</v>
      </c>
      <c r="CQ8" s="41"/>
      <c r="CR8" s="41">
        <v>38.518999999999998</v>
      </c>
      <c r="CS8" s="41"/>
      <c r="CT8" s="41">
        <v>19.256</v>
      </c>
    </row>
    <row r="9" spans="1:98" ht="15.6" x14ac:dyDescent="0.3">
      <c r="A9" s="1"/>
      <c r="B9" s="42" t="s">
        <v>784</v>
      </c>
      <c r="C9" s="43"/>
      <c r="D9" s="43"/>
      <c r="E9" s="43">
        <v>40.755389999999998</v>
      </c>
      <c r="F9" s="43">
        <v>11.441000000000001</v>
      </c>
      <c r="G9" s="43"/>
      <c r="H9" s="43"/>
      <c r="I9" s="43"/>
      <c r="J9" s="43"/>
      <c r="K9" s="43">
        <v>21.0276</v>
      </c>
      <c r="L9" s="43">
        <v>26.2012</v>
      </c>
      <c r="M9" s="43">
        <v>14.636200000000001</v>
      </c>
      <c r="N9" s="43">
        <v>12.74</v>
      </c>
      <c r="O9" s="43">
        <v>31.704000000000001</v>
      </c>
      <c r="P9" s="43"/>
      <c r="Q9" s="43"/>
      <c r="R9" s="43">
        <v>42.082999999999998</v>
      </c>
      <c r="S9" s="43"/>
      <c r="T9" s="43">
        <v>43.284799999999997</v>
      </c>
      <c r="U9" s="43"/>
      <c r="V9" s="43">
        <v>9.4</v>
      </c>
      <c r="W9" s="43"/>
      <c r="X9" s="43">
        <v>153.80589000000001</v>
      </c>
      <c r="Y9" s="43"/>
      <c r="Z9" s="43">
        <v>9.6017799999999998</v>
      </c>
      <c r="AA9" s="43"/>
      <c r="AB9" s="43"/>
      <c r="AC9" s="43">
        <v>15.54</v>
      </c>
      <c r="AD9" s="43"/>
      <c r="AE9" s="43"/>
      <c r="AF9" s="43"/>
      <c r="AG9" s="43"/>
      <c r="AH9" s="43"/>
      <c r="AI9" s="43"/>
      <c r="AJ9" s="43"/>
      <c r="AK9" s="43">
        <v>0</v>
      </c>
      <c r="AL9" s="43">
        <v>1.4859</v>
      </c>
      <c r="AM9" s="43">
        <v>49.9133</v>
      </c>
      <c r="AN9" s="43">
        <v>122.61</v>
      </c>
      <c r="AO9" s="43">
        <v>27.454799999999999</v>
      </c>
      <c r="AP9" s="43">
        <v>0.7</v>
      </c>
      <c r="AQ9" s="43">
        <v>162.41</v>
      </c>
      <c r="AR9" s="43"/>
      <c r="AS9" s="43">
        <v>37.231000000000002</v>
      </c>
      <c r="AT9" s="43">
        <v>33.436999999999998</v>
      </c>
      <c r="AU9" s="43"/>
      <c r="AV9" s="43">
        <v>194.98761999999999</v>
      </c>
      <c r="AW9" s="43">
        <v>30.6722</v>
      </c>
      <c r="AX9" s="43"/>
      <c r="AY9" s="43"/>
      <c r="AZ9" s="43"/>
      <c r="BA9" s="43">
        <v>2.4</v>
      </c>
      <c r="BB9" s="43"/>
      <c r="BC9" s="43">
        <v>69.546469999999999</v>
      </c>
      <c r="BD9" s="43"/>
      <c r="BE9" s="43">
        <v>21.7</v>
      </c>
      <c r="BF9" s="43"/>
      <c r="BG9" s="43"/>
      <c r="BH9" s="43"/>
      <c r="BI9" s="43">
        <v>9.6500599999999999</v>
      </c>
      <c r="BJ9" s="43"/>
      <c r="BK9" s="43"/>
      <c r="BL9" s="43"/>
      <c r="BM9" s="43"/>
      <c r="BN9" s="43">
        <v>57.301000000000002</v>
      </c>
      <c r="BO9" s="43">
        <v>1.97</v>
      </c>
      <c r="BP9" s="43">
        <v>137.98626999999999</v>
      </c>
      <c r="BQ9" s="43"/>
      <c r="BR9" s="43">
        <v>4.9433999999999996</v>
      </c>
      <c r="BS9" s="43">
        <v>134.73570000000001</v>
      </c>
      <c r="BT9" s="43">
        <v>14.09601</v>
      </c>
      <c r="BU9" s="43"/>
      <c r="BV9" s="43">
        <v>28.8901</v>
      </c>
      <c r="BW9" s="43">
        <v>3.9634800000000001</v>
      </c>
      <c r="BX9" s="43"/>
      <c r="BY9" s="43"/>
      <c r="BZ9" s="43">
        <v>91.180340000000001</v>
      </c>
      <c r="CA9" s="43">
        <v>1.38581</v>
      </c>
      <c r="CB9" s="43">
        <v>0.45429999999999998</v>
      </c>
      <c r="CC9" s="43">
        <v>0.56999999999999995</v>
      </c>
      <c r="CD9" s="43">
        <v>29.028949999999998</v>
      </c>
      <c r="CE9" s="43">
        <v>414.37443999999999</v>
      </c>
      <c r="CF9" s="43"/>
      <c r="CG9" s="43">
        <v>119.6199</v>
      </c>
      <c r="CH9" s="43">
        <v>17.786000000000001</v>
      </c>
      <c r="CI9" s="43">
        <v>0</v>
      </c>
      <c r="CJ9" s="43"/>
      <c r="CK9" s="43">
        <v>16.183199999999999</v>
      </c>
      <c r="CL9" s="43">
        <v>4.9185499999999998</v>
      </c>
      <c r="CM9" s="43"/>
      <c r="CN9" s="43"/>
      <c r="CO9" s="43">
        <v>16.59759</v>
      </c>
      <c r="CP9" s="43">
        <v>287.57</v>
      </c>
      <c r="CQ9" s="43"/>
      <c r="CR9" s="43">
        <v>40.012999999999998</v>
      </c>
      <c r="CS9" s="43"/>
      <c r="CT9" s="43">
        <v>19.771000000000001</v>
      </c>
    </row>
    <row r="10" spans="1:98" ht="15.6" x14ac:dyDescent="0.3">
      <c r="A10" s="1"/>
      <c r="B10" s="42" t="s">
        <v>785</v>
      </c>
      <c r="C10" s="43"/>
      <c r="D10" s="43"/>
      <c r="E10" s="43">
        <v>40.770380000000003</v>
      </c>
      <c r="F10" s="43">
        <v>11.983000000000001</v>
      </c>
      <c r="G10" s="43"/>
      <c r="H10" s="43"/>
      <c r="I10" s="43"/>
      <c r="J10" s="43"/>
      <c r="K10" s="43">
        <v>21.188800000000001</v>
      </c>
      <c r="L10" s="43">
        <v>26.24</v>
      </c>
      <c r="M10" s="43">
        <v>15.002000000000001</v>
      </c>
      <c r="N10" s="43">
        <v>13.09</v>
      </c>
      <c r="O10" s="43">
        <v>32.213999999999999</v>
      </c>
      <c r="P10" s="43"/>
      <c r="Q10" s="43"/>
      <c r="R10" s="43">
        <v>42.533999999999999</v>
      </c>
      <c r="S10" s="43"/>
      <c r="T10" s="43">
        <v>52.612099999999998</v>
      </c>
      <c r="U10" s="43"/>
      <c r="V10" s="43">
        <v>9.3000000000000007</v>
      </c>
      <c r="W10" s="43"/>
      <c r="X10" s="43">
        <v>119.93776</v>
      </c>
      <c r="Y10" s="43"/>
      <c r="Z10" s="43">
        <v>9.3572100000000002</v>
      </c>
      <c r="AA10" s="43"/>
      <c r="AB10" s="43"/>
      <c r="AC10" s="43">
        <v>16.239999999999998</v>
      </c>
      <c r="AD10" s="43"/>
      <c r="AE10" s="43"/>
      <c r="AF10" s="43"/>
      <c r="AG10" s="43"/>
      <c r="AH10" s="43"/>
      <c r="AI10" s="43"/>
      <c r="AJ10" s="43"/>
      <c r="AK10" s="43">
        <v>0</v>
      </c>
      <c r="AL10" s="43">
        <v>1.369</v>
      </c>
      <c r="AM10" s="43">
        <v>50.012599999999999</v>
      </c>
      <c r="AN10" s="43">
        <v>121.83</v>
      </c>
      <c r="AO10" s="43">
        <v>27.683299999999999</v>
      </c>
      <c r="AP10" s="43">
        <v>0.64</v>
      </c>
      <c r="AQ10" s="43">
        <v>164</v>
      </c>
      <c r="AR10" s="43"/>
      <c r="AS10" s="43">
        <v>36.243000000000002</v>
      </c>
      <c r="AT10" s="43">
        <v>30.632000000000001</v>
      </c>
      <c r="AU10" s="43"/>
      <c r="AV10" s="43">
        <v>196.82364000000001</v>
      </c>
      <c r="AW10" s="43">
        <v>30.687200000000001</v>
      </c>
      <c r="AX10" s="43"/>
      <c r="AY10" s="43"/>
      <c r="AZ10" s="43"/>
      <c r="BA10" s="43">
        <v>2.5</v>
      </c>
      <c r="BB10" s="43"/>
      <c r="BC10" s="43">
        <v>69.682320000000004</v>
      </c>
      <c r="BD10" s="43"/>
      <c r="BE10" s="43">
        <v>21.7</v>
      </c>
      <c r="BF10" s="43"/>
      <c r="BG10" s="43"/>
      <c r="BH10" s="43"/>
      <c r="BI10" s="43">
        <v>9.4143000000000008</v>
      </c>
      <c r="BJ10" s="43"/>
      <c r="BK10" s="43"/>
      <c r="BL10" s="43"/>
      <c r="BM10" s="43"/>
      <c r="BN10" s="43">
        <v>57.024000000000001</v>
      </c>
      <c r="BO10" s="43">
        <v>1.94</v>
      </c>
      <c r="BP10" s="43">
        <v>141.45701</v>
      </c>
      <c r="BQ10" s="43"/>
      <c r="BR10" s="43">
        <v>4.9364999999999997</v>
      </c>
      <c r="BS10" s="43">
        <v>134.52457000000001</v>
      </c>
      <c r="BT10" s="43">
        <v>14.445360000000001</v>
      </c>
      <c r="BU10" s="43"/>
      <c r="BV10" s="43">
        <v>28.3582</v>
      </c>
      <c r="BW10" s="43">
        <v>4.0072999999999999</v>
      </c>
      <c r="BX10" s="43"/>
      <c r="BY10" s="43"/>
      <c r="BZ10" s="43">
        <v>89.484539999999996</v>
      </c>
      <c r="CA10" s="43">
        <v>1.3771500000000001</v>
      </c>
      <c r="CB10" s="43">
        <v>0.40400000000000003</v>
      </c>
      <c r="CC10" s="43">
        <v>0.56000000000000005</v>
      </c>
      <c r="CD10" s="43">
        <v>28.748930000000001</v>
      </c>
      <c r="CE10" s="43">
        <v>419.41775999999999</v>
      </c>
      <c r="CF10" s="43"/>
      <c r="CG10" s="43">
        <v>106.7993</v>
      </c>
      <c r="CH10" s="43">
        <v>17.716000000000001</v>
      </c>
      <c r="CI10" s="43">
        <v>0</v>
      </c>
      <c r="CJ10" s="43"/>
      <c r="CK10" s="43">
        <v>16.2453</v>
      </c>
      <c r="CL10" s="43">
        <v>4.9088000000000003</v>
      </c>
      <c r="CM10" s="43"/>
      <c r="CN10" s="43"/>
      <c r="CO10" s="43">
        <v>17.053840000000001</v>
      </c>
      <c r="CP10" s="43">
        <v>289.08999999999997</v>
      </c>
      <c r="CQ10" s="43"/>
      <c r="CR10" s="43">
        <v>40.073</v>
      </c>
      <c r="CS10" s="43"/>
      <c r="CT10" s="43">
        <v>17.545999999999999</v>
      </c>
    </row>
    <row r="11" spans="1:98" ht="15.6" x14ac:dyDescent="0.3">
      <c r="A11" s="1"/>
      <c r="B11" s="42" t="s">
        <v>786</v>
      </c>
      <c r="C11" s="43"/>
      <c r="D11" s="43"/>
      <c r="E11" s="43">
        <v>40.315330000000003</v>
      </c>
      <c r="F11" s="43">
        <v>11.904</v>
      </c>
      <c r="G11" s="43"/>
      <c r="H11" s="43"/>
      <c r="I11" s="43"/>
      <c r="J11" s="43"/>
      <c r="K11" s="43">
        <v>21.644400000000001</v>
      </c>
      <c r="L11" s="43">
        <v>25.8751</v>
      </c>
      <c r="M11" s="43">
        <v>14.7394</v>
      </c>
      <c r="N11" s="43">
        <v>13.4</v>
      </c>
      <c r="O11" s="43">
        <v>31.783999999999999</v>
      </c>
      <c r="P11" s="43"/>
      <c r="Q11" s="43"/>
      <c r="R11" s="43">
        <v>42.317</v>
      </c>
      <c r="S11" s="43"/>
      <c r="T11" s="43">
        <v>52.730499999999999</v>
      </c>
      <c r="U11" s="43"/>
      <c r="V11" s="43">
        <v>9.4</v>
      </c>
      <c r="W11" s="43"/>
      <c r="X11" s="43">
        <v>110.55462</v>
      </c>
      <c r="Y11" s="43"/>
      <c r="Z11" s="43">
        <v>9.5622500000000006</v>
      </c>
      <c r="AA11" s="43"/>
      <c r="AB11" s="43"/>
      <c r="AC11" s="43">
        <v>16.399999999999999</v>
      </c>
      <c r="AD11" s="43"/>
      <c r="AE11" s="43"/>
      <c r="AF11" s="43"/>
      <c r="AG11" s="43"/>
      <c r="AH11" s="43"/>
      <c r="AI11" s="43"/>
      <c r="AJ11" s="43"/>
      <c r="AK11" s="43">
        <v>0</v>
      </c>
      <c r="AL11" s="43">
        <v>1.3334999999999999</v>
      </c>
      <c r="AM11" s="43">
        <v>50.445399999999999</v>
      </c>
      <c r="AN11" s="43">
        <v>118.74</v>
      </c>
      <c r="AO11" s="43">
        <v>28.456299999999999</v>
      </c>
      <c r="AP11" s="43">
        <v>0.44</v>
      </c>
      <c r="AQ11" s="43">
        <v>163.55000000000001</v>
      </c>
      <c r="AR11" s="43"/>
      <c r="AS11" s="43">
        <v>37.002000000000002</v>
      </c>
      <c r="AT11" s="43">
        <v>32.674999999999997</v>
      </c>
      <c r="AU11" s="43"/>
      <c r="AV11" s="43">
        <v>196.22937999999999</v>
      </c>
      <c r="AW11" s="43">
        <v>31.9679</v>
      </c>
      <c r="AX11" s="43"/>
      <c r="AY11" s="43"/>
      <c r="AZ11" s="43"/>
      <c r="BA11" s="43">
        <v>2.6</v>
      </c>
      <c r="BB11" s="43"/>
      <c r="BC11" s="43">
        <v>69.823319999999995</v>
      </c>
      <c r="BD11" s="43"/>
      <c r="BE11" s="43">
        <v>21.7</v>
      </c>
      <c r="BF11" s="43"/>
      <c r="BG11" s="43"/>
      <c r="BH11" s="43"/>
      <c r="BI11" s="43">
        <v>9.4490200000000009</v>
      </c>
      <c r="BJ11" s="43"/>
      <c r="BK11" s="43"/>
      <c r="BL11" s="43"/>
      <c r="BM11" s="43"/>
      <c r="BN11" s="43">
        <v>56.838000000000001</v>
      </c>
      <c r="BO11" s="43">
        <v>1.69</v>
      </c>
      <c r="BP11" s="43">
        <v>139.23452</v>
      </c>
      <c r="BQ11" s="43"/>
      <c r="BR11" s="43">
        <v>4.9161000000000001</v>
      </c>
      <c r="BS11" s="43">
        <v>136.23857000000001</v>
      </c>
      <c r="BT11" s="43">
        <v>14.02679</v>
      </c>
      <c r="BU11" s="43"/>
      <c r="BV11" s="43">
        <v>28.748699999999999</v>
      </c>
      <c r="BW11" s="43">
        <v>3.7307000000000001</v>
      </c>
      <c r="BX11" s="43"/>
      <c r="BY11" s="43"/>
      <c r="BZ11" s="43">
        <v>88.729219999999998</v>
      </c>
      <c r="CA11" s="43">
        <v>1.3829499999999999</v>
      </c>
      <c r="CB11" s="43">
        <v>0.3871</v>
      </c>
      <c r="CC11" s="43">
        <v>0.56000000000000005</v>
      </c>
      <c r="CD11" s="43">
        <v>29.85848</v>
      </c>
      <c r="CE11" s="43">
        <v>416.03154999999998</v>
      </c>
      <c r="CF11" s="43"/>
      <c r="CG11" s="43">
        <v>107.2256</v>
      </c>
      <c r="CH11" s="43">
        <v>17.335999999999999</v>
      </c>
      <c r="CI11" s="43">
        <v>0</v>
      </c>
      <c r="CJ11" s="43"/>
      <c r="CK11" s="43">
        <v>16.824200000000001</v>
      </c>
      <c r="CL11" s="43">
        <v>4.9215900000000001</v>
      </c>
      <c r="CM11" s="43"/>
      <c r="CN11" s="43"/>
      <c r="CO11" s="43">
        <v>16.40268</v>
      </c>
      <c r="CP11" s="43">
        <v>278.12</v>
      </c>
      <c r="CQ11" s="43"/>
      <c r="CR11" s="43">
        <v>40.347000000000001</v>
      </c>
      <c r="CS11" s="43"/>
      <c r="CT11" s="43">
        <v>20.305</v>
      </c>
    </row>
    <row r="12" spans="1:98" ht="15.6" x14ac:dyDescent="0.3">
      <c r="A12" s="1"/>
      <c r="B12" s="42" t="s">
        <v>787</v>
      </c>
      <c r="C12" s="43"/>
      <c r="D12" s="43"/>
      <c r="E12" s="43">
        <v>39.542119999999997</v>
      </c>
      <c r="F12" s="43">
        <v>12.669</v>
      </c>
      <c r="G12" s="43"/>
      <c r="H12" s="43"/>
      <c r="I12" s="43"/>
      <c r="J12" s="43"/>
      <c r="K12" s="43">
        <v>21.133199999999999</v>
      </c>
      <c r="L12" s="43">
        <v>26.177299999999999</v>
      </c>
      <c r="M12" s="43">
        <v>14.5778</v>
      </c>
      <c r="N12" s="43">
        <v>12.8</v>
      </c>
      <c r="O12" s="43">
        <v>31.402000000000001</v>
      </c>
      <c r="P12" s="43"/>
      <c r="Q12" s="43"/>
      <c r="R12" s="43">
        <v>42.325000000000003</v>
      </c>
      <c r="S12" s="43"/>
      <c r="T12" s="43">
        <v>46.173200000000001</v>
      </c>
      <c r="U12" s="43"/>
      <c r="V12" s="43">
        <v>9.5</v>
      </c>
      <c r="W12" s="43"/>
      <c r="X12" s="43">
        <v>151.41425000000001</v>
      </c>
      <c r="Y12" s="43"/>
      <c r="Z12" s="43">
        <v>9.42333</v>
      </c>
      <c r="AA12" s="43"/>
      <c r="AB12" s="43"/>
      <c r="AC12" s="43">
        <v>15.58</v>
      </c>
      <c r="AD12" s="43"/>
      <c r="AE12" s="43"/>
      <c r="AF12" s="43"/>
      <c r="AG12" s="43"/>
      <c r="AH12" s="43"/>
      <c r="AI12" s="43"/>
      <c r="AJ12" s="43"/>
      <c r="AK12" s="43">
        <v>0</v>
      </c>
      <c r="AL12" s="43">
        <v>1.2945</v>
      </c>
      <c r="AM12" s="43">
        <v>50.435499999999998</v>
      </c>
      <c r="AN12" s="43">
        <v>118.1</v>
      </c>
      <c r="AO12" s="43">
        <v>28.410599999999999</v>
      </c>
      <c r="AP12" s="43">
        <v>0.41</v>
      </c>
      <c r="AQ12" s="43">
        <v>161.29</v>
      </c>
      <c r="AR12" s="43"/>
      <c r="AS12" s="43">
        <v>37.637999999999998</v>
      </c>
      <c r="AT12" s="43">
        <v>33</v>
      </c>
      <c r="AU12" s="43"/>
      <c r="AV12" s="43">
        <v>197.291</v>
      </c>
      <c r="AW12" s="43">
        <v>31.1754</v>
      </c>
      <c r="AX12" s="43"/>
      <c r="AY12" s="43"/>
      <c r="AZ12" s="43"/>
      <c r="BA12" s="43">
        <v>2.4</v>
      </c>
      <c r="BB12" s="43"/>
      <c r="BC12" s="43">
        <v>69.472989999999996</v>
      </c>
      <c r="BD12" s="43"/>
      <c r="BE12" s="43">
        <v>21.7</v>
      </c>
      <c r="BF12" s="43"/>
      <c r="BG12" s="43"/>
      <c r="BH12" s="43"/>
      <c r="BI12" s="43">
        <v>9.4553100000000008</v>
      </c>
      <c r="BJ12" s="43"/>
      <c r="BK12" s="43"/>
      <c r="BL12" s="43"/>
      <c r="BM12" s="43"/>
      <c r="BN12" s="43">
        <v>56.718000000000004</v>
      </c>
      <c r="BO12" s="43">
        <v>2.0699999999999998</v>
      </c>
      <c r="BP12" s="43">
        <v>139.31342000000001</v>
      </c>
      <c r="BQ12" s="43"/>
      <c r="BR12" s="43">
        <v>4.9082999999999997</v>
      </c>
      <c r="BS12" s="43">
        <v>134.54182</v>
      </c>
      <c r="BT12" s="43">
        <v>14.23654</v>
      </c>
      <c r="BU12" s="43"/>
      <c r="BV12" s="43">
        <v>26.776800000000001</v>
      </c>
      <c r="BW12" s="43">
        <v>3.87202</v>
      </c>
      <c r="BX12" s="43"/>
      <c r="BY12" s="43"/>
      <c r="BZ12" s="43">
        <v>87.77</v>
      </c>
      <c r="CA12" s="43">
        <v>1.3752899999999999</v>
      </c>
      <c r="CB12" s="43">
        <v>0.38059999999999999</v>
      </c>
      <c r="CC12" s="43">
        <v>0.56000000000000005</v>
      </c>
      <c r="CD12" s="43">
        <v>30.460550000000001</v>
      </c>
      <c r="CE12" s="43">
        <v>413.24347</v>
      </c>
      <c r="CF12" s="43"/>
      <c r="CG12" s="43">
        <v>95.060299999999998</v>
      </c>
      <c r="CH12" s="43">
        <v>17.164999999999999</v>
      </c>
      <c r="CI12" s="43">
        <v>0</v>
      </c>
      <c r="CJ12" s="43"/>
      <c r="CK12" s="43">
        <v>17.555299999999999</v>
      </c>
      <c r="CL12" s="43">
        <v>4.6987699999999997</v>
      </c>
      <c r="CM12" s="43"/>
      <c r="CN12" s="43"/>
      <c r="CO12" s="43">
        <v>16.924700000000001</v>
      </c>
      <c r="CP12" s="43">
        <v>276.67</v>
      </c>
      <c r="CQ12" s="43"/>
      <c r="CR12" s="43">
        <v>40.420999999999999</v>
      </c>
      <c r="CS12" s="43"/>
      <c r="CT12" s="43">
        <v>21.393999999999998</v>
      </c>
    </row>
    <row r="13" spans="1:98" ht="15.6" x14ac:dyDescent="0.3">
      <c r="A13" s="1"/>
      <c r="B13" s="42" t="s">
        <v>788</v>
      </c>
      <c r="C13" s="43"/>
      <c r="D13" s="43"/>
      <c r="E13" s="43">
        <v>39.230759999999997</v>
      </c>
      <c r="F13" s="43">
        <v>12.882999999999999</v>
      </c>
      <c r="G13" s="43"/>
      <c r="H13" s="43"/>
      <c r="I13" s="43"/>
      <c r="J13" s="43"/>
      <c r="K13" s="43">
        <v>20.680299999999999</v>
      </c>
      <c r="L13" s="43">
        <v>26.411200000000001</v>
      </c>
      <c r="M13" s="43">
        <v>14.464600000000001</v>
      </c>
      <c r="N13" s="43">
        <v>13.42</v>
      </c>
      <c r="O13" s="43">
        <v>31.068000000000001</v>
      </c>
      <c r="P13" s="43"/>
      <c r="Q13" s="43"/>
      <c r="R13" s="43">
        <v>43.334000000000003</v>
      </c>
      <c r="S13" s="43"/>
      <c r="T13" s="43">
        <v>46.147799999999997</v>
      </c>
      <c r="U13" s="43"/>
      <c r="V13" s="43">
        <v>9.6</v>
      </c>
      <c r="W13" s="43"/>
      <c r="X13" s="43">
        <v>168.34944999999999</v>
      </c>
      <c r="Y13" s="43"/>
      <c r="Z13" s="43">
        <v>9.3625399999999992</v>
      </c>
      <c r="AA13" s="43"/>
      <c r="AB13" s="43"/>
      <c r="AC13" s="43">
        <v>14.57</v>
      </c>
      <c r="AD13" s="43"/>
      <c r="AE13" s="43"/>
      <c r="AF13" s="43"/>
      <c r="AG13" s="43"/>
      <c r="AH13" s="43"/>
      <c r="AI13" s="43"/>
      <c r="AJ13" s="43"/>
      <c r="AK13" s="43">
        <v>0</v>
      </c>
      <c r="AL13" s="43">
        <v>1.2672000000000001</v>
      </c>
      <c r="AM13" s="43">
        <v>50.7986</v>
      </c>
      <c r="AN13" s="43">
        <v>116.97</v>
      </c>
      <c r="AO13" s="43">
        <v>27.775400000000001</v>
      </c>
      <c r="AP13" s="43">
        <v>0.67</v>
      </c>
      <c r="AQ13" s="43">
        <v>161.33000000000001</v>
      </c>
      <c r="AR13" s="43"/>
      <c r="AS13" s="43">
        <v>36.627000000000002</v>
      </c>
      <c r="AT13" s="43">
        <v>31.765999999999998</v>
      </c>
      <c r="AU13" s="43"/>
      <c r="AV13" s="43">
        <v>198.65270000000001</v>
      </c>
      <c r="AW13" s="43">
        <v>32.0702</v>
      </c>
      <c r="AX13" s="43"/>
      <c r="AY13" s="43"/>
      <c r="AZ13" s="43"/>
      <c r="BA13" s="43">
        <v>2.5</v>
      </c>
      <c r="BB13" s="43"/>
      <c r="BC13" s="43">
        <v>69.56062</v>
      </c>
      <c r="BD13" s="43"/>
      <c r="BE13" s="43">
        <v>21.7</v>
      </c>
      <c r="BF13" s="43"/>
      <c r="BG13" s="43"/>
      <c r="BH13" s="43"/>
      <c r="BI13" s="43">
        <v>9.2708899999999996</v>
      </c>
      <c r="BJ13" s="43"/>
      <c r="BK13" s="43"/>
      <c r="BL13" s="43"/>
      <c r="BM13" s="43"/>
      <c r="BN13" s="43">
        <v>57.164000000000001</v>
      </c>
      <c r="BO13" s="43">
        <v>2.06</v>
      </c>
      <c r="BP13" s="43">
        <v>141.69820999999999</v>
      </c>
      <c r="BQ13" s="43"/>
      <c r="BR13" s="43">
        <v>4.9619</v>
      </c>
      <c r="BS13" s="43">
        <v>135.91550000000001</v>
      </c>
      <c r="BT13" s="43">
        <v>14.63388</v>
      </c>
      <c r="BU13" s="43"/>
      <c r="BV13" s="43">
        <v>27.408000000000001</v>
      </c>
      <c r="BW13" s="43">
        <v>3.9659300000000002</v>
      </c>
      <c r="BX13" s="43"/>
      <c r="BY13" s="43"/>
      <c r="BZ13" s="43">
        <v>87.13091</v>
      </c>
      <c r="CA13" s="43">
        <v>1.3897699999999999</v>
      </c>
      <c r="CB13" s="43">
        <v>0.37180000000000002</v>
      </c>
      <c r="CC13" s="43">
        <v>0.56000000000000005</v>
      </c>
      <c r="CD13" s="43">
        <v>28.635200000000001</v>
      </c>
      <c r="CE13" s="43">
        <v>417.10505999999998</v>
      </c>
      <c r="CF13" s="43"/>
      <c r="CG13" s="43">
        <v>106.51090000000001</v>
      </c>
      <c r="CH13" s="43">
        <v>16.469000000000001</v>
      </c>
      <c r="CI13" s="43">
        <v>0</v>
      </c>
      <c r="CJ13" s="43"/>
      <c r="CK13" s="43">
        <v>17.659800000000001</v>
      </c>
      <c r="CL13" s="43">
        <v>4.6523500000000002</v>
      </c>
      <c r="CM13" s="43"/>
      <c r="CN13" s="43"/>
      <c r="CO13" s="43">
        <v>17.264299999999999</v>
      </c>
      <c r="CP13" s="43">
        <v>283.35000000000002</v>
      </c>
      <c r="CQ13" s="43"/>
      <c r="CR13" s="43">
        <v>40.290999999999997</v>
      </c>
      <c r="CS13" s="43"/>
      <c r="CT13" s="43">
        <v>21.538</v>
      </c>
    </row>
    <row r="14" spans="1:98" ht="15.6" x14ac:dyDescent="0.3">
      <c r="A14" s="1"/>
      <c r="B14" s="42" t="s">
        <v>789</v>
      </c>
      <c r="C14" s="43"/>
      <c r="D14" s="43"/>
      <c r="E14" s="43">
        <v>38.860660000000003</v>
      </c>
      <c r="F14" s="43">
        <v>12.202999999999999</v>
      </c>
      <c r="G14" s="43"/>
      <c r="H14" s="43"/>
      <c r="I14" s="43"/>
      <c r="J14" s="43"/>
      <c r="K14" s="43">
        <v>17.117799999999999</v>
      </c>
      <c r="L14" s="43">
        <v>26.266200000000001</v>
      </c>
      <c r="M14" s="43">
        <v>14.8696</v>
      </c>
      <c r="N14" s="43">
        <v>13.4</v>
      </c>
      <c r="O14" s="43">
        <v>31.588000000000001</v>
      </c>
      <c r="P14" s="43"/>
      <c r="Q14" s="43"/>
      <c r="R14" s="43">
        <v>43.264000000000003</v>
      </c>
      <c r="S14" s="43"/>
      <c r="T14" s="43">
        <v>17.790500000000002</v>
      </c>
      <c r="U14" s="43"/>
      <c r="V14" s="43">
        <v>9.5</v>
      </c>
      <c r="W14" s="43"/>
      <c r="X14" s="43">
        <v>135.98309</v>
      </c>
      <c r="Y14" s="43"/>
      <c r="Z14" s="43">
        <v>9.3560400000000001</v>
      </c>
      <c r="AA14" s="43"/>
      <c r="AB14" s="43"/>
      <c r="AC14" s="43">
        <v>14.63</v>
      </c>
      <c r="AD14" s="43"/>
      <c r="AE14" s="43"/>
      <c r="AF14" s="43"/>
      <c r="AG14" s="43"/>
      <c r="AH14" s="43"/>
      <c r="AI14" s="43"/>
      <c r="AJ14" s="43"/>
      <c r="AK14" s="43">
        <v>0</v>
      </c>
      <c r="AL14" s="43">
        <v>1.2149000000000001</v>
      </c>
      <c r="AM14" s="43">
        <v>51.704500000000003</v>
      </c>
      <c r="AN14" s="43">
        <v>116.3</v>
      </c>
      <c r="AO14" s="43">
        <v>27.875499999999999</v>
      </c>
      <c r="AP14" s="43">
        <v>0.48</v>
      </c>
      <c r="AQ14" s="43">
        <v>160.52000000000001</v>
      </c>
      <c r="AR14" s="43"/>
      <c r="AS14" s="43">
        <v>37.323</v>
      </c>
      <c r="AT14" s="43">
        <v>31.221</v>
      </c>
      <c r="AU14" s="43"/>
      <c r="AV14" s="43">
        <v>197.87974</v>
      </c>
      <c r="AW14" s="43">
        <v>32.209600000000002</v>
      </c>
      <c r="AX14" s="43"/>
      <c r="AY14" s="43"/>
      <c r="AZ14" s="43"/>
      <c r="BA14" s="43">
        <v>2.5</v>
      </c>
      <c r="BB14" s="43"/>
      <c r="BC14" s="43">
        <v>69.661050000000003</v>
      </c>
      <c r="BD14" s="43"/>
      <c r="BE14" s="43">
        <v>21.7</v>
      </c>
      <c r="BF14" s="43"/>
      <c r="BG14" s="43"/>
      <c r="BH14" s="43"/>
      <c r="BI14" s="43">
        <v>9.5859699999999997</v>
      </c>
      <c r="BJ14" s="43"/>
      <c r="BK14" s="43"/>
      <c r="BL14" s="43"/>
      <c r="BM14" s="43"/>
      <c r="BN14" s="43">
        <v>64.415000000000006</v>
      </c>
      <c r="BO14" s="43">
        <v>2.0499999999999998</v>
      </c>
      <c r="BP14" s="43">
        <v>141.68182999999999</v>
      </c>
      <c r="BQ14" s="43"/>
      <c r="BR14" s="43">
        <v>4.9824999999999999</v>
      </c>
      <c r="BS14" s="43">
        <v>133.69336000000001</v>
      </c>
      <c r="BT14" s="43">
        <v>14.329090000000001</v>
      </c>
      <c r="BU14" s="43"/>
      <c r="BV14" s="43">
        <v>28.113600000000002</v>
      </c>
      <c r="BW14" s="43">
        <v>4.0273599999999998</v>
      </c>
      <c r="BX14" s="43"/>
      <c r="BY14" s="43"/>
      <c r="BZ14" s="43">
        <v>87.837220000000002</v>
      </c>
      <c r="CA14" s="43">
        <v>1.38127</v>
      </c>
      <c r="CB14" s="43">
        <v>0.37030000000000002</v>
      </c>
      <c r="CC14" s="43">
        <v>0.56999999999999995</v>
      </c>
      <c r="CD14" s="43">
        <v>28.78491</v>
      </c>
      <c r="CE14" s="43">
        <v>414.9282</v>
      </c>
      <c r="CF14" s="43"/>
      <c r="CG14" s="43">
        <v>105.7501</v>
      </c>
      <c r="CH14" s="43">
        <v>17.213000000000001</v>
      </c>
      <c r="CI14" s="43">
        <v>0</v>
      </c>
      <c r="CJ14" s="43"/>
      <c r="CK14" s="43">
        <v>17.217300000000002</v>
      </c>
      <c r="CL14" s="43">
        <v>4.9282300000000001</v>
      </c>
      <c r="CM14" s="43"/>
      <c r="CN14" s="43"/>
      <c r="CO14" s="43">
        <v>17.346769999999999</v>
      </c>
      <c r="CP14" s="43">
        <v>277.20999999999998</v>
      </c>
      <c r="CQ14" s="43"/>
      <c r="CR14" s="43">
        <v>39.731999999999999</v>
      </c>
      <c r="CS14" s="43"/>
      <c r="CT14" s="43">
        <v>21.753</v>
      </c>
    </row>
    <row r="15" spans="1:98" ht="15.6" x14ac:dyDescent="0.3">
      <c r="A15" s="1"/>
      <c r="B15" s="42" t="s">
        <v>790</v>
      </c>
      <c r="C15" s="43"/>
      <c r="D15" s="43"/>
      <c r="E15" s="43">
        <v>38.79907</v>
      </c>
      <c r="F15" s="43">
        <v>11.654999999999999</v>
      </c>
      <c r="G15" s="43"/>
      <c r="H15" s="43"/>
      <c r="I15" s="43"/>
      <c r="J15" s="43"/>
      <c r="K15" s="43">
        <v>15.9521</v>
      </c>
      <c r="L15" s="43">
        <v>26.148099999999999</v>
      </c>
      <c r="M15" s="43">
        <v>14.7079</v>
      </c>
      <c r="N15" s="43">
        <v>12.91</v>
      </c>
      <c r="O15" s="43">
        <v>31.007999999999999</v>
      </c>
      <c r="P15" s="43"/>
      <c r="Q15" s="43"/>
      <c r="R15" s="43">
        <v>42.74</v>
      </c>
      <c r="S15" s="43"/>
      <c r="T15" s="43">
        <v>24.7545</v>
      </c>
      <c r="U15" s="43"/>
      <c r="V15" s="43">
        <v>9.6</v>
      </c>
      <c r="W15" s="43"/>
      <c r="X15" s="43">
        <v>125.7727</v>
      </c>
      <c r="Y15" s="43"/>
      <c r="Z15" s="43">
        <v>9.2354400000000005</v>
      </c>
      <c r="AA15" s="43"/>
      <c r="AB15" s="43"/>
      <c r="AC15" s="43">
        <v>15.34</v>
      </c>
      <c r="AD15" s="43"/>
      <c r="AE15" s="43"/>
      <c r="AF15" s="43"/>
      <c r="AG15" s="43"/>
      <c r="AH15" s="43"/>
      <c r="AI15" s="43"/>
      <c r="AJ15" s="43"/>
      <c r="AK15" s="43">
        <v>0</v>
      </c>
      <c r="AL15" s="43">
        <v>1.2097</v>
      </c>
      <c r="AM15" s="43">
        <v>51.764400000000002</v>
      </c>
      <c r="AN15" s="43">
        <v>117.84</v>
      </c>
      <c r="AO15" s="43">
        <v>27.568899999999999</v>
      </c>
      <c r="AP15" s="43">
        <v>0.18</v>
      </c>
      <c r="AQ15" s="43">
        <v>163.33000000000001</v>
      </c>
      <c r="AR15" s="43"/>
      <c r="AS15" s="43">
        <v>37.826999999999998</v>
      </c>
      <c r="AT15" s="43">
        <v>31.513000000000002</v>
      </c>
      <c r="AU15" s="43"/>
      <c r="AV15" s="43">
        <v>196.19709</v>
      </c>
      <c r="AW15" s="43">
        <v>31.8233</v>
      </c>
      <c r="AX15" s="43"/>
      <c r="AY15" s="43"/>
      <c r="AZ15" s="43"/>
      <c r="BA15" s="43">
        <v>2.2000000000000002</v>
      </c>
      <c r="BB15" s="43"/>
      <c r="BC15" s="43">
        <v>69.507369999999995</v>
      </c>
      <c r="BD15" s="43"/>
      <c r="BE15" s="43">
        <v>21.7</v>
      </c>
      <c r="BF15" s="43"/>
      <c r="BG15" s="43"/>
      <c r="BH15" s="43"/>
      <c r="BI15" s="43">
        <v>9.2057900000000004</v>
      </c>
      <c r="BJ15" s="43"/>
      <c r="BK15" s="43"/>
      <c r="BL15" s="43"/>
      <c r="BM15" s="43"/>
      <c r="BN15" s="43">
        <v>65.900000000000006</v>
      </c>
      <c r="BO15" s="43">
        <v>2.14</v>
      </c>
      <c r="BP15" s="43">
        <v>142.07239000000001</v>
      </c>
      <c r="BQ15" s="43"/>
      <c r="BR15" s="43">
        <v>4.9317000000000002</v>
      </c>
      <c r="BS15" s="43">
        <v>136.79641000000001</v>
      </c>
      <c r="BT15" s="43">
        <v>13.907959999999999</v>
      </c>
      <c r="BU15" s="43"/>
      <c r="BV15" s="43">
        <v>28.260100000000001</v>
      </c>
      <c r="BW15" s="43">
        <v>3.8865599999999998</v>
      </c>
      <c r="BX15" s="43"/>
      <c r="BY15" s="43"/>
      <c r="BZ15" s="43">
        <v>87.431219999999996</v>
      </c>
      <c r="CA15" s="43">
        <v>1.38507</v>
      </c>
      <c r="CB15" s="43">
        <v>0.35759999999999997</v>
      </c>
      <c r="CC15" s="43">
        <v>0.59</v>
      </c>
      <c r="CD15" s="43">
        <v>28.86233</v>
      </c>
      <c r="CE15" s="43">
        <v>414.60196000000002</v>
      </c>
      <c r="CF15" s="43"/>
      <c r="CG15" s="43">
        <v>114.575</v>
      </c>
      <c r="CH15" s="43">
        <v>17.411999999999999</v>
      </c>
      <c r="CI15" s="43">
        <v>0</v>
      </c>
      <c r="CJ15" s="43"/>
      <c r="CK15" s="43">
        <v>16.969100000000001</v>
      </c>
      <c r="CL15" s="43">
        <v>4.9167500000000004</v>
      </c>
      <c r="CM15" s="43"/>
      <c r="CN15" s="43"/>
      <c r="CO15" s="43">
        <v>17.387740000000001</v>
      </c>
      <c r="CP15" s="43">
        <v>281.51</v>
      </c>
      <c r="CQ15" s="43"/>
      <c r="CR15" s="43">
        <v>39.616999999999997</v>
      </c>
      <c r="CS15" s="43"/>
      <c r="CT15" s="43">
        <v>23.132000000000001</v>
      </c>
    </row>
    <row r="16" spans="1:98" ht="15.6" x14ac:dyDescent="0.3">
      <c r="A16" s="1"/>
      <c r="B16" s="42" t="s">
        <v>791</v>
      </c>
      <c r="C16" s="43"/>
      <c r="D16" s="43"/>
      <c r="E16" s="43">
        <v>38.807040000000001</v>
      </c>
      <c r="F16" s="43">
        <v>11.839</v>
      </c>
      <c r="G16" s="43"/>
      <c r="H16" s="43"/>
      <c r="I16" s="43"/>
      <c r="J16" s="43"/>
      <c r="K16" s="43">
        <v>16.358499999999999</v>
      </c>
      <c r="L16" s="43">
        <v>26.014600000000002</v>
      </c>
      <c r="M16" s="43">
        <v>15.6083</v>
      </c>
      <c r="N16" s="43">
        <v>12.72</v>
      </c>
      <c r="O16" s="43">
        <v>31.577999999999999</v>
      </c>
      <c r="P16" s="43"/>
      <c r="Q16" s="43"/>
      <c r="R16" s="43">
        <v>42.811</v>
      </c>
      <c r="S16" s="43"/>
      <c r="T16" s="43">
        <v>38.638300000000001</v>
      </c>
      <c r="U16" s="43"/>
      <c r="V16" s="43">
        <v>9.4</v>
      </c>
      <c r="W16" s="43"/>
      <c r="X16" s="43">
        <v>134.76623000000001</v>
      </c>
      <c r="Y16" s="43"/>
      <c r="Z16" s="43">
        <v>9.1245399999999997</v>
      </c>
      <c r="AA16" s="43"/>
      <c r="AB16" s="43"/>
      <c r="AC16" s="43">
        <v>15.63</v>
      </c>
      <c r="AD16" s="43"/>
      <c r="AE16" s="43"/>
      <c r="AF16" s="43"/>
      <c r="AG16" s="43"/>
      <c r="AH16" s="43"/>
      <c r="AI16" s="43"/>
      <c r="AJ16" s="43"/>
      <c r="AK16" s="43">
        <v>0</v>
      </c>
      <c r="AL16" s="43">
        <v>1.1722999999999999</v>
      </c>
      <c r="AM16" s="43">
        <v>49.783499999999997</v>
      </c>
      <c r="AN16" s="43">
        <v>117.21</v>
      </c>
      <c r="AO16" s="43">
        <v>27.842600000000001</v>
      </c>
      <c r="AP16" s="43">
        <v>1.65</v>
      </c>
      <c r="AQ16" s="43">
        <v>163.41</v>
      </c>
      <c r="AR16" s="43"/>
      <c r="AS16" s="43">
        <v>37.590000000000003</v>
      </c>
      <c r="AT16" s="43">
        <v>30.428999999999998</v>
      </c>
      <c r="AU16" s="43"/>
      <c r="AV16" s="43">
        <v>196.61669000000001</v>
      </c>
      <c r="AW16" s="43">
        <v>32.016599999999997</v>
      </c>
      <c r="AX16" s="43"/>
      <c r="AY16" s="43"/>
      <c r="AZ16" s="43"/>
      <c r="BA16" s="43">
        <v>2.5</v>
      </c>
      <c r="BB16" s="43"/>
      <c r="BC16" s="43">
        <v>69.441900000000004</v>
      </c>
      <c r="BD16" s="43"/>
      <c r="BE16" s="43">
        <v>21.7</v>
      </c>
      <c r="BF16" s="43"/>
      <c r="BG16" s="43"/>
      <c r="BH16" s="43"/>
      <c r="BI16" s="43">
        <v>9.4151900000000008</v>
      </c>
      <c r="BJ16" s="43"/>
      <c r="BK16" s="43"/>
      <c r="BL16" s="43"/>
      <c r="BM16" s="43"/>
      <c r="BN16" s="43">
        <v>65.647999999999996</v>
      </c>
      <c r="BO16" s="43">
        <v>2.2000000000000002</v>
      </c>
      <c r="BP16" s="43">
        <v>143.98222000000001</v>
      </c>
      <c r="BQ16" s="43"/>
      <c r="BR16" s="43">
        <v>4.9233000000000002</v>
      </c>
      <c r="BS16" s="43">
        <v>133.73725999999999</v>
      </c>
      <c r="BT16" s="43">
        <v>13.39939</v>
      </c>
      <c r="BU16" s="43"/>
      <c r="BV16" s="43">
        <v>28.5365</v>
      </c>
      <c r="BW16" s="43">
        <v>3.9036599999999999</v>
      </c>
      <c r="BX16" s="43"/>
      <c r="BY16" s="43"/>
      <c r="BZ16" s="43">
        <v>86.824060000000003</v>
      </c>
      <c r="CA16" s="43">
        <v>1.3546499999999999</v>
      </c>
      <c r="CB16" s="43">
        <v>0.34820000000000001</v>
      </c>
      <c r="CC16" s="43">
        <v>0.56999999999999995</v>
      </c>
      <c r="CD16" s="43">
        <v>28.84262</v>
      </c>
      <c r="CE16" s="43">
        <v>417.97714999999999</v>
      </c>
      <c r="CF16" s="43"/>
      <c r="CG16" s="43">
        <v>113.8473</v>
      </c>
      <c r="CH16" s="43">
        <v>17.3</v>
      </c>
      <c r="CI16" s="43">
        <v>0</v>
      </c>
      <c r="CJ16" s="43"/>
      <c r="CK16" s="43">
        <v>16.462900000000001</v>
      </c>
      <c r="CL16" s="43">
        <v>4.9102300000000003</v>
      </c>
      <c r="CM16" s="43"/>
      <c r="CN16" s="43"/>
      <c r="CO16" s="43">
        <v>17.437660000000001</v>
      </c>
      <c r="CP16" s="43">
        <v>283.04000000000002</v>
      </c>
      <c r="CQ16" s="43"/>
      <c r="CR16" s="43">
        <v>39.707000000000001</v>
      </c>
      <c r="CS16" s="43"/>
      <c r="CT16" s="43">
        <v>23.866</v>
      </c>
    </row>
    <row r="17" spans="1:98" ht="15.6" x14ac:dyDescent="0.3">
      <c r="A17" s="1"/>
      <c r="B17" s="42" t="s">
        <v>792</v>
      </c>
      <c r="C17" s="43"/>
      <c r="D17" s="43"/>
      <c r="E17" s="43">
        <v>38.75853</v>
      </c>
      <c r="F17" s="43">
        <v>12.247999999999999</v>
      </c>
      <c r="G17" s="43"/>
      <c r="H17" s="43"/>
      <c r="I17" s="43"/>
      <c r="J17" s="43"/>
      <c r="K17" s="43">
        <v>19.1082</v>
      </c>
      <c r="L17" s="43">
        <v>26.408799999999999</v>
      </c>
      <c r="M17" s="43">
        <v>15.7532</v>
      </c>
      <c r="N17" s="43">
        <v>13.04</v>
      </c>
      <c r="O17" s="43">
        <v>32.01</v>
      </c>
      <c r="P17" s="43"/>
      <c r="Q17" s="43"/>
      <c r="R17" s="43">
        <v>42.539000000000001</v>
      </c>
      <c r="S17" s="43"/>
      <c r="T17" s="43">
        <v>38.295900000000003</v>
      </c>
      <c r="U17" s="43"/>
      <c r="V17" s="43">
        <v>9.4</v>
      </c>
      <c r="W17" s="43"/>
      <c r="X17" s="43">
        <v>161.65145000000001</v>
      </c>
      <c r="Y17" s="43"/>
      <c r="Z17" s="43">
        <v>9.3203999999999994</v>
      </c>
      <c r="AA17" s="43"/>
      <c r="AB17" s="43"/>
      <c r="AC17" s="43">
        <v>15.53</v>
      </c>
      <c r="AD17" s="43"/>
      <c r="AE17" s="43"/>
      <c r="AF17" s="43"/>
      <c r="AG17" s="43"/>
      <c r="AH17" s="43"/>
      <c r="AI17" s="43"/>
      <c r="AJ17" s="43"/>
      <c r="AK17" s="43">
        <v>0</v>
      </c>
      <c r="AL17" s="43">
        <v>1.155</v>
      </c>
      <c r="AM17" s="43">
        <v>49.800899999999999</v>
      </c>
      <c r="AN17" s="43">
        <v>117.94</v>
      </c>
      <c r="AO17" s="43">
        <v>27.037099999999999</v>
      </c>
      <c r="AP17" s="43">
        <v>2.1</v>
      </c>
      <c r="AQ17" s="43">
        <v>163.87</v>
      </c>
      <c r="AR17" s="43"/>
      <c r="AS17" s="43">
        <v>36.430999999999997</v>
      </c>
      <c r="AT17" s="43">
        <v>32.076999999999998</v>
      </c>
      <c r="AU17" s="43"/>
      <c r="AV17" s="43">
        <v>197.32005000000001</v>
      </c>
      <c r="AW17" s="43">
        <v>30.799199999999999</v>
      </c>
      <c r="AX17" s="43"/>
      <c r="AY17" s="43"/>
      <c r="AZ17" s="43"/>
      <c r="BA17" s="43">
        <v>2.6</v>
      </c>
      <c r="BB17" s="43"/>
      <c r="BC17" s="43">
        <v>61.497570000000003</v>
      </c>
      <c r="BD17" s="43"/>
      <c r="BE17" s="43">
        <v>21.7</v>
      </c>
      <c r="BF17" s="43"/>
      <c r="BG17" s="43"/>
      <c r="BH17" s="43"/>
      <c r="BI17" s="43">
        <v>9.5199800000000003</v>
      </c>
      <c r="BJ17" s="43"/>
      <c r="BK17" s="43"/>
      <c r="BL17" s="43"/>
      <c r="BM17" s="43"/>
      <c r="BN17" s="43">
        <v>65.92</v>
      </c>
      <c r="BO17" s="43">
        <v>2.16</v>
      </c>
      <c r="BP17" s="43">
        <v>141.05422999999999</v>
      </c>
      <c r="BQ17" s="43"/>
      <c r="BR17" s="43">
        <v>4.8975</v>
      </c>
      <c r="BS17" s="43">
        <v>136.60122999999999</v>
      </c>
      <c r="BT17" s="43">
        <v>13.85384</v>
      </c>
      <c r="BU17" s="43"/>
      <c r="BV17" s="43">
        <v>27.220500000000001</v>
      </c>
      <c r="BW17" s="43">
        <v>4.3754099999999996</v>
      </c>
      <c r="BX17" s="43"/>
      <c r="BY17" s="43"/>
      <c r="BZ17" s="43">
        <v>86.388339999999999</v>
      </c>
      <c r="CA17" s="43">
        <v>1.3342400000000001</v>
      </c>
      <c r="CB17" s="43">
        <v>0.34200000000000003</v>
      </c>
      <c r="CC17" s="43">
        <v>0.61</v>
      </c>
      <c r="CD17" s="43">
        <v>28.478259999999999</v>
      </c>
      <c r="CE17" s="43">
        <v>414.06132000000002</v>
      </c>
      <c r="CF17" s="43"/>
      <c r="CG17" s="43">
        <v>111.2456</v>
      </c>
      <c r="CH17" s="43">
        <v>18.154</v>
      </c>
      <c r="CI17" s="43">
        <v>0</v>
      </c>
      <c r="CJ17" s="43"/>
      <c r="CK17" s="43">
        <v>15.6709</v>
      </c>
      <c r="CL17" s="43">
        <v>4.95763</v>
      </c>
      <c r="CM17" s="43"/>
      <c r="CN17" s="43"/>
      <c r="CO17" s="43">
        <v>16.341049999999999</v>
      </c>
      <c r="CP17" s="43">
        <v>272.83</v>
      </c>
      <c r="CQ17" s="43"/>
      <c r="CR17" s="43">
        <v>40.005000000000003</v>
      </c>
      <c r="CS17" s="43"/>
      <c r="CT17" s="43">
        <v>24.064</v>
      </c>
    </row>
    <row r="18" spans="1:98" ht="15.6" x14ac:dyDescent="0.3">
      <c r="A18" s="1"/>
      <c r="B18" s="42" t="s">
        <v>793</v>
      </c>
      <c r="C18" s="43"/>
      <c r="D18" s="43"/>
      <c r="E18" s="43">
        <v>38.254429999999999</v>
      </c>
      <c r="F18" s="43">
        <v>10.840999999999999</v>
      </c>
      <c r="G18" s="43"/>
      <c r="H18" s="43"/>
      <c r="I18" s="43"/>
      <c r="J18" s="43"/>
      <c r="K18" s="43">
        <v>18.683499999999999</v>
      </c>
      <c r="L18" s="43">
        <v>26.492799999999999</v>
      </c>
      <c r="M18" s="43">
        <v>15.9299</v>
      </c>
      <c r="N18" s="43">
        <v>12.94</v>
      </c>
      <c r="O18" s="43">
        <v>31.96</v>
      </c>
      <c r="P18" s="43"/>
      <c r="Q18" s="43"/>
      <c r="R18" s="43">
        <v>43.002000000000002</v>
      </c>
      <c r="S18" s="43"/>
      <c r="T18" s="43">
        <v>33.9786</v>
      </c>
      <c r="U18" s="43"/>
      <c r="V18" s="43">
        <v>9.5</v>
      </c>
      <c r="W18" s="43"/>
      <c r="X18" s="43">
        <v>155.85518999999999</v>
      </c>
      <c r="Y18" s="43"/>
      <c r="Z18" s="43">
        <v>9.4222900000000003</v>
      </c>
      <c r="AA18" s="43"/>
      <c r="AB18" s="43"/>
      <c r="AC18" s="43">
        <v>15.99</v>
      </c>
      <c r="AD18" s="43"/>
      <c r="AE18" s="43"/>
      <c r="AF18" s="43"/>
      <c r="AG18" s="43"/>
      <c r="AH18" s="43"/>
      <c r="AI18" s="43"/>
      <c r="AJ18" s="43"/>
      <c r="AK18" s="43">
        <v>0</v>
      </c>
      <c r="AL18" s="43">
        <v>1.1414</v>
      </c>
      <c r="AM18" s="43">
        <v>48.926099999999998</v>
      </c>
      <c r="AN18" s="43">
        <v>119</v>
      </c>
      <c r="AO18" s="43">
        <v>26.763400000000001</v>
      </c>
      <c r="AP18" s="43">
        <v>1.93</v>
      </c>
      <c r="AQ18" s="43">
        <v>163.68</v>
      </c>
      <c r="AR18" s="43"/>
      <c r="AS18" s="43">
        <v>35.564</v>
      </c>
      <c r="AT18" s="43">
        <v>34.182000000000002</v>
      </c>
      <c r="AU18" s="43"/>
      <c r="AV18" s="43">
        <v>197.98258000000001</v>
      </c>
      <c r="AW18" s="43">
        <v>30.903099999999998</v>
      </c>
      <c r="AX18" s="43"/>
      <c r="AY18" s="43"/>
      <c r="AZ18" s="43"/>
      <c r="BA18" s="43">
        <v>2.5</v>
      </c>
      <c r="BB18" s="43"/>
      <c r="BC18" s="43">
        <v>47.203310000000002</v>
      </c>
      <c r="BD18" s="43"/>
      <c r="BE18" s="43">
        <v>21.7</v>
      </c>
      <c r="BF18" s="43"/>
      <c r="BG18" s="43"/>
      <c r="BH18" s="43"/>
      <c r="BI18" s="43">
        <v>9.3349499999999992</v>
      </c>
      <c r="BJ18" s="43"/>
      <c r="BK18" s="43"/>
      <c r="BL18" s="43"/>
      <c r="BM18" s="43"/>
      <c r="BN18" s="43">
        <v>65.959000000000003</v>
      </c>
      <c r="BO18" s="43">
        <v>2.09</v>
      </c>
      <c r="BP18" s="43">
        <v>142.91292000000001</v>
      </c>
      <c r="BQ18" s="43"/>
      <c r="BR18" s="43">
        <v>4.8791000000000002</v>
      </c>
      <c r="BS18" s="43">
        <v>136.47024999999999</v>
      </c>
      <c r="BT18" s="43">
        <v>12.33752</v>
      </c>
      <c r="BU18" s="43"/>
      <c r="BV18" s="43">
        <v>26.6646</v>
      </c>
      <c r="BW18" s="43">
        <v>3.85894</v>
      </c>
      <c r="BX18" s="43"/>
      <c r="BY18" s="43"/>
      <c r="BZ18" s="43">
        <v>86.432720000000003</v>
      </c>
      <c r="CA18" s="43">
        <v>1.32975</v>
      </c>
      <c r="CB18" s="43">
        <v>0.33989999999999998</v>
      </c>
      <c r="CC18" s="43">
        <v>0.56999999999999995</v>
      </c>
      <c r="CD18" s="43">
        <v>28.752929999999999</v>
      </c>
      <c r="CE18" s="43">
        <v>422.70994000000002</v>
      </c>
      <c r="CF18" s="43"/>
      <c r="CG18" s="43">
        <v>105.7372</v>
      </c>
      <c r="CH18" s="43">
        <v>18.126000000000001</v>
      </c>
      <c r="CI18" s="43">
        <v>0</v>
      </c>
      <c r="CJ18" s="43"/>
      <c r="CK18" s="43">
        <v>16.0959</v>
      </c>
      <c r="CL18" s="43">
        <v>4.9378599999999997</v>
      </c>
      <c r="CM18" s="43"/>
      <c r="CN18" s="43"/>
      <c r="CO18" s="43">
        <v>14.966670000000001</v>
      </c>
      <c r="CP18" s="43">
        <v>271.94</v>
      </c>
      <c r="CQ18" s="43"/>
      <c r="CR18" s="43">
        <v>40.295999999999999</v>
      </c>
      <c r="CS18" s="43"/>
      <c r="CT18" s="43">
        <v>23.908000000000001</v>
      </c>
    </row>
    <row r="19" spans="1:98" ht="15.6" x14ac:dyDescent="0.3">
      <c r="A19" s="1"/>
      <c r="B19" s="42" t="s">
        <v>794</v>
      </c>
      <c r="C19" s="43"/>
      <c r="D19" s="43"/>
      <c r="E19" s="43">
        <v>34.222700000000003</v>
      </c>
      <c r="F19" s="43">
        <v>10.134</v>
      </c>
      <c r="G19" s="43"/>
      <c r="H19" s="43"/>
      <c r="I19" s="43"/>
      <c r="J19" s="43"/>
      <c r="K19" s="43">
        <v>17.1661</v>
      </c>
      <c r="L19" s="43">
        <v>26.420999999999999</v>
      </c>
      <c r="M19" s="43">
        <v>16.007200000000001</v>
      </c>
      <c r="N19" s="43">
        <v>13.24</v>
      </c>
      <c r="O19" s="43">
        <v>31.931999999999999</v>
      </c>
      <c r="P19" s="43"/>
      <c r="Q19" s="43"/>
      <c r="R19" s="43">
        <v>42.84</v>
      </c>
      <c r="S19" s="43"/>
      <c r="T19" s="43">
        <v>51.805399999999999</v>
      </c>
      <c r="U19" s="43"/>
      <c r="V19" s="43">
        <v>9.8000000000000007</v>
      </c>
      <c r="W19" s="43"/>
      <c r="X19" s="43">
        <v>153.39779999999999</v>
      </c>
      <c r="Y19" s="43"/>
      <c r="Z19" s="43">
        <v>9.3173999999999992</v>
      </c>
      <c r="AA19" s="43"/>
      <c r="AB19" s="43"/>
      <c r="AC19" s="43">
        <v>16.29</v>
      </c>
      <c r="AD19" s="43"/>
      <c r="AE19" s="43"/>
      <c r="AF19" s="43"/>
      <c r="AG19" s="43"/>
      <c r="AH19" s="43"/>
      <c r="AI19" s="43"/>
      <c r="AJ19" s="43"/>
      <c r="AK19" s="43">
        <v>0</v>
      </c>
      <c r="AL19" s="43">
        <v>1.2019</v>
      </c>
      <c r="AM19" s="43">
        <v>49.579300000000003</v>
      </c>
      <c r="AN19" s="43">
        <v>117.45</v>
      </c>
      <c r="AO19" s="43">
        <v>21.493300000000001</v>
      </c>
      <c r="AP19" s="43">
        <v>1.54</v>
      </c>
      <c r="AQ19" s="43">
        <v>163.86</v>
      </c>
      <c r="AR19" s="43"/>
      <c r="AS19" s="43">
        <v>34.789000000000001</v>
      </c>
      <c r="AT19" s="43">
        <v>33.997999999999998</v>
      </c>
      <c r="AU19" s="43"/>
      <c r="AV19" s="43">
        <v>197.15466000000001</v>
      </c>
      <c r="AW19" s="43">
        <v>30.855699999999999</v>
      </c>
      <c r="AX19" s="43"/>
      <c r="AY19" s="43"/>
      <c r="AZ19" s="43"/>
      <c r="BA19" s="43">
        <v>2.5</v>
      </c>
      <c r="BB19" s="43"/>
      <c r="BC19" s="43">
        <v>47.082850000000001</v>
      </c>
      <c r="BD19" s="43"/>
      <c r="BE19" s="43">
        <v>21.7</v>
      </c>
      <c r="BF19" s="43"/>
      <c r="BG19" s="43"/>
      <c r="BH19" s="43"/>
      <c r="BI19" s="43">
        <v>9.4683200000000003</v>
      </c>
      <c r="BJ19" s="43"/>
      <c r="BK19" s="43"/>
      <c r="BL19" s="43"/>
      <c r="BM19" s="43"/>
      <c r="BN19" s="43">
        <v>65.88</v>
      </c>
      <c r="BO19" s="43">
        <v>2.14</v>
      </c>
      <c r="BP19" s="43">
        <v>144.10957999999999</v>
      </c>
      <c r="BQ19" s="43"/>
      <c r="BR19" s="43">
        <v>4.7178000000000004</v>
      </c>
      <c r="BS19" s="43">
        <v>134.58317</v>
      </c>
      <c r="BT19" s="43">
        <v>12.6462</v>
      </c>
      <c r="BU19" s="43"/>
      <c r="BV19" s="43">
        <v>25.819800000000001</v>
      </c>
      <c r="BW19" s="43">
        <v>3.6508500000000002</v>
      </c>
      <c r="BX19" s="43"/>
      <c r="BY19" s="43"/>
      <c r="BZ19" s="43">
        <v>87.380480000000006</v>
      </c>
      <c r="CA19" s="43">
        <v>1.2813600000000001</v>
      </c>
      <c r="CB19" s="43">
        <v>0.33939999999999998</v>
      </c>
      <c r="CC19" s="43">
        <v>0.65</v>
      </c>
      <c r="CD19" s="43">
        <v>28.099229999999999</v>
      </c>
      <c r="CE19" s="43">
        <v>423.16399999999999</v>
      </c>
      <c r="CF19" s="43"/>
      <c r="CG19" s="43">
        <v>109.29640000000001</v>
      </c>
      <c r="CH19" s="43">
        <v>18.117999999999999</v>
      </c>
      <c r="CI19" s="43">
        <v>0</v>
      </c>
      <c r="CJ19" s="43"/>
      <c r="CK19" s="43">
        <v>16.491700000000002</v>
      </c>
      <c r="CL19" s="43">
        <v>4.8773200000000001</v>
      </c>
      <c r="CM19" s="43"/>
      <c r="CN19" s="43"/>
      <c r="CO19" s="43">
        <v>14.19566</v>
      </c>
      <c r="CP19" s="43">
        <v>276.37</v>
      </c>
      <c r="CQ19" s="43"/>
      <c r="CR19" s="43">
        <v>40.6</v>
      </c>
      <c r="CS19" s="43"/>
      <c r="CT19" s="43">
        <v>23.353999999999999</v>
      </c>
    </row>
    <row r="20" spans="1:98" ht="15.6" x14ac:dyDescent="0.3">
      <c r="A20" s="1"/>
      <c r="B20" s="42" t="s">
        <v>795</v>
      </c>
      <c r="C20" s="43"/>
      <c r="D20" s="43"/>
      <c r="E20" s="43">
        <v>33.865130000000001</v>
      </c>
      <c r="F20" s="43">
        <v>9.3309999999999995</v>
      </c>
      <c r="G20" s="43"/>
      <c r="H20" s="43"/>
      <c r="I20" s="43"/>
      <c r="J20" s="43"/>
      <c r="K20" s="43">
        <v>17.0288</v>
      </c>
      <c r="L20" s="43">
        <v>27.045400000000001</v>
      </c>
      <c r="M20" s="43">
        <v>14.478199999999999</v>
      </c>
      <c r="N20" s="43">
        <v>11.87</v>
      </c>
      <c r="O20" s="43">
        <v>30.692</v>
      </c>
      <c r="P20" s="43"/>
      <c r="Q20" s="43"/>
      <c r="R20" s="43">
        <v>42.341000000000001</v>
      </c>
      <c r="S20" s="43"/>
      <c r="T20" s="43">
        <v>46.749600000000001</v>
      </c>
      <c r="U20" s="43"/>
      <c r="V20" s="43">
        <v>9.6</v>
      </c>
      <c r="W20" s="43"/>
      <c r="X20" s="43">
        <v>136.22895</v>
      </c>
      <c r="Y20" s="43"/>
      <c r="Z20" s="43">
        <v>9.3604500000000002</v>
      </c>
      <c r="AA20" s="43"/>
      <c r="AB20" s="43"/>
      <c r="AC20" s="43">
        <v>16.25</v>
      </c>
      <c r="AD20" s="43"/>
      <c r="AE20" s="43"/>
      <c r="AF20" s="43"/>
      <c r="AG20" s="43"/>
      <c r="AH20" s="43"/>
      <c r="AI20" s="43"/>
      <c r="AJ20" s="43"/>
      <c r="AK20" s="43">
        <v>0</v>
      </c>
      <c r="AL20" s="43">
        <v>1.2847</v>
      </c>
      <c r="AM20" s="43">
        <v>48.4938</v>
      </c>
      <c r="AN20" s="43">
        <v>114.22</v>
      </c>
      <c r="AO20" s="43">
        <v>20.235800000000001</v>
      </c>
      <c r="AP20" s="43">
        <v>0.55000000000000004</v>
      </c>
      <c r="AQ20" s="43">
        <v>162.07</v>
      </c>
      <c r="AR20" s="43"/>
      <c r="AS20" s="43">
        <v>33.948999999999998</v>
      </c>
      <c r="AT20" s="43">
        <v>34.270000000000003</v>
      </c>
      <c r="AU20" s="43"/>
      <c r="AV20" s="43">
        <v>197.21484000000001</v>
      </c>
      <c r="AW20" s="43">
        <v>30.5945</v>
      </c>
      <c r="AX20" s="43"/>
      <c r="AY20" s="43"/>
      <c r="AZ20" s="43"/>
      <c r="BA20" s="43">
        <v>2.6</v>
      </c>
      <c r="BB20" s="43"/>
      <c r="BC20" s="43">
        <v>47.616190000000003</v>
      </c>
      <c r="BD20" s="43"/>
      <c r="BE20" s="43">
        <v>21.7</v>
      </c>
      <c r="BF20" s="43"/>
      <c r="BG20" s="43"/>
      <c r="BH20" s="43"/>
      <c r="BI20" s="43">
        <v>9.5715599999999998</v>
      </c>
      <c r="BJ20" s="43"/>
      <c r="BK20" s="43"/>
      <c r="BL20" s="43"/>
      <c r="BM20" s="43"/>
      <c r="BN20" s="43">
        <v>65.662999999999997</v>
      </c>
      <c r="BO20" s="43">
        <v>2.16</v>
      </c>
      <c r="BP20" s="43">
        <v>142.60043999999999</v>
      </c>
      <c r="BQ20" s="43"/>
      <c r="BR20" s="43">
        <v>4.8254999999999999</v>
      </c>
      <c r="BS20" s="43">
        <v>131.17671000000001</v>
      </c>
      <c r="BT20" s="43">
        <v>11.541729999999999</v>
      </c>
      <c r="BU20" s="43"/>
      <c r="BV20" s="43">
        <v>23.579899999999999</v>
      </c>
      <c r="BW20" s="43">
        <v>3.6075599999999999</v>
      </c>
      <c r="BX20" s="43"/>
      <c r="BY20" s="43"/>
      <c r="BZ20" s="43">
        <v>88.020759999999996</v>
      </c>
      <c r="CA20" s="43">
        <v>1.2829600000000001</v>
      </c>
      <c r="CB20" s="43">
        <v>0.36230000000000001</v>
      </c>
      <c r="CC20" s="43">
        <v>0.61</v>
      </c>
      <c r="CD20" s="43">
        <v>27.95401</v>
      </c>
      <c r="CE20" s="43">
        <v>422.94544999999999</v>
      </c>
      <c r="CF20" s="43"/>
      <c r="CG20" s="43">
        <v>105.9331</v>
      </c>
      <c r="CH20" s="43">
        <v>17.056999999999999</v>
      </c>
      <c r="CI20" s="43">
        <v>0</v>
      </c>
      <c r="CJ20" s="43"/>
      <c r="CK20" s="43">
        <v>16.540900000000001</v>
      </c>
      <c r="CL20" s="43">
        <v>4.6688099999999997</v>
      </c>
      <c r="CM20" s="43"/>
      <c r="CN20" s="43"/>
      <c r="CO20" s="43">
        <v>12.7119</v>
      </c>
      <c r="CP20" s="43">
        <v>266.10000000000002</v>
      </c>
      <c r="CQ20" s="43"/>
      <c r="CR20" s="43">
        <v>40.54</v>
      </c>
      <c r="CS20" s="43"/>
      <c r="CT20" s="43">
        <v>17.846</v>
      </c>
    </row>
    <row r="21" spans="1:98" ht="15.6" x14ac:dyDescent="0.3">
      <c r="A21" s="1"/>
      <c r="B21" s="42" t="s">
        <v>796</v>
      </c>
      <c r="C21" s="43"/>
      <c r="D21" s="43"/>
      <c r="E21" s="43">
        <v>33.737609999999997</v>
      </c>
      <c r="F21" s="43">
        <v>9.1349999999999998</v>
      </c>
      <c r="G21" s="43"/>
      <c r="H21" s="43"/>
      <c r="I21" s="43"/>
      <c r="J21" s="43"/>
      <c r="K21" s="43">
        <v>19.425799999999999</v>
      </c>
      <c r="L21" s="43">
        <v>26.972000000000001</v>
      </c>
      <c r="M21" s="43">
        <v>13.0823</v>
      </c>
      <c r="N21" s="43">
        <v>13.76</v>
      </c>
      <c r="O21" s="43">
        <v>30.634</v>
      </c>
      <c r="P21" s="43"/>
      <c r="Q21" s="43"/>
      <c r="R21" s="43">
        <v>41.933</v>
      </c>
      <c r="S21" s="43"/>
      <c r="T21" s="43">
        <v>36.374899999999997</v>
      </c>
      <c r="U21" s="43"/>
      <c r="V21" s="43">
        <v>9.5</v>
      </c>
      <c r="W21" s="43"/>
      <c r="X21" s="43">
        <v>109.02184</v>
      </c>
      <c r="Y21" s="43"/>
      <c r="Z21" s="43">
        <v>9.4901999999999997</v>
      </c>
      <c r="AA21" s="43"/>
      <c r="AB21" s="43"/>
      <c r="AC21" s="43">
        <v>15.92</v>
      </c>
      <c r="AD21" s="43"/>
      <c r="AE21" s="43"/>
      <c r="AF21" s="43"/>
      <c r="AG21" s="43"/>
      <c r="AH21" s="43"/>
      <c r="AI21" s="43"/>
      <c r="AJ21" s="43"/>
      <c r="AK21" s="43">
        <v>0</v>
      </c>
      <c r="AL21" s="43">
        <v>1.3817999999999999</v>
      </c>
      <c r="AM21" s="43">
        <v>43.581800000000001</v>
      </c>
      <c r="AN21" s="43">
        <v>113.1</v>
      </c>
      <c r="AO21" s="43">
        <v>22.5291</v>
      </c>
      <c r="AP21" s="43">
        <v>0.91</v>
      </c>
      <c r="AQ21" s="43">
        <v>159</v>
      </c>
      <c r="AR21" s="43"/>
      <c r="AS21" s="43">
        <v>32.341999999999999</v>
      </c>
      <c r="AT21" s="43">
        <v>33.793999999999997</v>
      </c>
      <c r="AU21" s="43"/>
      <c r="AV21" s="43">
        <v>196.85615000000001</v>
      </c>
      <c r="AW21" s="43">
        <v>29.461400000000001</v>
      </c>
      <c r="AX21" s="43"/>
      <c r="AY21" s="43"/>
      <c r="AZ21" s="43"/>
      <c r="BA21" s="43">
        <v>2.4</v>
      </c>
      <c r="BB21" s="43"/>
      <c r="BC21" s="43">
        <v>47.328449999999997</v>
      </c>
      <c r="BD21" s="43"/>
      <c r="BE21" s="43">
        <v>21.7</v>
      </c>
      <c r="BF21" s="43"/>
      <c r="BG21" s="43"/>
      <c r="BH21" s="43"/>
      <c r="BI21" s="43">
        <v>9.3679400000000008</v>
      </c>
      <c r="BJ21" s="43"/>
      <c r="BK21" s="43"/>
      <c r="BL21" s="43"/>
      <c r="BM21" s="43"/>
      <c r="BN21" s="43">
        <v>65.366</v>
      </c>
      <c r="BO21" s="43">
        <v>2.0699999999999998</v>
      </c>
      <c r="BP21" s="43">
        <v>143.94923</v>
      </c>
      <c r="BQ21" s="43"/>
      <c r="BR21" s="43">
        <v>4.7694000000000001</v>
      </c>
      <c r="BS21" s="43">
        <v>127.53528</v>
      </c>
      <c r="BT21" s="43">
        <v>9.9620499999999996</v>
      </c>
      <c r="BU21" s="43"/>
      <c r="BV21" s="43">
        <v>23.745699999999999</v>
      </c>
      <c r="BW21" s="43">
        <v>3.8024800000000001</v>
      </c>
      <c r="BX21" s="43"/>
      <c r="BY21" s="43"/>
      <c r="BZ21" s="43">
        <v>87.290570000000002</v>
      </c>
      <c r="CA21" s="43">
        <v>1.24183</v>
      </c>
      <c r="CB21" s="43">
        <v>0.35820000000000002</v>
      </c>
      <c r="CC21" s="43">
        <v>0.6</v>
      </c>
      <c r="CD21" s="43">
        <v>27.234210000000001</v>
      </c>
      <c r="CE21" s="43">
        <v>401.95074</v>
      </c>
      <c r="CF21" s="43"/>
      <c r="CG21" s="43">
        <v>85.451700000000002</v>
      </c>
      <c r="CH21" s="43">
        <v>17.238</v>
      </c>
      <c r="CI21" s="43">
        <v>0</v>
      </c>
      <c r="CJ21" s="43"/>
      <c r="CK21" s="43">
        <v>14.9017</v>
      </c>
      <c r="CL21" s="43">
        <v>4.6506100000000004</v>
      </c>
      <c r="CM21" s="43"/>
      <c r="CN21" s="43"/>
      <c r="CO21" s="43">
        <v>12.71852</v>
      </c>
      <c r="CP21" s="43">
        <v>257.64999999999998</v>
      </c>
      <c r="CQ21" s="43"/>
      <c r="CR21" s="43">
        <v>39.5</v>
      </c>
      <c r="CS21" s="43"/>
      <c r="CT21" s="43">
        <v>10.906000000000001</v>
      </c>
    </row>
    <row r="22" spans="1:98" ht="15.6" x14ac:dyDescent="0.3">
      <c r="A22" s="1"/>
      <c r="B22" s="42" t="s">
        <v>797</v>
      </c>
      <c r="C22" s="43"/>
      <c r="D22" s="43"/>
      <c r="E22" s="43">
        <v>33.513019999999997</v>
      </c>
      <c r="F22" s="43">
        <v>10.061999999999999</v>
      </c>
      <c r="G22" s="43"/>
      <c r="H22" s="43"/>
      <c r="I22" s="43"/>
      <c r="J22" s="43"/>
      <c r="K22" s="43">
        <v>17.3188</v>
      </c>
      <c r="L22" s="43">
        <v>27.084599999999998</v>
      </c>
      <c r="M22" s="43">
        <v>11.506600000000001</v>
      </c>
      <c r="N22" s="43">
        <v>14.6</v>
      </c>
      <c r="O22" s="43">
        <v>30.254000000000001</v>
      </c>
      <c r="P22" s="43"/>
      <c r="Q22" s="43"/>
      <c r="R22" s="43">
        <v>41.854999999999997</v>
      </c>
      <c r="S22" s="43"/>
      <c r="T22" s="43">
        <v>39.997</v>
      </c>
      <c r="U22" s="43"/>
      <c r="V22" s="43">
        <v>9.1999999999999993</v>
      </c>
      <c r="W22" s="43"/>
      <c r="X22" s="43">
        <v>128.4923</v>
      </c>
      <c r="Y22" s="43"/>
      <c r="Z22" s="43">
        <v>9.4222999999999999</v>
      </c>
      <c r="AA22" s="43"/>
      <c r="AB22" s="43"/>
      <c r="AC22" s="43">
        <v>16.22</v>
      </c>
      <c r="AD22" s="43"/>
      <c r="AE22" s="43"/>
      <c r="AF22" s="43"/>
      <c r="AG22" s="43"/>
      <c r="AH22" s="43"/>
      <c r="AI22" s="43"/>
      <c r="AJ22" s="43"/>
      <c r="AK22" s="43">
        <v>0</v>
      </c>
      <c r="AL22" s="43">
        <v>1.5395000000000001</v>
      </c>
      <c r="AM22" s="43">
        <v>46.532499999999999</v>
      </c>
      <c r="AN22" s="43">
        <v>116.47</v>
      </c>
      <c r="AO22" s="43">
        <v>24.765000000000001</v>
      </c>
      <c r="AP22" s="43">
        <v>0.73</v>
      </c>
      <c r="AQ22" s="43">
        <v>158.71</v>
      </c>
      <c r="AR22" s="43"/>
      <c r="AS22" s="43">
        <v>32.682000000000002</v>
      </c>
      <c r="AT22" s="43">
        <v>34.020000000000003</v>
      </c>
      <c r="AU22" s="43"/>
      <c r="AV22" s="43">
        <v>194.14927</v>
      </c>
      <c r="AW22" s="43">
        <v>29.266500000000001</v>
      </c>
      <c r="AX22" s="43"/>
      <c r="AY22" s="43"/>
      <c r="AZ22" s="43"/>
      <c r="BA22" s="43">
        <v>2.5</v>
      </c>
      <c r="BB22" s="43"/>
      <c r="BC22" s="43">
        <v>46.986049999999999</v>
      </c>
      <c r="BD22" s="43"/>
      <c r="BE22" s="43">
        <v>20.6</v>
      </c>
      <c r="BF22" s="43"/>
      <c r="BG22" s="43"/>
      <c r="BH22" s="43"/>
      <c r="BI22" s="43">
        <v>9.4358599999999999</v>
      </c>
      <c r="BJ22" s="43"/>
      <c r="BK22" s="43"/>
      <c r="BL22" s="43"/>
      <c r="BM22" s="43"/>
      <c r="BN22" s="43">
        <v>65.268000000000001</v>
      </c>
      <c r="BO22" s="43">
        <v>2.06</v>
      </c>
      <c r="BP22" s="43">
        <v>141.56059999999999</v>
      </c>
      <c r="BQ22" s="43"/>
      <c r="BR22" s="43">
        <v>5.0058999999999996</v>
      </c>
      <c r="BS22" s="43">
        <v>128.41890000000001</v>
      </c>
      <c r="BT22" s="43">
        <v>10.375590000000001</v>
      </c>
      <c r="BU22" s="43"/>
      <c r="BV22" s="43">
        <v>25.4682</v>
      </c>
      <c r="BW22" s="43">
        <v>3.7307000000000001</v>
      </c>
      <c r="BX22" s="43"/>
      <c r="BY22" s="43"/>
      <c r="BZ22" s="43">
        <v>87.846999999999994</v>
      </c>
      <c r="CA22" s="43">
        <v>1.2510399999999999</v>
      </c>
      <c r="CB22" s="43">
        <v>0.42709999999999998</v>
      </c>
      <c r="CC22" s="43">
        <v>0.57999999999999996</v>
      </c>
      <c r="CD22" s="43">
        <v>28.747109999999999</v>
      </c>
      <c r="CE22" s="43">
        <v>416.25797</v>
      </c>
      <c r="CF22" s="43"/>
      <c r="CG22" s="43">
        <v>83.150599999999997</v>
      </c>
      <c r="CH22" s="43">
        <v>17.007000000000001</v>
      </c>
      <c r="CI22" s="43">
        <v>0</v>
      </c>
      <c r="CJ22" s="43"/>
      <c r="CK22" s="43">
        <v>14.6433</v>
      </c>
      <c r="CL22" s="43">
        <v>4.5983499999999999</v>
      </c>
      <c r="CM22" s="43"/>
      <c r="CN22" s="43"/>
      <c r="CO22" s="43">
        <v>12.551920000000001</v>
      </c>
      <c r="CP22" s="43">
        <v>264</v>
      </c>
      <c r="CQ22" s="43"/>
      <c r="CR22" s="43">
        <v>39.654000000000003</v>
      </c>
      <c r="CS22" s="43"/>
      <c r="CT22" s="43">
        <v>3.5670000000000002</v>
      </c>
    </row>
    <row r="23" spans="1:98" ht="15.6" x14ac:dyDescent="0.3">
      <c r="A23" s="1"/>
      <c r="B23" s="42" t="s">
        <v>798</v>
      </c>
      <c r="C23" s="43"/>
      <c r="D23" s="43"/>
      <c r="E23" s="43">
        <v>35.608809999999998</v>
      </c>
      <c r="F23" s="43">
        <v>10.827500000000001</v>
      </c>
      <c r="G23" s="43"/>
      <c r="H23" s="43"/>
      <c r="I23" s="43"/>
      <c r="J23" s="43"/>
      <c r="K23" s="43">
        <v>15.3294</v>
      </c>
      <c r="L23" s="43">
        <v>27.373100000000001</v>
      </c>
      <c r="M23" s="43">
        <v>11.4154</v>
      </c>
      <c r="N23" s="43">
        <v>14.38</v>
      </c>
      <c r="O23" s="43">
        <v>29.742000000000001</v>
      </c>
      <c r="P23" s="43"/>
      <c r="Q23" s="43"/>
      <c r="R23" s="43">
        <v>42.103000000000002</v>
      </c>
      <c r="S23" s="43"/>
      <c r="T23" s="43">
        <v>44.673299999999998</v>
      </c>
      <c r="U23" s="43"/>
      <c r="V23" s="43">
        <v>8.8000000000000007</v>
      </c>
      <c r="W23" s="43"/>
      <c r="X23" s="43">
        <v>162.40459000000001</v>
      </c>
      <c r="Y23" s="43"/>
      <c r="Z23" s="43">
        <v>8.9326399999999992</v>
      </c>
      <c r="AA23" s="43"/>
      <c r="AB23" s="43"/>
      <c r="AC23" s="43">
        <v>16.8</v>
      </c>
      <c r="AD23" s="43"/>
      <c r="AE23" s="43"/>
      <c r="AF23" s="43"/>
      <c r="AG23" s="43"/>
      <c r="AH23" s="43"/>
      <c r="AI23" s="43"/>
      <c r="AJ23" s="43"/>
      <c r="AK23" s="43">
        <v>0</v>
      </c>
      <c r="AL23" s="43">
        <v>1.7443</v>
      </c>
      <c r="AM23" s="43">
        <v>48.901699999999998</v>
      </c>
      <c r="AN23" s="43">
        <v>117.96</v>
      </c>
      <c r="AO23" s="43">
        <v>25.633700000000001</v>
      </c>
      <c r="AP23" s="43">
        <v>0.73</v>
      </c>
      <c r="AQ23" s="43">
        <v>155.19</v>
      </c>
      <c r="AR23" s="43"/>
      <c r="AS23" s="43">
        <v>34.011000000000003</v>
      </c>
      <c r="AT23" s="43">
        <v>33.183</v>
      </c>
      <c r="AU23" s="43"/>
      <c r="AV23" s="43">
        <v>195.20257000000001</v>
      </c>
      <c r="AW23" s="43">
        <v>29.4617</v>
      </c>
      <c r="AX23" s="43"/>
      <c r="AY23" s="43"/>
      <c r="AZ23" s="43"/>
      <c r="BA23" s="43">
        <v>2.5</v>
      </c>
      <c r="BB23" s="43"/>
      <c r="BC23" s="43">
        <v>46.97139</v>
      </c>
      <c r="BD23" s="43"/>
      <c r="BE23" s="43">
        <v>20.6</v>
      </c>
      <c r="BF23" s="43"/>
      <c r="BG23" s="43"/>
      <c r="BH23" s="43"/>
      <c r="BI23" s="43">
        <v>9.3616299999999999</v>
      </c>
      <c r="BJ23" s="43"/>
      <c r="BK23" s="43"/>
      <c r="BL23" s="43"/>
      <c r="BM23" s="43"/>
      <c r="BN23" s="43">
        <v>64.301000000000002</v>
      </c>
      <c r="BO23" s="43">
        <v>1.79</v>
      </c>
      <c r="BP23" s="43">
        <v>144.40853000000001</v>
      </c>
      <c r="BQ23" s="43"/>
      <c r="BR23" s="43">
        <v>4.7423000000000002</v>
      </c>
      <c r="BS23" s="43">
        <v>129.16915</v>
      </c>
      <c r="BT23" s="43">
        <v>10.716189999999999</v>
      </c>
      <c r="BU23" s="43"/>
      <c r="BV23" s="43">
        <v>25.3108</v>
      </c>
      <c r="BW23" s="43">
        <v>3.7307000000000001</v>
      </c>
      <c r="BX23" s="43"/>
      <c r="BY23" s="43"/>
      <c r="BZ23" s="43">
        <v>88.136600000000001</v>
      </c>
      <c r="CA23" s="43">
        <v>1.2531699999999999</v>
      </c>
      <c r="CB23" s="43">
        <v>0.45490000000000003</v>
      </c>
      <c r="CC23" s="43">
        <v>0.55000000000000004</v>
      </c>
      <c r="CD23" s="43">
        <v>28.277850000000001</v>
      </c>
      <c r="CE23" s="43">
        <v>396.95382999999998</v>
      </c>
      <c r="CF23" s="43"/>
      <c r="CG23" s="43">
        <v>82.933599999999998</v>
      </c>
      <c r="CH23" s="43">
        <v>17.347999999999999</v>
      </c>
      <c r="CI23" s="43">
        <v>0</v>
      </c>
      <c r="CJ23" s="43"/>
      <c r="CK23" s="43">
        <v>14.469200000000001</v>
      </c>
      <c r="CL23" s="43">
        <v>4.5634199999999998</v>
      </c>
      <c r="CM23" s="43"/>
      <c r="CN23" s="43"/>
      <c r="CO23" s="43">
        <v>13.02337</v>
      </c>
      <c r="CP23" s="43">
        <v>261.06</v>
      </c>
      <c r="CQ23" s="43"/>
      <c r="CR23" s="43">
        <v>39.667999999999999</v>
      </c>
      <c r="CS23" s="43"/>
      <c r="CT23" s="43">
        <v>0.66200000000000003</v>
      </c>
    </row>
    <row r="24" spans="1:98" ht="15.6" x14ac:dyDescent="0.3">
      <c r="A24" s="1"/>
      <c r="B24" s="42" t="s">
        <v>799</v>
      </c>
      <c r="C24" s="43"/>
      <c r="D24" s="43"/>
      <c r="E24" s="43">
        <v>34.468580000000003</v>
      </c>
      <c r="F24" s="43">
        <v>11.23</v>
      </c>
      <c r="G24" s="43"/>
      <c r="H24" s="43"/>
      <c r="I24" s="43"/>
      <c r="J24" s="43"/>
      <c r="K24" s="43">
        <v>15.529</v>
      </c>
      <c r="L24" s="43">
        <v>27.3947</v>
      </c>
      <c r="M24" s="43">
        <v>11.2834</v>
      </c>
      <c r="N24" s="43">
        <v>14.47</v>
      </c>
      <c r="O24" s="43">
        <v>29.707999999999998</v>
      </c>
      <c r="P24" s="43"/>
      <c r="Q24" s="43"/>
      <c r="R24" s="43">
        <v>42.3</v>
      </c>
      <c r="S24" s="43"/>
      <c r="T24" s="43">
        <v>50.544600000000003</v>
      </c>
      <c r="U24" s="43"/>
      <c r="V24" s="43">
        <v>9</v>
      </c>
      <c r="W24" s="43"/>
      <c r="X24" s="43">
        <v>146.14430999999999</v>
      </c>
      <c r="Y24" s="43"/>
      <c r="Z24" s="43">
        <v>8.7569199999999991</v>
      </c>
      <c r="AA24" s="43"/>
      <c r="AB24" s="43"/>
      <c r="AC24" s="43">
        <v>16.78</v>
      </c>
      <c r="AD24" s="43"/>
      <c r="AE24" s="43"/>
      <c r="AF24" s="43"/>
      <c r="AG24" s="43"/>
      <c r="AH24" s="43"/>
      <c r="AI24" s="43"/>
      <c r="AJ24" s="43"/>
      <c r="AK24" s="43">
        <v>0</v>
      </c>
      <c r="AL24" s="43">
        <v>2.4148999999999998</v>
      </c>
      <c r="AM24" s="43">
        <v>46.620699999999999</v>
      </c>
      <c r="AN24" s="43">
        <v>116.84</v>
      </c>
      <c r="AO24" s="43">
        <v>25.332100000000001</v>
      </c>
      <c r="AP24" s="43">
        <v>0.72</v>
      </c>
      <c r="AQ24" s="43">
        <v>165.83</v>
      </c>
      <c r="AR24" s="43"/>
      <c r="AS24" s="43">
        <v>33.966000000000001</v>
      </c>
      <c r="AT24" s="43">
        <v>32.880000000000003</v>
      </c>
      <c r="AU24" s="43"/>
      <c r="AV24" s="43">
        <v>195.64677</v>
      </c>
      <c r="AW24" s="43">
        <v>30.831499999999998</v>
      </c>
      <c r="AX24" s="43"/>
      <c r="AY24" s="43"/>
      <c r="AZ24" s="43"/>
      <c r="BA24" s="43">
        <v>2.5</v>
      </c>
      <c r="BB24" s="43"/>
      <c r="BC24" s="43">
        <v>46.134459999999997</v>
      </c>
      <c r="BD24" s="43"/>
      <c r="BE24" s="43">
        <v>20.6</v>
      </c>
      <c r="BF24" s="43"/>
      <c r="BG24" s="43"/>
      <c r="BH24" s="43"/>
      <c r="BI24" s="43">
        <v>9.5139999999999993</v>
      </c>
      <c r="BJ24" s="43"/>
      <c r="BK24" s="43"/>
      <c r="BL24" s="43"/>
      <c r="BM24" s="43"/>
      <c r="BN24" s="43">
        <v>62.277999999999999</v>
      </c>
      <c r="BO24" s="43">
        <v>1.94</v>
      </c>
      <c r="BP24" s="43">
        <v>143.27683999999999</v>
      </c>
      <c r="BQ24" s="43"/>
      <c r="BR24" s="43">
        <v>4.71</v>
      </c>
      <c r="BS24" s="43">
        <v>135.47666000000001</v>
      </c>
      <c r="BT24" s="43">
        <v>11.83893</v>
      </c>
      <c r="BU24" s="43"/>
      <c r="BV24" s="43">
        <v>26.8874</v>
      </c>
      <c r="BW24" s="43">
        <v>3.87202</v>
      </c>
      <c r="BX24" s="43"/>
      <c r="BY24" s="43"/>
      <c r="BZ24" s="43">
        <v>86.691029999999998</v>
      </c>
      <c r="CA24" s="43">
        <v>1.27234</v>
      </c>
      <c r="CB24" s="43">
        <v>0.54720000000000002</v>
      </c>
      <c r="CC24" s="43">
        <v>0.55000000000000004</v>
      </c>
      <c r="CD24" s="43">
        <v>28.021039999999999</v>
      </c>
      <c r="CE24" s="43">
        <v>394.07522</v>
      </c>
      <c r="CF24" s="43"/>
      <c r="CG24" s="43">
        <v>65.860900000000001</v>
      </c>
      <c r="CH24" s="43">
        <v>17.256</v>
      </c>
      <c r="CI24" s="43">
        <v>0</v>
      </c>
      <c r="CJ24" s="43"/>
      <c r="CK24" s="43">
        <v>15.2029</v>
      </c>
      <c r="CL24" s="43">
        <v>4.5766600000000004</v>
      </c>
      <c r="CM24" s="43"/>
      <c r="CN24" s="43"/>
      <c r="CO24" s="43">
        <v>13.939249999999999</v>
      </c>
      <c r="CP24" s="43">
        <v>263.32</v>
      </c>
      <c r="CQ24" s="43"/>
      <c r="CR24" s="43">
        <v>40.387</v>
      </c>
      <c r="CS24" s="43"/>
      <c r="CT24" s="43">
        <v>1.522</v>
      </c>
    </row>
    <row r="25" spans="1:98" ht="15.6" x14ac:dyDescent="0.3">
      <c r="A25" s="1"/>
      <c r="B25" s="42" t="s">
        <v>800</v>
      </c>
      <c r="C25" s="43"/>
      <c r="D25" s="43"/>
      <c r="E25" s="43">
        <v>34.992620000000002</v>
      </c>
      <c r="F25" s="43">
        <v>11.707000000000001</v>
      </c>
      <c r="G25" s="43"/>
      <c r="H25" s="43"/>
      <c r="I25" s="43"/>
      <c r="J25" s="43"/>
      <c r="K25" s="43">
        <v>17.0078</v>
      </c>
      <c r="L25" s="43">
        <v>27.159500000000001</v>
      </c>
      <c r="M25" s="43">
        <v>11.4983</v>
      </c>
      <c r="N25" s="43">
        <v>14.46</v>
      </c>
      <c r="O25" s="43">
        <v>30.015999999999998</v>
      </c>
      <c r="P25" s="43"/>
      <c r="Q25" s="43"/>
      <c r="R25" s="43">
        <v>42.186999999999998</v>
      </c>
      <c r="S25" s="43"/>
      <c r="T25" s="43">
        <v>43.398899999999998</v>
      </c>
      <c r="U25" s="43"/>
      <c r="V25" s="43">
        <v>9.4</v>
      </c>
      <c r="W25" s="43"/>
      <c r="X25" s="43">
        <v>142.54808</v>
      </c>
      <c r="Y25" s="43"/>
      <c r="Z25" s="43">
        <v>9.59938</v>
      </c>
      <c r="AA25" s="43"/>
      <c r="AB25" s="43"/>
      <c r="AC25" s="43">
        <v>16.11</v>
      </c>
      <c r="AD25" s="43"/>
      <c r="AE25" s="43"/>
      <c r="AF25" s="43"/>
      <c r="AG25" s="43"/>
      <c r="AH25" s="43"/>
      <c r="AI25" s="43"/>
      <c r="AJ25" s="43"/>
      <c r="AK25" s="43">
        <v>0</v>
      </c>
      <c r="AL25" s="43">
        <v>2.7682000000000002</v>
      </c>
      <c r="AM25" s="43">
        <v>41.7346</v>
      </c>
      <c r="AN25" s="43">
        <v>116.32</v>
      </c>
      <c r="AO25" s="43">
        <v>26.862200000000001</v>
      </c>
      <c r="AP25" s="43">
        <v>0.63</v>
      </c>
      <c r="AQ25" s="43">
        <v>166.02</v>
      </c>
      <c r="AR25" s="43"/>
      <c r="AS25" s="43">
        <v>34.366999999999997</v>
      </c>
      <c r="AT25" s="43">
        <v>32.942999999999998</v>
      </c>
      <c r="AU25" s="43"/>
      <c r="AV25" s="43">
        <v>197.50828999999999</v>
      </c>
      <c r="AW25" s="43">
        <v>31.2715</v>
      </c>
      <c r="AX25" s="43"/>
      <c r="AY25" s="43"/>
      <c r="AZ25" s="43"/>
      <c r="BA25" s="43">
        <v>2.5</v>
      </c>
      <c r="BB25" s="43"/>
      <c r="BC25" s="43">
        <v>46.295549999999999</v>
      </c>
      <c r="BD25" s="43"/>
      <c r="BE25" s="43">
        <v>20.6</v>
      </c>
      <c r="BF25" s="43"/>
      <c r="BG25" s="43"/>
      <c r="BH25" s="43"/>
      <c r="BI25" s="43">
        <v>9.3680800000000009</v>
      </c>
      <c r="BJ25" s="43"/>
      <c r="BK25" s="43"/>
      <c r="BL25" s="43"/>
      <c r="BM25" s="43"/>
      <c r="BN25" s="43">
        <v>58.987000000000002</v>
      </c>
      <c r="BO25" s="43">
        <v>2.02</v>
      </c>
      <c r="BP25" s="43">
        <v>142.75864000000001</v>
      </c>
      <c r="BQ25" s="43"/>
      <c r="BR25" s="43">
        <v>4.6337000000000002</v>
      </c>
      <c r="BS25" s="43">
        <v>135.47489999999999</v>
      </c>
      <c r="BT25" s="43">
        <v>12.181050000000001</v>
      </c>
      <c r="BU25" s="43"/>
      <c r="BV25" s="43">
        <v>25.2681</v>
      </c>
      <c r="BW25" s="43">
        <v>3.9659300000000002</v>
      </c>
      <c r="BX25" s="43"/>
      <c r="BY25" s="43"/>
      <c r="BZ25" s="43">
        <v>86.222530000000006</v>
      </c>
      <c r="CA25" s="43">
        <v>1.2560100000000001</v>
      </c>
      <c r="CB25" s="43">
        <v>0.66649999999999998</v>
      </c>
      <c r="CC25" s="43">
        <v>0.63</v>
      </c>
      <c r="CD25" s="43">
        <v>28.809889999999999</v>
      </c>
      <c r="CE25" s="43">
        <v>391.83319</v>
      </c>
      <c r="CF25" s="43"/>
      <c r="CG25" s="43">
        <v>71.400199999999998</v>
      </c>
      <c r="CH25" s="43">
        <v>17.367999999999999</v>
      </c>
      <c r="CI25" s="43">
        <v>0</v>
      </c>
      <c r="CJ25" s="43"/>
      <c r="CK25" s="43">
        <v>15.1671</v>
      </c>
      <c r="CL25" s="43">
        <v>4.6076499999999996</v>
      </c>
      <c r="CM25" s="43"/>
      <c r="CN25" s="43"/>
      <c r="CO25" s="43">
        <v>14.347020000000001</v>
      </c>
      <c r="CP25" s="43">
        <v>267.33999999999997</v>
      </c>
      <c r="CQ25" s="43"/>
      <c r="CR25" s="43">
        <v>38.104999999999997</v>
      </c>
      <c r="CS25" s="43"/>
      <c r="CT25" s="43">
        <v>0.83499999999999996</v>
      </c>
    </row>
    <row r="26" spans="1:98" ht="15.6" x14ac:dyDescent="0.3">
      <c r="A26" s="1"/>
      <c r="B26" s="42" t="s">
        <v>801</v>
      </c>
      <c r="C26" s="43"/>
      <c r="D26" s="43"/>
      <c r="E26" s="43">
        <v>38.31514</v>
      </c>
      <c r="F26" s="43">
        <v>11.968</v>
      </c>
      <c r="G26" s="43"/>
      <c r="H26" s="43"/>
      <c r="I26" s="43"/>
      <c r="J26" s="43"/>
      <c r="K26" s="43">
        <v>15.3573</v>
      </c>
      <c r="L26" s="43">
        <v>27.153600000000001</v>
      </c>
      <c r="M26" s="43">
        <v>11.727399999999999</v>
      </c>
      <c r="N26" s="43">
        <v>14.94</v>
      </c>
      <c r="O26" s="43">
        <v>30.513999999999999</v>
      </c>
      <c r="P26" s="43"/>
      <c r="Q26" s="43"/>
      <c r="R26" s="43">
        <v>42.048999999999999</v>
      </c>
      <c r="S26" s="43"/>
      <c r="T26" s="43">
        <v>37.5184</v>
      </c>
      <c r="U26" s="43"/>
      <c r="V26" s="43">
        <v>9.6</v>
      </c>
      <c r="W26" s="43"/>
      <c r="X26" s="43">
        <v>111.67053</v>
      </c>
      <c r="Y26" s="43"/>
      <c r="Z26" s="43">
        <v>9.4981200000000001</v>
      </c>
      <c r="AA26" s="43"/>
      <c r="AB26" s="43"/>
      <c r="AC26" s="43">
        <v>16.760000000000002</v>
      </c>
      <c r="AD26" s="43"/>
      <c r="AE26" s="43"/>
      <c r="AF26" s="43"/>
      <c r="AG26" s="43"/>
      <c r="AH26" s="43"/>
      <c r="AI26" s="43"/>
      <c r="AJ26" s="43"/>
      <c r="AK26" s="43">
        <v>0</v>
      </c>
      <c r="AL26" s="43">
        <v>3.1593</v>
      </c>
      <c r="AM26" s="43">
        <v>42.245699999999999</v>
      </c>
      <c r="AN26" s="43">
        <v>116.74</v>
      </c>
      <c r="AO26" s="43">
        <v>27.1708</v>
      </c>
      <c r="AP26" s="43">
        <v>0.44</v>
      </c>
      <c r="AQ26" s="43">
        <v>165.29</v>
      </c>
      <c r="AR26" s="43"/>
      <c r="AS26" s="43">
        <v>34.798000000000002</v>
      </c>
      <c r="AT26" s="43">
        <v>32.737000000000002</v>
      </c>
      <c r="AU26" s="43"/>
      <c r="AV26" s="43">
        <v>196.74844999999999</v>
      </c>
      <c r="AW26" s="43">
        <v>31.008500000000002</v>
      </c>
      <c r="AX26" s="43"/>
      <c r="AY26" s="43"/>
      <c r="AZ26" s="43"/>
      <c r="BA26" s="43">
        <v>2.5</v>
      </c>
      <c r="BB26" s="43"/>
      <c r="BC26" s="43">
        <v>46.83417</v>
      </c>
      <c r="BD26" s="43"/>
      <c r="BE26" s="43">
        <v>20.6</v>
      </c>
      <c r="BF26" s="43"/>
      <c r="BG26" s="43"/>
      <c r="BH26" s="43"/>
      <c r="BI26" s="43">
        <v>9.1979199999999999</v>
      </c>
      <c r="BJ26" s="43"/>
      <c r="BK26" s="43"/>
      <c r="BL26" s="43"/>
      <c r="BM26" s="43"/>
      <c r="BN26" s="43">
        <v>59.725999999999999</v>
      </c>
      <c r="BO26" s="43">
        <v>2.19</v>
      </c>
      <c r="BP26" s="43">
        <v>141.34298999999999</v>
      </c>
      <c r="BQ26" s="43"/>
      <c r="BR26" s="43">
        <v>4.7065999999999999</v>
      </c>
      <c r="BS26" s="43">
        <v>135.65921</v>
      </c>
      <c r="BT26" s="43">
        <v>13.255850000000001</v>
      </c>
      <c r="BU26" s="43"/>
      <c r="BV26" s="43">
        <v>27.087499999999999</v>
      </c>
      <c r="BW26" s="43">
        <v>4.0273599999999998</v>
      </c>
      <c r="BX26" s="43"/>
      <c r="BY26" s="43"/>
      <c r="BZ26" s="43">
        <v>86.718019999999996</v>
      </c>
      <c r="CA26" s="43">
        <v>1.2532700000000001</v>
      </c>
      <c r="CB26" s="43">
        <v>0.76929999999999998</v>
      </c>
      <c r="CC26" s="43">
        <v>0.56999999999999995</v>
      </c>
      <c r="CD26" s="43">
        <v>30.536670000000001</v>
      </c>
      <c r="CE26" s="43">
        <v>397.86428999999998</v>
      </c>
      <c r="CF26" s="43"/>
      <c r="CG26" s="43">
        <v>77.196899999999999</v>
      </c>
      <c r="CH26" s="43">
        <v>17.07</v>
      </c>
      <c r="CI26" s="43">
        <v>0</v>
      </c>
      <c r="CJ26" s="43"/>
      <c r="CK26" s="43">
        <v>15.651</v>
      </c>
      <c r="CL26" s="43">
        <v>4.5434999999999999</v>
      </c>
      <c r="CM26" s="43"/>
      <c r="CN26" s="43"/>
      <c r="CO26" s="43">
        <v>15.01008</v>
      </c>
      <c r="CP26" s="43">
        <v>266.68</v>
      </c>
      <c r="CQ26" s="43"/>
      <c r="CR26" s="43">
        <v>38.444000000000003</v>
      </c>
      <c r="CS26" s="43"/>
      <c r="CT26" s="43">
        <v>5.1390000000000002</v>
      </c>
    </row>
    <row r="27" spans="1:98" ht="15.6" x14ac:dyDescent="0.3">
      <c r="A27" s="1"/>
      <c r="B27" s="42" t="s">
        <v>802</v>
      </c>
      <c r="C27" s="43"/>
      <c r="D27" s="43"/>
      <c r="E27" s="43">
        <v>38.368679999999998</v>
      </c>
      <c r="F27" s="43">
        <v>11.321999999999999</v>
      </c>
      <c r="G27" s="43"/>
      <c r="H27" s="43"/>
      <c r="I27" s="43"/>
      <c r="J27" s="43"/>
      <c r="K27" s="43">
        <v>15.0307</v>
      </c>
      <c r="L27" s="43">
        <v>26.623000000000001</v>
      </c>
      <c r="M27" s="43">
        <v>11.3553</v>
      </c>
      <c r="N27" s="43">
        <v>14.68</v>
      </c>
      <c r="O27" s="43">
        <v>30.341999999999999</v>
      </c>
      <c r="P27" s="43"/>
      <c r="Q27" s="43"/>
      <c r="R27" s="43">
        <v>42.137999999999998</v>
      </c>
      <c r="S27" s="43"/>
      <c r="T27" s="43">
        <v>43.335500000000003</v>
      </c>
      <c r="U27" s="43"/>
      <c r="V27" s="43">
        <v>9.8000000000000007</v>
      </c>
      <c r="W27" s="43"/>
      <c r="X27" s="43">
        <v>113.13352</v>
      </c>
      <c r="Y27" s="43"/>
      <c r="Z27" s="43">
        <v>9.6704100000000004</v>
      </c>
      <c r="AA27" s="43"/>
      <c r="AB27" s="43"/>
      <c r="AC27" s="43">
        <v>16.72</v>
      </c>
      <c r="AD27" s="43"/>
      <c r="AE27" s="43"/>
      <c r="AF27" s="43"/>
      <c r="AG27" s="43"/>
      <c r="AH27" s="43"/>
      <c r="AI27" s="43"/>
      <c r="AJ27" s="43"/>
      <c r="AK27" s="43">
        <v>0</v>
      </c>
      <c r="AL27" s="43">
        <v>3.6619000000000002</v>
      </c>
      <c r="AM27" s="43">
        <v>40.6419</v>
      </c>
      <c r="AN27" s="43">
        <v>116.81</v>
      </c>
      <c r="AO27" s="43">
        <v>27.676300000000001</v>
      </c>
      <c r="AP27" s="43">
        <v>0.24</v>
      </c>
      <c r="AQ27" s="43">
        <v>167.45</v>
      </c>
      <c r="AR27" s="43"/>
      <c r="AS27" s="43">
        <v>35.667999999999999</v>
      </c>
      <c r="AT27" s="43">
        <v>32.904000000000003</v>
      </c>
      <c r="AU27" s="43"/>
      <c r="AV27" s="43">
        <v>195.95921000000001</v>
      </c>
      <c r="AW27" s="43">
        <v>30.9269</v>
      </c>
      <c r="AX27" s="43"/>
      <c r="AY27" s="43"/>
      <c r="AZ27" s="43"/>
      <c r="BA27" s="43">
        <v>2.5</v>
      </c>
      <c r="BB27" s="43"/>
      <c r="BC27" s="43">
        <v>46.740589999999997</v>
      </c>
      <c r="BD27" s="43"/>
      <c r="BE27" s="43">
        <v>20.6</v>
      </c>
      <c r="BF27" s="43"/>
      <c r="BG27" s="43"/>
      <c r="BH27" s="43"/>
      <c r="BI27" s="43">
        <v>8.2270800000000008</v>
      </c>
      <c r="BJ27" s="43"/>
      <c r="BK27" s="43"/>
      <c r="BL27" s="43"/>
      <c r="BM27" s="43"/>
      <c r="BN27" s="43">
        <v>61.552999999999997</v>
      </c>
      <c r="BO27" s="43">
        <v>2.12</v>
      </c>
      <c r="BP27" s="43">
        <v>141.21906999999999</v>
      </c>
      <c r="BQ27" s="43"/>
      <c r="BR27" s="43">
        <v>4.7126999999999999</v>
      </c>
      <c r="BS27" s="43">
        <v>136.50754000000001</v>
      </c>
      <c r="BT27" s="43">
        <v>14.171340000000001</v>
      </c>
      <c r="BU27" s="43"/>
      <c r="BV27" s="43">
        <v>28.051600000000001</v>
      </c>
      <c r="BW27" s="43">
        <v>3.8865599999999998</v>
      </c>
      <c r="BX27" s="43"/>
      <c r="BY27" s="43"/>
      <c r="BZ27" s="43">
        <v>87.160659999999993</v>
      </c>
      <c r="CA27" s="43">
        <v>1.2758799999999999</v>
      </c>
      <c r="CB27" s="43">
        <v>0.94099999999999995</v>
      </c>
      <c r="CC27" s="43">
        <v>0.61</v>
      </c>
      <c r="CD27" s="43">
        <v>29.92586</v>
      </c>
      <c r="CE27" s="43">
        <v>409.09102999999999</v>
      </c>
      <c r="CF27" s="43"/>
      <c r="CG27" s="43">
        <v>74.366900000000001</v>
      </c>
      <c r="CH27" s="43">
        <v>17.253</v>
      </c>
      <c r="CI27" s="43">
        <v>0</v>
      </c>
      <c r="CJ27" s="43"/>
      <c r="CK27" s="43">
        <v>15.306100000000001</v>
      </c>
      <c r="CL27" s="43">
        <v>4.5988300000000004</v>
      </c>
      <c r="CM27" s="43"/>
      <c r="CN27" s="43"/>
      <c r="CO27" s="43">
        <v>14.971109999999999</v>
      </c>
      <c r="CP27" s="43">
        <v>266.69</v>
      </c>
      <c r="CQ27" s="43"/>
      <c r="CR27" s="43">
        <v>39.030999999999999</v>
      </c>
      <c r="CS27" s="43"/>
      <c r="CT27" s="43">
        <v>6.2329999999999997</v>
      </c>
    </row>
    <row r="28" spans="1:98" ht="15.6" x14ac:dyDescent="0.3">
      <c r="A28" s="1"/>
      <c r="B28" s="42" t="s">
        <v>803</v>
      </c>
      <c r="C28" s="43"/>
      <c r="D28" s="43"/>
      <c r="E28" s="43">
        <v>37.845370000000003</v>
      </c>
      <c r="F28" s="43">
        <v>11.282999999999999</v>
      </c>
      <c r="G28" s="43"/>
      <c r="H28" s="43"/>
      <c r="I28" s="43"/>
      <c r="J28" s="43"/>
      <c r="K28" s="43">
        <v>15.005100000000001</v>
      </c>
      <c r="L28" s="43">
        <v>26.742599999999999</v>
      </c>
      <c r="M28" s="43">
        <v>11.1357</v>
      </c>
      <c r="N28" s="43">
        <v>14.73</v>
      </c>
      <c r="O28" s="43">
        <v>30.361999999999998</v>
      </c>
      <c r="P28" s="43"/>
      <c r="Q28" s="43"/>
      <c r="R28" s="43">
        <v>42.636000000000003</v>
      </c>
      <c r="S28" s="43"/>
      <c r="T28" s="43">
        <v>50.8337</v>
      </c>
      <c r="U28" s="43"/>
      <c r="V28" s="43">
        <v>9.4</v>
      </c>
      <c r="W28" s="43"/>
      <c r="X28" s="43">
        <v>164.47507999999999</v>
      </c>
      <c r="Y28" s="43"/>
      <c r="Z28" s="43">
        <v>9.9940099999999994</v>
      </c>
      <c r="AA28" s="43"/>
      <c r="AB28" s="43"/>
      <c r="AC28" s="43">
        <v>17.41</v>
      </c>
      <c r="AD28" s="43"/>
      <c r="AE28" s="43"/>
      <c r="AF28" s="43"/>
      <c r="AG28" s="43"/>
      <c r="AH28" s="43"/>
      <c r="AI28" s="43"/>
      <c r="AJ28" s="43"/>
      <c r="AK28" s="43">
        <v>0</v>
      </c>
      <c r="AL28" s="43">
        <v>4.2804000000000002</v>
      </c>
      <c r="AM28" s="43">
        <v>41.750399999999999</v>
      </c>
      <c r="AN28" s="43">
        <v>117.08</v>
      </c>
      <c r="AO28" s="43">
        <v>27.888200000000001</v>
      </c>
      <c r="AP28" s="43">
        <v>0.57999999999999996</v>
      </c>
      <c r="AQ28" s="43">
        <v>167.6</v>
      </c>
      <c r="AR28" s="43"/>
      <c r="AS28" s="43">
        <v>36.402999999999999</v>
      </c>
      <c r="AT28" s="43">
        <v>33.033999999999999</v>
      </c>
      <c r="AU28" s="43"/>
      <c r="AV28" s="43">
        <v>195.7407</v>
      </c>
      <c r="AW28" s="43">
        <v>31.595400000000001</v>
      </c>
      <c r="AX28" s="43"/>
      <c r="AY28" s="43"/>
      <c r="AZ28" s="43"/>
      <c r="BA28" s="43">
        <v>2.5</v>
      </c>
      <c r="BB28" s="43"/>
      <c r="BC28" s="43">
        <v>46.862119999999997</v>
      </c>
      <c r="BD28" s="43"/>
      <c r="BE28" s="43">
        <v>20.6</v>
      </c>
      <c r="BF28" s="43"/>
      <c r="BG28" s="43"/>
      <c r="BH28" s="43"/>
      <c r="BI28" s="43">
        <v>8.3613599999999995</v>
      </c>
      <c r="BJ28" s="43"/>
      <c r="BK28" s="43"/>
      <c r="BL28" s="43"/>
      <c r="BM28" s="43"/>
      <c r="BN28" s="43">
        <v>56.677</v>
      </c>
      <c r="BO28" s="43">
        <v>2.1</v>
      </c>
      <c r="BP28" s="43">
        <v>144.49764999999999</v>
      </c>
      <c r="BQ28" s="43"/>
      <c r="BR28" s="43">
        <v>4.7580999999999998</v>
      </c>
      <c r="BS28" s="43">
        <v>135.94300000000001</v>
      </c>
      <c r="BT28" s="43">
        <v>14.81202</v>
      </c>
      <c r="BU28" s="43"/>
      <c r="BV28" s="43">
        <v>28.961600000000001</v>
      </c>
      <c r="BW28" s="43">
        <v>3.7307000000000001</v>
      </c>
      <c r="BX28" s="43"/>
      <c r="BY28" s="43"/>
      <c r="BZ28" s="43">
        <v>87.585520000000002</v>
      </c>
      <c r="CA28" s="43">
        <v>1.2458199999999999</v>
      </c>
      <c r="CB28" s="43">
        <v>1.2471000000000001</v>
      </c>
      <c r="CC28" s="43">
        <v>0.57999999999999996</v>
      </c>
      <c r="CD28" s="43">
        <v>30.504899999999999</v>
      </c>
      <c r="CE28" s="43">
        <v>404.07400000000001</v>
      </c>
      <c r="CF28" s="43"/>
      <c r="CG28" s="43">
        <v>74.832999999999998</v>
      </c>
      <c r="CH28" s="43">
        <v>17.067</v>
      </c>
      <c r="CI28" s="43">
        <v>0</v>
      </c>
      <c r="CJ28" s="43"/>
      <c r="CK28" s="43">
        <v>15.7403</v>
      </c>
      <c r="CL28" s="43">
        <v>4.5952799999999998</v>
      </c>
      <c r="CM28" s="43"/>
      <c r="CN28" s="43"/>
      <c r="CO28" s="43">
        <v>15.596959999999999</v>
      </c>
      <c r="CP28" s="43">
        <v>261.92</v>
      </c>
      <c r="CQ28" s="43"/>
      <c r="CR28" s="43">
        <v>39.094999999999999</v>
      </c>
      <c r="CS28" s="43"/>
      <c r="CT28" s="43">
        <v>3.1110000000000002</v>
      </c>
    </row>
    <row r="29" spans="1:98" ht="15.6" x14ac:dyDescent="0.3">
      <c r="A29" s="1"/>
      <c r="B29" s="42" t="s">
        <v>804</v>
      </c>
      <c r="C29" s="43"/>
      <c r="D29" s="43"/>
      <c r="E29" s="43">
        <v>39.210909999999998</v>
      </c>
      <c r="F29" s="43">
        <v>11.8835</v>
      </c>
      <c r="G29" s="43"/>
      <c r="H29" s="43"/>
      <c r="I29" s="43"/>
      <c r="J29" s="43"/>
      <c r="K29" s="43">
        <v>15.1639</v>
      </c>
      <c r="L29" s="43">
        <v>27.3171</v>
      </c>
      <c r="M29" s="43">
        <v>10.9841</v>
      </c>
      <c r="N29" s="43">
        <v>14.9</v>
      </c>
      <c r="O29" s="43">
        <v>30.36</v>
      </c>
      <c r="P29" s="43"/>
      <c r="Q29" s="43"/>
      <c r="R29" s="43">
        <v>42.575000000000003</v>
      </c>
      <c r="S29" s="43"/>
      <c r="T29" s="43">
        <v>40.870899999999999</v>
      </c>
      <c r="U29" s="43"/>
      <c r="V29" s="43">
        <v>8.8000000000000007</v>
      </c>
      <c r="W29" s="43"/>
      <c r="X29" s="43">
        <v>143.107</v>
      </c>
      <c r="Y29" s="43"/>
      <c r="Z29" s="43">
        <v>10.13686</v>
      </c>
      <c r="AA29" s="43"/>
      <c r="AB29" s="43"/>
      <c r="AC29" s="43">
        <v>17.5</v>
      </c>
      <c r="AD29" s="43"/>
      <c r="AE29" s="43"/>
      <c r="AF29" s="43"/>
      <c r="AG29" s="43"/>
      <c r="AH29" s="43"/>
      <c r="AI29" s="43"/>
      <c r="AJ29" s="43"/>
      <c r="AK29" s="43">
        <v>0</v>
      </c>
      <c r="AL29" s="43">
        <v>4.4923000000000002</v>
      </c>
      <c r="AM29" s="43">
        <v>45.558700000000002</v>
      </c>
      <c r="AN29" s="43">
        <v>117.9</v>
      </c>
      <c r="AO29" s="43">
        <v>28.0154</v>
      </c>
      <c r="AP29" s="43">
        <v>1</v>
      </c>
      <c r="AQ29" s="43">
        <v>166.36</v>
      </c>
      <c r="AR29" s="43"/>
      <c r="AS29" s="43">
        <v>35.466000000000001</v>
      </c>
      <c r="AT29" s="43">
        <v>32.787999999999997</v>
      </c>
      <c r="AU29" s="43"/>
      <c r="AV29" s="43">
        <v>196.38609</v>
      </c>
      <c r="AW29" s="43">
        <v>32.101799999999997</v>
      </c>
      <c r="AX29" s="43"/>
      <c r="AY29" s="43"/>
      <c r="AZ29" s="43"/>
      <c r="BA29" s="43">
        <v>2.5</v>
      </c>
      <c r="BB29" s="43"/>
      <c r="BC29" s="43">
        <v>46.785139999999998</v>
      </c>
      <c r="BD29" s="43"/>
      <c r="BE29" s="43">
        <v>20.6</v>
      </c>
      <c r="BF29" s="43"/>
      <c r="BG29" s="43"/>
      <c r="BH29" s="43"/>
      <c r="BI29" s="43">
        <v>8.3487799999999996</v>
      </c>
      <c r="BJ29" s="43"/>
      <c r="BK29" s="43"/>
      <c r="BL29" s="43"/>
      <c r="BM29" s="43"/>
      <c r="BN29" s="43">
        <v>58.101999999999997</v>
      </c>
      <c r="BO29" s="43">
        <v>2.0499999999999998</v>
      </c>
      <c r="BP29" s="43">
        <v>144.85844</v>
      </c>
      <c r="BQ29" s="43"/>
      <c r="BR29" s="43">
        <v>4.8033999999999999</v>
      </c>
      <c r="BS29" s="43">
        <v>135.233</v>
      </c>
      <c r="BT29" s="43">
        <v>15.46335</v>
      </c>
      <c r="BU29" s="43"/>
      <c r="BV29" s="43">
        <v>29.479900000000001</v>
      </c>
      <c r="BW29" s="43">
        <v>3.87202</v>
      </c>
      <c r="BX29" s="43"/>
      <c r="BY29" s="43"/>
      <c r="BZ29" s="43">
        <v>88.305899999999994</v>
      </c>
      <c r="CA29" s="43">
        <v>1.2348399999999999</v>
      </c>
      <c r="CB29" s="43">
        <v>1.446</v>
      </c>
      <c r="CC29" s="43">
        <v>0.57999999999999996</v>
      </c>
      <c r="CD29" s="43">
        <v>30.11373</v>
      </c>
      <c r="CE29" s="43">
        <v>405.6198</v>
      </c>
      <c r="CF29" s="43"/>
      <c r="CG29" s="43">
        <v>59.7179</v>
      </c>
      <c r="CH29" s="43">
        <v>17.472000000000001</v>
      </c>
      <c r="CI29" s="43">
        <v>0</v>
      </c>
      <c r="CJ29" s="43"/>
      <c r="CK29" s="43">
        <v>16.333100000000002</v>
      </c>
      <c r="CL29" s="43">
        <v>4.7680999999999996</v>
      </c>
      <c r="CM29" s="43"/>
      <c r="CN29" s="43"/>
      <c r="CO29" s="43">
        <v>16.852409999999999</v>
      </c>
      <c r="CP29" s="43">
        <v>261.94</v>
      </c>
      <c r="CQ29" s="43"/>
      <c r="CR29" s="43">
        <v>36.313000000000002</v>
      </c>
      <c r="CS29" s="43"/>
      <c r="CT29" s="43">
        <v>2.8170000000000002</v>
      </c>
    </row>
    <row r="30" spans="1:98" ht="15.6" x14ac:dyDescent="0.3">
      <c r="A30" s="1"/>
      <c r="B30" s="42" t="s">
        <v>805</v>
      </c>
      <c r="C30" s="43"/>
      <c r="D30" s="43"/>
      <c r="E30" s="43">
        <v>38.281300000000002</v>
      </c>
      <c r="F30" s="43">
        <v>11.821</v>
      </c>
      <c r="G30" s="43"/>
      <c r="H30" s="43"/>
      <c r="I30" s="43"/>
      <c r="J30" s="43"/>
      <c r="K30" s="43">
        <v>15.786199999999999</v>
      </c>
      <c r="L30" s="43">
        <v>27.116499999999998</v>
      </c>
      <c r="M30" s="43">
        <v>11.099600000000001</v>
      </c>
      <c r="N30" s="43">
        <v>14.62</v>
      </c>
      <c r="O30" s="43">
        <v>30.321999999999999</v>
      </c>
      <c r="P30" s="43"/>
      <c r="Q30" s="43"/>
      <c r="R30" s="43">
        <v>42.518000000000001</v>
      </c>
      <c r="S30" s="43"/>
      <c r="T30" s="43">
        <v>41.1768</v>
      </c>
      <c r="U30" s="43"/>
      <c r="V30" s="43">
        <v>8.8000000000000007</v>
      </c>
      <c r="W30" s="43"/>
      <c r="X30" s="43">
        <v>124.86877</v>
      </c>
      <c r="Y30" s="43"/>
      <c r="Z30" s="43">
        <v>9.2424199999999992</v>
      </c>
      <c r="AA30" s="43"/>
      <c r="AB30" s="43"/>
      <c r="AC30" s="43">
        <v>16.95</v>
      </c>
      <c r="AD30" s="43"/>
      <c r="AE30" s="43"/>
      <c r="AF30" s="43"/>
      <c r="AG30" s="43"/>
      <c r="AH30" s="43"/>
      <c r="AI30" s="43"/>
      <c r="AJ30" s="43"/>
      <c r="AK30" s="43">
        <v>0</v>
      </c>
      <c r="AL30" s="43">
        <v>4.7333999999999996</v>
      </c>
      <c r="AM30" s="43">
        <v>45.565300000000001</v>
      </c>
      <c r="AN30" s="43">
        <v>117.54</v>
      </c>
      <c r="AO30" s="43">
        <v>28.1036</v>
      </c>
      <c r="AP30" s="43">
        <v>0.9</v>
      </c>
      <c r="AQ30" s="43">
        <v>162.12</v>
      </c>
      <c r="AR30" s="43"/>
      <c r="AS30" s="43">
        <v>36.569000000000003</v>
      </c>
      <c r="AT30" s="43">
        <v>33.348999999999997</v>
      </c>
      <c r="AU30" s="43"/>
      <c r="AV30" s="43">
        <v>195.10777999999999</v>
      </c>
      <c r="AW30" s="43">
        <v>32.098999999999997</v>
      </c>
      <c r="AX30" s="43"/>
      <c r="AY30" s="43"/>
      <c r="AZ30" s="43"/>
      <c r="BA30" s="43">
        <v>2.6</v>
      </c>
      <c r="BB30" s="43"/>
      <c r="BC30" s="43">
        <v>47.23442</v>
      </c>
      <c r="BD30" s="43"/>
      <c r="BE30" s="43">
        <v>20.6</v>
      </c>
      <c r="BF30" s="43"/>
      <c r="BG30" s="43"/>
      <c r="BH30" s="43"/>
      <c r="BI30" s="43">
        <v>8.4912899999999993</v>
      </c>
      <c r="BJ30" s="43"/>
      <c r="BK30" s="43"/>
      <c r="BL30" s="43"/>
      <c r="BM30" s="43"/>
      <c r="BN30" s="43">
        <v>62.115000000000002</v>
      </c>
      <c r="BO30" s="43">
        <v>2.06</v>
      </c>
      <c r="BP30" s="43">
        <v>145.99350000000001</v>
      </c>
      <c r="BQ30" s="43"/>
      <c r="BR30" s="43">
        <v>4.7971000000000004</v>
      </c>
      <c r="BS30" s="43">
        <v>133.86375000000001</v>
      </c>
      <c r="BT30" s="43">
        <v>15.669589999999999</v>
      </c>
      <c r="BU30" s="43"/>
      <c r="BV30" s="43">
        <v>27.689</v>
      </c>
      <c r="BW30" s="43">
        <v>3.9659300000000002</v>
      </c>
      <c r="BX30" s="43"/>
      <c r="BY30" s="43"/>
      <c r="BZ30" s="43">
        <v>87.132919999999999</v>
      </c>
      <c r="CA30" s="43">
        <v>1.25285</v>
      </c>
      <c r="CB30" s="43">
        <v>1.514</v>
      </c>
      <c r="CC30" s="43">
        <v>0.48</v>
      </c>
      <c r="CD30" s="43">
        <v>30.178809999999999</v>
      </c>
      <c r="CE30" s="43">
        <v>393.53960999999998</v>
      </c>
      <c r="CF30" s="43"/>
      <c r="CG30" s="43">
        <v>72.011300000000006</v>
      </c>
      <c r="CH30" s="43">
        <v>18.164999999999999</v>
      </c>
      <c r="CI30" s="43">
        <v>0</v>
      </c>
      <c r="CJ30" s="43"/>
      <c r="CK30" s="43">
        <v>16.7867</v>
      </c>
      <c r="CL30" s="43">
        <v>5.0062300000000004</v>
      </c>
      <c r="CM30" s="43"/>
      <c r="CN30" s="43"/>
      <c r="CO30" s="43">
        <v>16.636479999999999</v>
      </c>
      <c r="CP30" s="43">
        <v>263.42</v>
      </c>
      <c r="CQ30" s="43"/>
      <c r="CR30" s="43">
        <v>36.418999999999997</v>
      </c>
      <c r="CS30" s="43"/>
      <c r="CT30" s="43">
        <v>5.8550000000000004</v>
      </c>
    </row>
    <row r="31" spans="1:98" ht="15.6" x14ac:dyDescent="0.3">
      <c r="A31" s="1"/>
      <c r="B31" s="42" t="s">
        <v>806</v>
      </c>
      <c r="C31" s="43"/>
      <c r="D31" s="43"/>
      <c r="E31" s="43">
        <v>38.238729999999997</v>
      </c>
      <c r="F31" s="43">
        <v>11.845000000000001</v>
      </c>
      <c r="G31" s="43"/>
      <c r="H31" s="43"/>
      <c r="I31" s="43"/>
      <c r="J31" s="43"/>
      <c r="K31" s="43">
        <v>18.221</v>
      </c>
      <c r="L31" s="43">
        <v>27.456099999999999</v>
      </c>
      <c r="M31" s="43">
        <v>11.4718</v>
      </c>
      <c r="N31" s="43">
        <v>14.09</v>
      </c>
      <c r="O31" s="43">
        <v>30.364000000000001</v>
      </c>
      <c r="P31" s="43"/>
      <c r="Q31" s="43"/>
      <c r="R31" s="43">
        <v>42.372</v>
      </c>
      <c r="S31" s="43"/>
      <c r="T31" s="43">
        <v>32.607100000000003</v>
      </c>
      <c r="U31" s="43"/>
      <c r="V31" s="43">
        <v>8.6</v>
      </c>
      <c r="W31" s="43"/>
      <c r="X31" s="43">
        <v>118.19164000000001</v>
      </c>
      <c r="Y31" s="43"/>
      <c r="Z31" s="43">
        <v>9.6894799999999996</v>
      </c>
      <c r="AA31" s="43"/>
      <c r="AB31" s="43"/>
      <c r="AC31" s="43">
        <v>16.489999999999998</v>
      </c>
      <c r="AD31" s="43"/>
      <c r="AE31" s="43"/>
      <c r="AF31" s="43"/>
      <c r="AG31" s="43"/>
      <c r="AH31" s="43"/>
      <c r="AI31" s="43"/>
      <c r="AJ31" s="43"/>
      <c r="AK31" s="43">
        <v>0</v>
      </c>
      <c r="AL31" s="43">
        <v>4.734</v>
      </c>
      <c r="AM31" s="43">
        <v>45.101100000000002</v>
      </c>
      <c r="AN31" s="43">
        <v>117.02</v>
      </c>
      <c r="AO31" s="43">
        <v>27.129799999999999</v>
      </c>
      <c r="AP31" s="43">
        <v>0.73</v>
      </c>
      <c r="AQ31" s="43">
        <v>162.93</v>
      </c>
      <c r="AR31" s="43"/>
      <c r="AS31" s="43">
        <v>36.109000000000002</v>
      </c>
      <c r="AT31" s="43">
        <v>32.737000000000002</v>
      </c>
      <c r="AU31" s="43"/>
      <c r="AV31" s="43">
        <v>197.41253</v>
      </c>
      <c r="AW31" s="43">
        <v>31.404800000000002</v>
      </c>
      <c r="AX31" s="43"/>
      <c r="AY31" s="43"/>
      <c r="AZ31" s="43"/>
      <c r="BA31" s="43">
        <v>2.5</v>
      </c>
      <c r="BB31" s="43"/>
      <c r="BC31" s="43">
        <v>51.424109999999999</v>
      </c>
      <c r="BD31" s="43"/>
      <c r="BE31" s="43">
        <v>20.6</v>
      </c>
      <c r="BF31" s="43"/>
      <c r="BG31" s="43"/>
      <c r="BH31" s="43"/>
      <c r="BI31" s="43">
        <v>8.3054799999999993</v>
      </c>
      <c r="BJ31" s="43"/>
      <c r="BK31" s="43"/>
      <c r="BL31" s="43"/>
      <c r="BM31" s="43"/>
      <c r="BN31" s="43">
        <v>65.484999999999999</v>
      </c>
      <c r="BO31" s="43">
        <v>2.09</v>
      </c>
      <c r="BP31" s="43">
        <v>142.27928</v>
      </c>
      <c r="BQ31" s="43"/>
      <c r="BR31" s="43">
        <v>4.8000999999999996</v>
      </c>
      <c r="BS31" s="43">
        <v>136.10124999999999</v>
      </c>
      <c r="BT31" s="43">
        <v>15.688510000000001</v>
      </c>
      <c r="BU31" s="43"/>
      <c r="BV31" s="43">
        <v>26.560300000000002</v>
      </c>
      <c r="BW31" s="43">
        <v>3.9659300000000002</v>
      </c>
      <c r="BX31" s="43"/>
      <c r="BY31" s="43"/>
      <c r="BZ31" s="43">
        <v>86.968310000000002</v>
      </c>
      <c r="CA31" s="43">
        <v>1.2683199999999999</v>
      </c>
      <c r="CB31" s="43">
        <v>1.5443</v>
      </c>
      <c r="CC31" s="43">
        <v>0.57999999999999996</v>
      </c>
      <c r="CD31" s="43">
        <v>28.063600000000001</v>
      </c>
      <c r="CE31" s="43">
        <v>377.09014999999999</v>
      </c>
      <c r="CF31" s="43"/>
      <c r="CG31" s="43">
        <v>76.774299999999997</v>
      </c>
      <c r="CH31" s="43">
        <v>18.079000000000001</v>
      </c>
      <c r="CI31" s="43">
        <v>0</v>
      </c>
      <c r="CJ31" s="43"/>
      <c r="CK31" s="43">
        <v>16.6555</v>
      </c>
      <c r="CL31" s="43">
        <v>4.9241299999999999</v>
      </c>
      <c r="CM31" s="43"/>
      <c r="CN31" s="43"/>
      <c r="CO31" s="43">
        <v>16.835349999999998</v>
      </c>
      <c r="CP31" s="43">
        <v>265.39999999999998</v>
      </c>
      <c r="CQ31" s="43"/>
      <c r="CR31" s="43">
        <v>35.274000000000001</v>
      </c>
      <c r="CS31" s="43"/>
      <c r="CT31" s="43">
        <v>0.51700000000000002</v>
      </c>
    </row>
    <row r="32" spans="1:98" ht="15.6" x14ac:dyDescent="0.3">
      <c r="A32" s="1"/>
      <c r="B32" s="42" t="s">
        <v>807</v>
      </c>
      <c r="C32" s="43"/>
      <c r="D32" s="43"/>
      <c r="E32" s="43">
        <v>39.111319999999999</v>
      </c>
      <c r="F32" s="43">
        <v>11.12</v>
      </c>
      <c r="G32" s="43"/>
      <c r="H32" s="43"/>
      <c r="I32" s="43"/>
      <c r="J32" s="43"/>
      <c r="K32" s="43">
        <v>19.508400000000002</v>
      </c>
      <c r="L32" s="43">
        <v>27.666</v>
      </c>
      <c r="M32" s="43">
        <v>12.057399999999999</v>
      </c>
      <c r="N32" s="43">
        <v>13.53</v>
      </c>
      <c r="O32" s="43">
        <v>30.212</v>
      </c>
      <c r="P32" s="43"/>
      <c r="Q32" s="43"/>
      <c r="R32" s="43">
        <v>42.095999999999997</v>
      </c>
      <c r="S32" s="43"/>
      <c r="T32" s="43">
        <v>14.792400000000001</v>
      </c>
      <c r="U32" s="43"/>
      <c r="V32" s="43">
        <v>8</v>
      </c>
      <c r="W32" s="43"/>
      <c r="X32" s="43">
        <v>154.19456</v>
      </c>
      <c r="Y32" s="43"/>
      <c r="Z32" s="43">
        <v>9.38185</v>
      </c>
      <c r="AA32" s="43"/>
      <c r="AB32" s="43"/>
      <c r="AC32" s="43">
        <v>16.27</v>
      </c>
      <c r="AD32" s="43"/>
      <c r="AE32" s="43"/>
      <c r="AF32" s="43"/>
      <c r="AG32" s="43"/>
      <c r="AH32" s="43"/>
      <c r="AI32" s="43"/>
      <c r="AJ32" s="43"/>
      <c r="AK32" s="43">
        <v>0</v>
      </c>
      <c r="AL32" s="43">
        <v>4.819</v>
      </c>
      <c r="AM32" s="43">
        <v>45.517200000000003</v>
      </c>
      <c r="AN32" s="43">
        <v>114.96</v>
      </c>
      <c r="AO32" s="43">
        <v>26.512</v>
      </c>
      <c r="AP32" s="43">
        <v>0.78</v>
      </c>
      <c r="AQ32" s="43">
        <v>160.74</v>
      </c>
      <c r="AR32" s="43"/>
      <c r="AS32" s="43">
        <v>36.195</v>
      </c>
      <c r="AT32" s="43">
        <v>33.200000000000003</v>
      </c>
      <c r="AU32" s="43"/>
      <c r="AV32" s="43">
        <v>197.66023000000001</v>
      </c>
      <c r="AW32" s="43">
        <v>31.6584</v>
      </c>
      <c r="AX32" s="43"/>
      <c r="AY32" s="43"/>
      <c r="AZ32" s="43"/>
      <c r="BA32" s="43">
        <v>2.4</v>
      </c>
      <c r="BB32" s="43"/>
      <c r="BC32" s="43">
        <v>54.677810000000001</v>
      </c>
      <c r="BD32" s="43"/>
      <c r="BE32" s="43">
        <v>20.6</v>
      </c>
      <c r="BF32" s="43"/>
      <c r="BG32" s="43"/>
      <c r="BH32" s="43"/>
      <c r="BI32" s="43">
        <v>8.1475299999999997</v>
      </c>
      <c r="BJ32" s="43"/>
      <c r="BK32" s="43"/>
      <c r="BL32" s="43"/>
      <c r="BM32" s="43"/>
      <c r="BN32" s="43">
        <v>65.460999999999999</v>
      </c>
      <c r="BO32" s="43">
        <v>2.0499999999999998</v>
      </c>
      <c r="BP32" s="43">
        <v>143.44656000000001</v>
      </c>
      <c r="BQ32" s="43"/>
      <c r="BR32" s="43">
        <v>4.8029999999999999</v>
      </c>
      <c r="BS32" s="43">
        <v>136.72660999999999</v>
      </c>
      <c r="BT32" s="43">
        <v>15.672230000000001</v>
      </c>
      <c r="BU32" s="43"/>
      <c r="BV32" s="43">
        <v>26.097200000000001</v>
      </c>
      <c r="BW32" s="43">
        <v>3.87202</v>
      </c>
      <c r="BX32" s="43"/>
      <c r="BY32" s="43"/>
      <c r="BZ32" s="43">
        <v>87.618120000000005</v>
      </c>
      <c r="CA32" s="43">
        <v>1.2708600000000001</v>
      </c>
      <c r="CB32" s="43">
        <v>1.5523</v>
      </c>
      <c r="CC32" s="43">
        <v>0.56999999999999995</v>
      </c>
      <c r="CD32" s="43">
        <v>28.21612</v>
      </c>
      <c r="CE32" s="43">
        <v>396.39013</v>
      </c>
      <c r="CF32" s="43"/>
      <c r="CG32" s="43">
        <v>79.624600000000001</v>
      </c>
      <c r="CH32" s="43">
        <v>17.952999999999999</v>
      </c>
      <c r="CI32" s="43">
        <v>0</v>
      </c>
      <c r="CJ32" s="43"/>
      <c r="CK32" s="43">
        <v>16.7864</v>
      </c>
      <c r="CL32" s="43">
        <v>4.7650699999999997</v>
      </c>
      <c r="CM32" s="43"/>
      <c r="CN32" s="43"/>
      <c r="CO32" s="43">
        <v>16.324560000000002</v>
      </c>
      <c r="CP32" s="43">
        <v>266.23</v>
      </c>
      <c r="CQ32" s="43"/>
      <c r="CR32" s="43">
        <v>32.328000000000003</v>
      </c>
      <c r="CS32" s="43"/>
      <c r="CT32" s="43">
        <v>0.51300000000000001</v>
      </c>
    </row>
    <row r="33" spans="1:98" ht="15.6" x14ac:dyDescent="0.3">
      <c r="A33" s="1"/>
      <c r="B33" s="42" t="s">
        <v>808</v>
      </c>
      <c r="C33" s="43"/>
      <c r="D33" s="43"/>
      <c r="E33" s="43">
        <v>38.717039999999997</v>
      </c>
      <c r="F33" s="43">
        <v>10.734</v>
      </c>
      <c r="G33" s="43"/>
      <c r="H33" s="43"/>
      <c r="I33" s="43"/>
      <c r="J33" s="43"/>
      <c r="K33" s="43">
        <v>19.9071</v>
      </c>
      <c r="L33" s="43">
        <v>27.494900000000001</v>
      </c>
      <c r="M33" s="43">
        <v>14.133900000000001</v>
      </c>
      <c r="N33" s="43">
        <v>14.26</v>
      </c>
      <c r="O33" s="43">
        <v>30.917999999999999</v>
      </c>
      <c r="P33" s="43"/>
      <c r="Q33" s="43"/>
      <c r="R33" s="43">
        <v>42.197000000000003</v>
      </c>
      <c r="S33" s="43"/>
      <c r="T33" s="43">
        <v>37.722799999999999</v>
      </c>
      <c r="U33" s="43"/>
      <c r="V33" s="43">
        <v>7.7</v>
      </c>
      <c r="W33" s="43"/>
      <c r="X33" s="43">
        <v>171.76043999999999</v>
      </c>
      <c r="Y33" s="43"/>
      <c r="Z33" s="43">
        <v>10.11763</v>
      </c>
      <c r="AA33" s="43"/>
      <c r="AB33" s="43"/>
      <c r="AC33" s="43">
        <v>17.059999999999999</v>
      </c>
      <c r="AD33" s="43"/>
      <c r="AE33" s="43"/>
      <c r="AF33" s="43"/>
      <c r="AG33" s="43"/>
      <c r="AH33" s="43"/>
      <c r="AI33" s="43"/>
      <c r="AJ33" s="43"/>
      <c r="AK33" s="43">
        <v>0</v>
      </c>
      <c r="AL33" s="43">
        <v>4.8612000000000002</v>
      </c>
      <c r="AM33" s="43">
        <v>45.180999999999997</v>
      </c>
      <c r="AN33" s="43">
        <v>115.42</v>
      </c>
      <c r="AO33" s="43">
        <v>26.183800000000002</v>
      </c>
      <c r="AP33" s="43">
        <v>0.64</v>
      </c>
      <c r="AQ33" s="43">
        <v>157.29</v>
      </c>
      <c r="AR33" s="43"/>
      <c r="AS33" s="43">
        <v>36.033999999999999</v>
      </c>
      <c r="AT33" s="43">
        <v>33.746000000000002</v>
      </c>
      <c r="AU33" s="43"/>
      <c r="AV33" s="43">
        <v>197.76338000000001</v>
      </c>
      <c r="AW33" s="43">
        <v>31.853400000000001</v>
      </c>
      <c r="AX33" s="43"/>
      <c r="AY33" s="43"/>
      <c r="AZ33" s="43"/>
      <c r="BA33" s="43">
        <v>2.5</v>
      </c>
      <c r="BB33" s="43"/>
      <c r="BC33" s="43">
        <v>63.375120000000003</v>
      </c>
      <c r="BD33" s="43"/>
      <c r="BE33" s="43">
        <v>20.6</v>
      </c>
      <c r="BF33" s="43"/>
      <c r="BG33" s="43"/>
      <c r="BH33" s="43"/>
      <c r="BI33" s="43">
        <v>8.2746499999999994</v>
      </c>
      <c r="BJ33" s="43"/>
      <c r="BK33" s="43"/>
      <c r="BL33" s="43"/>
      <c r="BM33" s="43"/>
      <c r="BN33" s="43">
        <v>65.521000000000001</v>
      </c>
      <c r="BO33" s="43">
        <v>2.04</v>
      </c>
      <c r="BP33" s="43">
        <v>143.44264000000001</v>
      </c>
      <c r="BQ33" s="43"/>
      <c r="BR33" s="43">
        <v>4.7881</v>
      </c>
      <c r="BS33" s="43">
        <v>138.21575000000001</v>
      </c>
      <c r="BT33" s="43">
        <v>15.18342</v>
      </c>
      <c r="BU33" s="43"/>
      <c r="BV33" s="43">
        <v>25.831399999999999</v>
      </c>
      <c r="BW33" s="43">
        <v>4.0072999999999999</v>
      </c>
      <c r="BX33" s="43"/>
      <c r="BY33" s="43"/>
      <c r="BZ33" s="43">
        <v>87.798069999999996</v>
      </c>
      <c r="CA33" s="43">
        <v>1.27488</v>
      </c>
      <c r="CB33" s="43">
        <v>1.5772999999999999</v>
      </c>
      <c r="CC33" s="43">
        <v>0.6</v>
      </c>
      <c r="CD33" s="43">
        <v>27.96415</v>
      </c>
      <c r="CE33" s="43">
        <v>403.79361999999998</v>
      </c>
      <c r="CF33" s="43"/>
      <c r="CG33" s="43">
        <v>79.050700000000006</v>
      </c>
      <c r="CH33" s="43">
        <v>17.62</v>
      </c>
      <c r="CI33" s="43">
        <v>0</v>
      </c>
      <c r="CJ33" s="43"/>
      <c r="CK33" s="43">
        <v>16.737100000000002</v>
      </c>
      <c r="CL33" s="43">
        <v>4.88828</v>
      </c>
      <c r="CM33" s="43"/>
      <c r="CN33" s="43"/>
      <c r="CO33" s="43">
        <v>15.68303</v>
      </c>
      <c r="CP33" s="43">
        <v>253.77</v>
      </c>
      <c r="CQ33" s="43"/>
      <c r="CR33" s="43">
        <v>32.372999999999998</v>
      </c>
      <c r="CS33" s="43"/>
      <c r="CT33" s="43">
        <v>5.048</v>
      </c>
    </row>
    <row r="34" spans="1:98" ht="15.6" x14ac:dyDescent="0.3">
      <c r="A34" s="1"/>
      <c r="B34" s="42" t="s">
        <v>809</v>
      </c>
      <c r="C34" s="43"/>
      <c r="D34" s="43"/>
      <c r="E34" s="43">
        <v>36.80527</v>
      </c>
      <c r="F34" s="43">
        <v>11.474</v>
      </c>
      <c r="G34" s="43"/>
      <c r="H34" s="43"/>
      <c r="I34" s="43"/>
      <c r="J34" s="43"/>
      <c r="K34" s="43">
        <v>20.062000000000001</v>
      </c>
      <c r="L34" s="43">
        <v>28.1538</v>
      </c>
      <c r="M34" s="43">
        <v>15.146699999999999</v>
      </c>
      <c r="N34" s="43">
        <v>14.3</v>
      </c>
      <c r="O34" s="43">
        <v>30.282</v>
      </c>
      <c r="P34" s="43"/>
      <c r="Q34" s="43"/>
      <c r="R34" s="43">
        <v>42.031999999999996</v>
      </c>
      <c r="S34" s="43"/>
      <c r="T34" s="43">
        <v>42.162300000000002</v>
      </c>
      <c r="U34" s="43"/>
      <c r="V34" s="43">
        <v>7.9</v>
      </c>
      <c r="W34" s="43"/>
      <c r="X34" s="43">
        <v>153.64389</v>
      </c>
      <c r="Y34" s="43"/>
      <c r="Z34" s="43">
        <v>10.052630000000001</v>
      </c>
      <c r="AA34" s="43"/>
      <c r="AB34" s="43"/>
      <c r="AC34" s="43">
        <v>17.36</v>
      </c>
      <c r="AD34" s="43"/>
      <c r="AE34" s="43"/>
      <c r="AF34" s="43"/>
      <c r="AG34" s="43"/>
      <c r="AH34" s="43"/>
      <c r="AI34" s="43"/>
      <c r="AJ34" s="43"/>
      <c r="AK34" s="43">
        <v>0</v>
      </c>
      <c r="AL34" s="43">
        <v>4.8703000000000003</v>
      </c>
      <c r="AM34" s="43">
        <v>45.482900000000001</v>
      </c>
      <c r="AN34" s="43">
        <v>115.42</v>
      </c>
      <c r="AO34" s="43">
        <v>27.099499999999999</v>
      </c>
      <c r="AP34" s="43">
        <v>0.45</v>
      </c>
      <c r="AQ34" s="43">
        <v>158.1</v>
      </c>
      <c r="AR34" s="43"/>
      <c r="AS34" s="43">
        <v>35.378999999999998</v>
      </c>
      <c r="AT34" s="43">
        <v>33.326000000000001</v>
      </c>
      <c r="AU34" s="43"/>
      <c r="AV34" s="43">
        <v>198.4332</v>
      </c>
      <c r="AW34" s="43">
        <v>31.6799</v>
      </c>
      <c r="AX34" s="43"/>
      <c r="AY34" s="43"/>
      <c r="AZ34" s="43"/>
      <c r="BA34" s="43">
        <v>2.4</v>
      </c>
      <c r="BB34" s="43"/>
      <c r="BC34" s="43">
        <v>67.929310000000001</v>
      </c>
      <c r="BD34" s="43"/>
      <c r="BE34" s="43">
        <v>20.6</v>
      </c>
      <c r="BF34" s="43"/>
      <c r="BG34" s="43"/>
      <c r="BH34" s="43"/>
      <c r="BI34" s="43">
        <v>8.3003499999999999</v>
      </c>
      <c r="BJ34" s="43"/>
      <c r="BK34" s="43"/>
      <c r="BL34" s="43"/>
      <c r="BM34" s="43"/>
      <c r="BN34" s="43">
        <v>65.462999999999994</v>
      </c>
      <c r="BO34" s="43">
        <v>2.0699999999999998</v>
      </c>
      <c r="BP34" s="43">
        <v>141.01506000000001</v>
      </c>
      <c r="BQ34" s="43"/>
      <c r="BR34" s="43">
        <v>4.8396999999999997</v>
      </c>
      <c r="BS34" s="43">
        <v>136.28145000000001</v>
      </c>
      <c r="BT34" s="43">
        <v>15.449389999999999</v>
      </c>
      <c r="BU34" s="43"/>
      <c r="BV34" s="43">
        <v>26.355399999999999</v>
      </c>
      <c r="BW34" s="43">
        <v>3.7307000000000001</v>
      </c>
      <c r="BX34" s="43"/>
      <c r="BY34" s="43"/>
      <c r="BZ34" s="43">
        <v>88.561790000000002</v>
      </c>
      <c r="CA34" s="43">
        <v>1.2735099999999999</v>
      </c>
      <c r="CB34" s="43">
        <v>1.5663</v>
      </c>
      <c r="CC34" s="43">
        <v>0.55000000000000004</v>
      </c>
      <c r="CD34" s="43">
        <v>27.997350000000001</v>
      </c>
      <c r="CE34" s="43">
        <v>414.64006999999998</v>
      </c>
      <c r="CF34" s="43"/>
      <c r="CG34" s="43">
        <v>75.844099999999997</v>
      </c>
      <c r="CH34" s="43">
        <v>17.869</v>
      </c>
      <c r="CI34" s="43">
        <v>0</v>
      </c>
      <c r="CJ34" s="43"/>
      <c r="CK34" s="43">
        <v>16.654800000000002</v>
      </c>
      <c r="CL34" s="43">
        <v>4.8608599999999997</v>
      </c>
      <c r="CM34" s="43"/>
      <c r="CN34" s="43"/>
      <c r="CO34" s="43">
        <v>16.431529999999999</v>
      </c>
      <c r="CP34" s="43">
        <v>243.18</v>
      </c>
      <c r="CQ34" s="43"/>
      <c r="CR34" s="43">
        <v>35.799999999999997</v>
      </c>
      <c r="CS34" s="43"/>
      <c r="CT34" s="43">
        <v>17.058</v>
      </c>
    </row>
    <row r="35" spans="1:98" ht="15.6" x14ac:dyDescent="0.3">
      <c r="A35" s="1"/>
      <c r="B35" s="42" t="s">
        <v>810</v>
      </c>
      <c r="C35" s="43"/>
      <c r="D35" s="43"/>
      <c r="E35" s="43">
        <v>32.292540000000002</v>
      </c>
      <c r="F35" s="43">
        <v>12.207000000000001</v>
      </c>
      <c r="G35" s="43"/>
      <c r="H35" s="43"/>
      <c r="I35" s="43"/>
      <c r="J35" s="43"/>
      <c r="K35" s="43">
        <v>20.4922</v>
      </c>
      <c r="L35" s="43">
        <v>27.9648</v>
      </c>
      <c r="M35" s="43">
        <v>15.901400000000001</v>
      </c>
      <c r="N35" s="43">
        <v>14.16</v>
      </c>
      <c r="O35" s="43">
        <v>29.358000000000001</v>
      </c>
      <c r="P35" s="43"/>
      <c r="Q35" s="43"/>
      <c r="R35" s="43">
        <v>41.945</v>
      </c>
      <c r="S35" s="43"/>
      <c r="T35" s="43">
        <v>46.667299999999997</v>
      </c>
      <c r="U35" s="43"/>
      <c r="V35" s="43">
        <v>8.1999999999999993</v>
      </c>
      <c r="W35" s="43"/>
      <c r="X35" s="43">
        <v>151.76863</v>
      </c>
      <c r="Y35" s="43"/>
      <c r="Z35" s="43">
        <v>9.8211499999999994</v>
      </c>
      <c r="AA35" s="43"/>
      <c r="AB35" s="43"/>
      <c r="AC35" s="43">
        <v>16.98</v>
      </c>
      <c r="AD35" s="43"/>
      <c r="AE35" s="43"/>
      <c r="AF35" s="43"/>
      <c r="AG35" s="43"/>
      <c r="AH35" s="43"/>
      <c r="AI35" s="43"/>
      <c r="AJ35" s="43"/>
      <c r="AK35" s="43">
        <v>0</v>
      </c>
      <c r="AL35" s="43">
        <v>4.8739999999999997</v>
      </c>
      <c r="AM35" s="43">
        <v>47.262300000000003</v>
      </c>
      <c r="AN35" s="43">
        <v>115.56</v>
      </c>
      <c r="AO35" s="43">
        <v>28.1326</v>
      </c>
      <c r="AP35" s="43">
        <v>0.73</v>
      </c>
      <c r="AQ35" s="43">
        <v>158.24</v>
      </c>
      <c r="AR35" s="43"/>
      <c r="AS35" s="43">
        <v>37.353000000000002</v>
      </c>
      <c r="AT35" s="43">
        <v>33.418999999999997</v>
      </c>
      <c r="AU35" s="43"/>
      <c r="AV35" s="43">
        <v>198.60578000000001</v>
      </c>
      <c r="AW35" s="43">
        <v>31.936699999999998</v>
      </c>
      <c r="AX35" s="43"/>
      <c r="AY35" s="43"/>
      <c r="AZ35" s="43"/>
      <c r="BA35" s="43">
        <v>2.5</v>
      </c>
      <c r="BB35" s="43"/>
      <c r="BC35" s="43">
        <v>69.513930000000002</v>
      </c>
      <c r="BD35" s="43"/>
      <c r="BE35" s="43">
        <v>20.6</v>
      </c>
      <c r="BF35" s="43"/>
      <c r="BG35" s="43"/>
      <c r="BH35" s="43"/>
      <c r="BI35" s="43">
        <v>8.3650000000000002</v>
      </c>
      <c r="BJ35" s="43"/>
      <c r="BK35" s="43"/>
      <c r="BL35" s="43"/>
      <c r="BM35" s="43"/>
      <c r="BN35" s="43">
        <v>66.444999999999993</v>
      </c>
      <c r="BO35" s="43">
        <v>2.29</v>
      </c>
      <c r="BP35" s="43">
        <v>142.25971000000001</v>
      </c>
      <c r="BQ35" s="43"/>
      <c r="BR35" s="43">
        <v>4.8156999999999996</v>
      </c>
      <c r="BS35" s="43">
        <v>135.31632999999999</v>
      </c>
      <c r="BT35" s="43">
        <v>15.43938</v>
      </c>
      <c r="BU35" s="43"/>
      <c r="BV35" s="43">
        <v>28.377300000000002</v>
      </c>
      <c r="BW35" s="43">
        <v>3.87202</v>
      </c>
      <c r="BX35" s="43"/>
      <c r="BY35" s="43"/>
      <c r="BZ35" s="43">
        <v>87.331659999999999</v>
      </c>
      <c r="CA35" s="43">
        <v>1.2811999999999999</v>
      </c>
      <c r="CB35" s="43">
        <v>1.5615000000000001</v>
      </c>
      <c r="CC35" s="43">
        <v>0.56000000000000005</v>
      </c>
      <c r="CD35" s="43">
        <v>26.86609</v>
      </c>
      <c r="CE35" s="43">
        <v>426.44466999999997</v>
      </c>
      <c r="CF35" s="43"/>
      <c r="CG35" s="43">
        <v>78.340699999999998</v>
      </c>
      <c r="CH35" s="43">
        <v>17.812000000000001</v>
      </c>
      <c r="CI35" s="43">
        <v>0</v>
      </c>
      <c r="CJ35" s="43"/>
      <c r="CK35" s="43">
        <v>17.034099999999999</v>
      </c>
      <c r="CL35" s="43">
        <v>4.9572000000000003</v>
      </c>
      <c r="CM35" s="43"/>
      <c r="CN35" s="43"/>
      <c r="CO35" s="43">
        <v>16.748169999999998</v>
      </c>
      <c r="CP35" s="43">
        <v>253.7</v>
      </c>
      <c r="CQ35" s="43"/>
      <c r="CR35" s="43">
        <v>36.247</v>
      </c>
      <c r="CS35" s="43"/>
      <c r="CT35" s="43">
        <v>14.71</v>
      </c>
    </row>
    <row r="36" spans="1:98" ht="15.6" x14ac:dyDescent="0.3">
      <c r="A36" s="1"/>
      <c r="B36" s="42" t="s">
        <v>811</v>
      </c>
      <c r="C36" s="43"/>
      <c r="D36" s="43"/>
      <c r="E36" s="43">
        <v>29.68413</v>
      </c>
      <c r="F36" s="43">
        <v>12.19</v>
      </c>
      <c r="G36" s="43"/>
      <c r="H36" s="43"/>
      <c r="I36" s="43"/>
      <c r="J36" s="43"/>
      <c r="K36" s="43">
        <v>20.8809</v>
      </c>
      <c r="L36" s="43">
        <v>27.733899999999998</v>
      </c>
      <c r="M36" s="43">
        <v>15.8437</v>
      </c>
      <c r="N36" s="43">
        <v>14.24</v>
      </c>
      <c r="O36" s="43">
        <v>29.065999999999999</v>
      </c>
      <c r="P36" s="43"/>
      <c r="Q36" s="43"/>
      <c r="R36" s="43">
        <v>42.051000000000002</v>
      </c>
      <c r="S36" s="43"/>
      <c r="T36" s="43">
        <v>50.115099999999998</v>
      </c>
      <c r="U36" s="43"/>
      <c r="V36" s="43">
        <v>8</v>
      </c>
      <c r="W36" s="43"/>
      <c r="X36" s="43">
        <v>75.051540000000003</v>
      </c>
      <c r="Y36" s="43"/>
      <c r="Z36" s="43">
        <v>9.2017699999999998</v>
      </c>
      <c r="AA36" s="43"/>
      <c r="AB36" s="43"/>
      <c r="AC36" s="43">
        <v>16.98</v>
      </c>
      <c r="AD36" s="43"/>
      <c r="AE36" s="43"/>
      <c r="AF36" s="43"/>
      <c r="AG36" s="43"/>
      <c r="AH36" s="43"/>
      <c r="AI36" s="43"/>
      <c r="AJ36" s="43"/>
      <c r="AK36" s="43">
        <v>0</v>
      </c>
      <c r="AL36" s="43">
        <v>4.9696999999999996</v>
      </c>
      <c r="AM36" s="43">
        <v>45.761800000000001</v>
      </c>
      <c r="AN36" s="43">
        <v>115.79</v>
      </c>
      <c r="AO36" s="43">
        <v>28.713699999999999</v>
      </c>
      <c r="AP36" s="43">
        <v>0.86</v>
      </c>
      <c r="AQ36" s="43">
        <v>157.86000000000001</v>
      </c>
      <c r="AR36" s="43"/>
      <c r="AS36" s="43">
        <v>37.982999999999997</v>
      </c>
      <c r="AT36" s="43">
        <v>33.709000000000003</v>
      </c>
      <c r="AU36" s="43"/>
      <c r="AV36" s="43">
        <v>198.52397999999999</v>
      </c>
      <c r="AW36" s="43">
        <v>31.191800000000001</v>
      </c>
      <c r="AX36" s="43"/>
      <c r="AY36" s="43"/>
      <c r="AZ36" s="43"/>
      <c r="BA36" s="43">
        <v>2.5</v>
      </c>
      <c r="BB36" s="43"/>
      <c r="BC36" s="43">
        <v>68.760120000000001</v>
      </c>
      <c r="BD36" s="43"/>
      <c r="BE36" s="43">
        <v>20.6</v>
      </c>
      <c r="BF36" s="43"/>
      <c r="BG36" s="43"/>
      <c r="BH36" s="43"/>
      <c r="BI36" s="43">
        <v>8.3565199999999997</v>
      </c>
      <c r="BJ36" s="43"/>
      <c r="BK36" s="43"/>
      <c r="BL36" s="43"/>
      <c r="BM36" s="43"/>
      <c r="BN36" s="43">
        <v>66.748000000000005</v>
      </c>
      <c r="BO36" s="43">
        <v>2.2200000000000002</v>
      </c>
      <c r="BP36" s="43">
        <v>143.83324999999999</v>
      </c>
      <c r="BQ36" s="43"/>
      <c r="BR36" s="43">
        <v>4.8544</v>
      </c>
      <c r="BS36" s="43">
        <v>137.13423</v>
      </c>
      <c r="BT36" s="43">
        <v>12.9001</v>
      </c>
      <c r="BU36" s="43"/>
      <c r="BV36" s="43">
        <v>28.846399999999999</v>
      </c>
      <c r="BW36" s="43">
        <v>3.9659300000000002</v>
      </c>
      <c r="BX36" s="43"/>
      <c r="BY36" s="43"/>
      <c r="BZ36" s="43">
        <v>86.270039999999995</v>
      </c>
      <c r="CA36" s="43">
        <v>1.26695</v>
      </c>
      <c r="CB36" s="43">
        <v>1.5823</v>
      </c>
      <c r="CC36" s="43">
        <v>0.54</v>
      </c>
      <c r="CD36" s="43">
        <v>29.079730000000001</v>
      </c>
      <c r="CE36" s="43">
        <v>420.72048000000001</v>
      </c>
      <c r="CF36" s="43"/>
      <c r="CG36" s="43">
        <v>79.075500000000005</v>
      </c>
      <c r="CH36" s="43">
        <v>17.564</v>
      </c>
      <c r="CI36" s="43">
        <v>0</v>
      </c>
      <c r="CJ36" s="43"/>
      <c r="CK36" s="43">
        <v>16.7927</v>
      </c>
      <c r="CL36" s="43">
        <v>4.7827999999999999</v>
      </c>
      <c r="CM36" s="43"/>
      <c r="CN36" s="43"/>
      <c r="CO36" s="43">
        <v>16.929269999999999</v>
      </c>
      <c r="CP36" s="43">
        <v>254.26</v>
      </c>
      <c r="CQ36" s="43"/>
      <c r="CR36" s="43">
        <v>35.927</v>
      </c>
      <c r="CS36" s="43"/>
      <c r="CT36" s="43">
        <v>23.062000000000001</v>
      </c>
    </row>
    <row r="37" spans="1:98" ht="15.6" x14ac:dyDescent="0.3">
      <c r="A37" s="1"/>
      <c r="B37" s="42" t="s">
        <v>812</v>
      </c>
      <c r="C37" s="43"/>
      <c r="D37" s="43"/>
      <c r="E37" s="43">
        <v>29.757760000000001</v>
      </c>
      <c r="F37" s="43">
        <v>12.074999999999999</v>
      </c>
      <c r="G37" s="43"/>
      <c r="H37" s="43"/>
      <c r="I37" s="43"/>
      <c r="J37" s="43"/>
      <c r="K37" s="43">
        <v>20.6934</v>
      </c>
      <c r="L37" s="43">
        <v>28.173500000000001</v>
      </c>
      <c r="M37" s="43">
        <v>15.736599999999999</v>
      </c>
      <c r="N37" s="43">
        <v>13.96</v>
      </c>
      <c r="O37" s="43">
        <v>29.838000000000001</v>
      </c>
      <c r="P37" s="43"/>
      <c r="Q37" s="43"/>
      <c r="R37" s="43">
        <v>42.046999999999997</v>
      </c>
      <c r="S37" s="43"/>
      <c r="T37" s="43">
        <v>46.570799999999998</v>
      </c>
      <c r="U37" s="43"/>
      <c r="V37" s="43">
        <v>7.7</v>
      </c>
      <c r="W37" s="43"/>
      <c r="X37" s="43">
        <v>143.68733</v>
      </c>
      <c r="Y37" s="43"/>
      <c r="Z37" s="43">
        <v>9.3040000000000003</v>
      </c>
      <c r="AA37" s="43"/>
      <c r="AB37" s="43"/>
      <c r="AC37" s="43">
        <v>16.61</v>
      </c>
      <c r="AD37" s="43"/>
      <c r="AE37" s="43"/>
      <c r="AF37" s="43"/>
      <c r="AG37" s="43"/>
      <c r="AH37" s="43"/>
      <c r="AI37" s="43"/>
      <c r="AJ37" s="43"/>
      <c r="AK37" s="43">
        <v>0</v>
      </c>
      <c r="AL37" s="43">
        <v>4.9714</v>
      </c>
      <c r="AM37" s="43">
        <v>44.375700000000002</v>
      </c>
      <c r="AN37" s="43">
        <v>115.1</v>
      </c>
      <c r="AO37" s="43">
        <v>28.256</v>
      </c>
      <c r="AP37" s="43">
        <v>0.97</v>
      </c>
      <c r="AQ37" s="43">
        <v>158.91999999999999</v>
      </c>
      <c r="AR37" s="43"/>
      <c r="AS37" s="43">
        <v>38.021999999999998</v>
      </c>
      <c r="AT37" s="43">
        <v>33.719000000000001</v>
      </c>
      <c r="AU37" s="43"/>
      <c r="AV37" s="43">
        <v>197.57472999999999</v>
      </c>
      <c r="AW37" s="43">
        <v>28.5533</v>
      </c>
      <c r="AX37" s="43"/>
      <c r="AY37" s="43"/>
      <c r="AZ37" s="43"/>
      <c r="BA37" s="43">
        <v>2.5</v>
      </c>
      <c r="BB37" s="43"/>
      <c r="BC37" s="43">
        <v>68.917029999999997</v>
      </c>
      <c r="BD37" s="43"/>
      <c r="BE37" s="43">
        <v>23.6</v>
      </c>
      <c r="BF37" s="43"/>
      <c r="BG37" s="43"/>
      <c r="BH37" s="43"/>
      <c r="BI37" s="43">
        <v>8.2570200000000007</v>
      </c>
      <c r="BJ37" s="43"/>
      <c r="BK37" s="43"/>
      <c r="BL37" s="43"/>
      <c r="BM37" s="43"/>
      <c r="BN37" s="43">
        <v>61.764000000000003</v>
      </c>
      <c r="BO37" s="43">
        <v>2.15</v>
      </c>
      <c r="BP37" s="43">
        <v>143.81131999999999</v>
      </c>
      <c r="BQ37" s="43"/>
      <c r="BR37" s="43">
        <v>4.7816999999999998</v>
      </c>
      <c r="BS37" s="43">
        <v>134.31903</v>
      </c>
      <c r="BT37" s="43">
        <v>9.9615799999999997</v>
      </c>
      <c r="BU37" s="43"/>
      <c r="BV37" s="43">
        <v>28.185199999999998</v>
      </c>
      <c r="BW37" s="43">
        <v>4.0273599999999998</v>
      </c>
      <c r="BX37" s="43"/>
      <c r="BY37" s="43"/>
      <c r="BZ37" s="43">
        <v>87.525729999999996</v>
      </c>
      <c r="CA37" s="43">
        <v>1.2949900000000001</v>
      </c>
      <c r="CB37" s="43">
        <v>1.5690999999999999</v>
      </c>
      <c r="CC37" s="43">
        <v>0.56000000000000005</v>
      </c>
      <c r="CD37" s="43">
        <v>29.513940000000002</v>
      </c>
      <c r="CE37" s="43">
        <v>414.33012000000002</v>
      </c>
      <c r="CF37" s="43"/>
      <c r="CG37" s="43">
        <v>76.311199999999999</v>
      </c>
      <c r="CH37" s="43">
        <v>17.614000000000001</v>
      </c>
      <c r="CI37" s="43">
        <v>0</v>
      </c>
      <c r="CJ37" s="43"/>
      <c r="CK37" s="43">
        <v>16.489799999999999</v>
      </c>
      <c r="CL37" s="43">
        <v>4.88178</v>
      </c>
      <c r="CM37" s="43"/>
      <c r="CN37" s="43"/>
      <c r="CO37" s="43">
        <v>17.421430000000001</v>
      </c>
      <c r="CP37" s="43">
        <v>267.88</v>
      </c>
      <c r="CQ37" s="43"/>
      <c r="CR37" s="43">
        <v>36.097999999999999</v>
      </c>
      <c r="CS37" s="43"/>
      <c r="CT37" s="43">
        <v>22.388999999999999</v>
      </c>
    </row>
    <row r="38" spans="1:98" ht="15.6" x14ac:dyDescent="0.3">
      <c r="A38" s="1"/>
      <c r="B38" s="42" t="s">
        <v>813</v>
      </c>
      <c r="C38" s="43"/>
      <c r="D38" s="43"/>
      <c r="E38" s="43">
        <v>32.29589</v>
      </c>
      <c r="F38" s="43">
        <v>11.981</v>
      </c>
      <c r="G38" s="43"/>
      <c r="H38" s="43"/>
      <c r="I38" s="43"/>
      <c r="J38" s="43"/>
      <c r="K38" s="43">
        <v>20.6326</v>
      </c>
      <c r="L38" s="43">
        <v>28.582999999999998</v>
      </c>
      <c r="M38" s="43">
        <v>15.366</v>
      </c>
      <c r="N38" s="43">
        <v>13.31</v>
      </c>
      <c r="O38" s="43">
        <v>30.25</v>
      </c>
      <c r="P38" s="43"/>
      <c r="Q38" s="43"/>
      <c r="R38" s="43">
        <v>42.213000000000001</v>
      </c>
      <c r="S38" s="43"/>
      <c r="T38" s="43">
        <v>37.648000000000003</v>
      </c>
      <c r="U38" s="43"/>
      <c r="V38" s="43">
        <v>7.7</v>
      </c>
      <c r="W38" s="43"/>
      <c r="X38" s="43">
        <v>131.50514000000001</v>
      </c>
      <c r="Y38" s="43"/>
      <c r="Z38" s="43">
        <v>9.0822599999999998</v>
      </c>
      <c r="AA38" s="43"/>
      <c r="AB38" s="43"/>
      <c r="AC38" s="43">
        <v>16.059999999999999</v>
      </c>
      <c r="AD38" s="43"/>
      <c r="AE38" s="43"/>
      <c r="AF38" s="43"/>
      <c r="AG38" s="43"/>
      <c r="AH38" s="43"/>
      <c r="AI38" s="43"/>
      <c r="AJ38" s="43"/>
      <c r="AK38" s="43">
        <v>0</v>
      </c>
      <c r="AL38" s="43">
        <v>4.8898000000000001</v>
      </c>
      <c r="AM38" s="43">
        <v>42.650599999999997</v>
      </c>
      <c r="AN38" s="43">
        <v>111.12</v>
      </c>
      <c r="AO38" s="43">
        <v>28.1983</v>
      </c>
      <c r="AP38" s="43">
        <v>0.6</v>
      </c>
      <c r="AQ38" s="43">
        <v>159.65</v>
      </c>
      <c r="AR38" s="43"/>
      <c r="AS38" s="43">
        <v>37.726999999999997</v>
      </c>
      <c r="AT38" s="43">
        <v>32.956000000000003</v>
      </c>
      <c r="AU38" s="43"/>
      <c r="AV38" s="43">
        <v>197.47962999999999</v>
      </c>
      <c r="AW38" s="43">
        <v>24.916</v>
      </c>
      <c r="AX38" s="43"/>
      <c r="AY38" s="43"/>
      <c r="AZ38" s="43"/>
      <c r="BA38" s="43">
        <v>2.6</v>
      </c>
      <c r="BB38" s="43"/>
      <c r="BC38" s="43">
        <v>69.009060000000005</v>
      </c>
      <c r="BD38" s="43"/>
      <c r="BE38" s="43">
        <v>23.6</v>
      </c>
      <c r="BF38" s="43"/>
      <c r="BG38" s="43"/>
      <c r="BH38" s="43"/>
      <c r="BI38" s="43">
        <v>8.3382699999999996</v>
      </c>
      <c r="BJ38" s="43"/>
      <c r="BK38" s="43"/>
      <c r="BL38" s="43"/>
      <c r="BM38" s="43"/>
      <c r="BN38" s="43">
        <v>56.131999999999998</v>
      </c>
      <c r="BO38" s="43">
        <v>2.16</v>
      </c>
      <c r="BP38" s="43">
        <v>141.01965999999999</v>
      </c>
      <c r="BQ38" s="43"/>
      <c r="BR38" s="43">
        <v>4.8857999999999997</v>
      </c>
      <c r="BS38" s="43">
        <v>134.49006</v>
      </c>
      <c r="BT38" s="43">
        <v>10.582739999999999</v>
      </c>
      <c r="BU38" s="43"/>
      <c r="BV38" s="43">
        <v>28.989599999999999</v>
      </c>
      <c r="BW38" s="43">
        <v>3.8865599999999998</v>
      </c>
      <c r="BX38" s="43"/>
      <c r="BY38" s="43"/>
      <c r="BZ38" s="43">
        <v>87.100849999999994</v>
      </c>
      <c r="CA38" s="43">
        <v>1.2774000000000001</v>
      </c>
      <c r="CB38" s="43">
        <v>1.5765</v>
      </c>
      <c r="CC38" s="43">
        <v>0.55000000000000004</v>
      </c>
      <c r="CD38" s="43">
        <v>29.520589999999999</v>
      </c>
      <c r="CE38" s="43">
        <v>403.32472999999999</v>
      </c>
      <c r="CF38" s="43"/>
      <c r="CG38" s="43">
        <v>76.395200000000003</v>
      </c>
      <c r="CH38" s="43">
        <v>17.835000000000001</v>
      </c>
      <c r="CI38" s="43">
        <v>0</v>
      </c>
      <c r="CJ38" s="43"/>
      <c r="CK38" s="43">
        <v>16.081099999999999</v>
      </c>
      <c r="CL38" s="43">
        <v>4.7252799999999997</v>
      </c>
      <c r="CM38" s="43"/>
      <c r="CN38" s="43"/>
      <c r="CO38" s="43">
        <v>17.317019999999999</v>
      </c>
      <c r="CP38" s="43">
        <v>271.39</v>
      </c>
      <c r="CQ38" s="43"/>
      <c r="CR38" s="43">
        <v>36.709000000000003</v>
      </c>
      <c r="CS38" s="43"/>
      <c r="CT38" s="43">
        <v>24.006</v>
      </c>
    </row>
    <row r="39" spans="1:98" ht="15.6" x14ac:dyDescent="0.3">
      <c r="A39" s="1"/>
      <c r="B39" s="42" t="s">
        <v>814</v>
      </c>
      <c r="C39" s="43"/>
      <c r="D39" s="43"/>
      <c r="E39" s="43">
        <v>30.992229999999999</v>
      </c>
      <c r="F39" s="43">
        <v>12.178000000000001</v>
      </c>
      <c r="G39" s="43"/>
      <c r="H39" s="43"/>
      <c r="I39" s="43"/>
      <c r="J39" s="43"/>
      <c r="K39" s="43">
        <v>19.650600000000001</v>
      </c>
      <c r="L39" s="43">
        <v>28.296700000000001</v>
      </c>
      <c r="M39" s="43">
        <v>15.311400000000001</v>
      </c>
      <c r="N39" s="43">
        <v>11.42</v>
      </c>
      <c r="O39" s="43">
        <v>30.556000000000001</v>
      </c>
      <c r="P39" s="43"/>
      <c r="Q39" s="43"/>
      <c r="R39" s="43">
        <v>42.366999999999997</v>
      </c>
      <c r="S39" s="43"/>
      <c r="T39" s="43">
        <v>21.875800000000002</v>
      </c>
      <c r="U39" s="43"/>
      <c r="V39" s="43">
        <v>7.8</v>
      </c>
      <c r="W39" s="43"/>
      <c r="X39" s="43">
        <v>43.659460000000003</v>
      </c>
      <c r="Y39" s="43"/>
      <c r="Z39" s="43">
        <v>9.2754899999999996</v>
      </c>
      <c r="AA39" s="43"/>
      <c r="AB39" s="43"/>
      <c r="AC39" s="43">
        <v>14.64</v>
      </c>
      <c r="AD39" s="43"/>
      <c r="AE39" s="43"/>
      <c r="AF39" s="43"/>
      <c r="AG39" s="43"/>
      <c r="AH39" s="43"/>
      <c r="AI39" s="43"/>
      <c r="AJ39" s="43"/>
      <c r="AK39" s="43">
        <v>0</v>
      </c>
      <c r="AL39" s="43">
        <v>4.8798000000000004</v>
      </c>
      <c r="AM39" s="43">
        <v>40.957000000000001</v>
      </c>
      <c r="AN39" s="43">
        <v>114.77</v>
      </c>
      <c r="AO39" s="43">
        <v>27.786899999999999</v>
      </c>
      <c r="AP39" s="43">
        <v>0.23</v>
      </c>
      <c r="AQ39" s="43">
        <v>159.53</v>
      </c>
      <c r="AR39" s="43"/>
      <c r="AS39" s="43">
        <v>37.537999999999997</v>
      </c>
      <c r="AT39" s="43">
        <v>33.776000000000003</v>
      </c>
      <c r="AU39" s="43"/>
      <c r="AV39" s="43">
        <v>198.14603</v>
      </c>
      <c r="AW39" s="43">
        <v>25.4254</v>
      </c>
      <c r="AX39" s="43"/>
      <c r="AY39" s="43"/>
      <c r="AZ39" s="43"/>
      <c r="BA39" s="43">
        <v>2.4</v>
      </c>
      <c r="BB39" s="43"/>
      <c r="BC39" s="43">
        <v>68.999660000000006</v>
      </c>
      <c r="BD39" s="43"/>
      <c r="BE39" s="43">
        <v>23.6</v>
      </c>
      <c r="BF39" s="43"/>
      <c r="BG39" s="43"/>
      <c r="BH39" s="43"/>
      <c r="BI39" s="43">
        <v>8.2336799999999997</v>
      </c>
      <c r="BJ39" s="43"/>
      <c r="BK39" s="43"/>
      <c r="BL39" s="43"/>
      <c r="BM39" s="43"/>
      <c r="BN39" s="43">
        <v>58.225000000000001</v>
      </c>
      <c r="BO39" s="43">
        <v>1.85</v>
      </c>
      <c r="BP39" s="43">
        <v>139.26568</v>
      </c>
      <c r="BQ39" s="43"/>
      <c r="BR39" s="43">
        <v>4.5709</v>
      </c>
      <c r="BS39" s="43">
        <v>135.08674999999999</v>
      </c>
      <c r="BT39" s="43">
        <v>11.6594</v>
      </c>
      <c r="BU39" s="43"/>
      <c r="BV39" s="43">
        <v>28.964700000000001</v>
      </c>
      <c r="BW39" s="43">
        <v>3.9036599999999999</v>
      </c>
      <c r="BX39" s="43"/>
      <c r="BY39" s="43"/>
      <c r="BZ39" s="43">
        <v>87.236019999999996</v>
      </c>
      <c r="CA39" s="43">
        <v>1.2770300000000001</v>
      </c>
      <c r="CB39" s="43">
        <v>1.5506</v>
      </c>
      <c r="CC39" s="43">
        <v>0.54</v>
      </c>
      <c r="CD39" s="43">
        <v>30.277200000000001</v>
      </c>
      <c r="CE39" s="43">
        <v>373.31961000000001</v>
      </c>
      <c r="CF39" s="43"/>
      <c r="CG39" s="43">
        <v>79.334500000000006</v>
      </c>
      <c r="CH39" s="43">
        <v>17.678000000000001</v>
      </c>
      <c r="CI39" s="43">
        <v>0</v>
      </c>
      <c r="CJ39" s="43"/>
      <c r="CK39" s="43">
        <v>14.8004</v>
      </c>
      <c r="CL39" s="43">
        <v>4.48895</v>
      </c>
      <c r="CM39" s="43"/>
      <c r="CN39" s="43"/>
      <c r="CO39" s="43">
        <v>16.882180000000002</v>
      </c>
      <c r="CP39" s="43">
        <v>272.81</v>
      </c>
      <c r="CQ39" s="43"/>
      <c r="CR39" s="43">
        <v>36.798999999999999</v>
      </c>
      <c r="CS39" s="43"/>
      <c r="CT39" s="43">
        <v>26.440999999999999</v>
      </c>
    </row>
    <row r="40" spans="1:98" ht="15.6" x14ac:dyDescent="0.3">
      <c r="A40" s="1"/>
      <c r="B40" s="42" t="s">
        <v>815</v>
      </c>
      <c r="C40" s="43"/>
      <c r="D40" s="43"/>
      <c r="E40" s="43">
        <v>30.410689999999999</v>
      </c>
      <c r="F40" s="43">
        <v>11.846</v>
      </c>
      <c r="G40" s="43"/>
      <c r="H40" s="43"/>
      <c r="I40" s="43"/>
      <c r="J40" s="43"/>
      <c r="K40" s="43">
        <v>20.3614</v>
      </c>
      <c r="L40" s="43">
        <v>28.422599999999999</v>
      </c>
      <c r="M40" s="43">
        <v>14.6868</v>
      </c>
      <c r="N40" s="43">
        <v>12.24</v>
      </c>
      <c r="O40" s="43">
        <v>31.015999999999998</v>
      </c>
      <c r="P40" s="43"/>
      <c r="Q40" s="43"/>
      <c r="R40" s="43">
        <v>42.61</v>
      </c>
      <c r="S40" s="43"/>
      <c r="T40" s="43">
        <v>34.7134</v>
      </c>
      <c r="U40" s="43"/>
      <c r="V40" s="43">
        <v>8.1999999999999993</v>
      </c>
      <c r="W40" s="43"/>
      <c r="X40" s="43">
        <v>44.586440000000003</v>
      </c>
      <c r="Y40" s="43"/>
      <c r="Z40" s="43">
        <v>9.5452899999999996</v>
      </c>
      <c r="AA40" s="43"/>
      <c r="AB40" s="43"/>
      <c r="AC40" s="43">
        <v>15.43</v>
      </c>
      <c r="AD40" s="43"/>
      <c r="AE40" s="43"/>
      <c r="AF40" s="43"/>
      <c r="AG40" s="43"/>
      <c r="AH40" s="43"/>
      <c r="AI40" s="43"/>
      <c r="AJ40" s="43"/>
      <c r="AK40" s="43">
        <v>0</v>
      </c>
      <c r="AL40" s="43">
        <v>4.7901999999999996</v>
      </c>
      <c r="AM40" s="43">
        <v>42.519500000000001</v>
      </c>
      <c r="AN40" s="43">
        <v>116.9</v>
      </c>
      <c r="AO40" s="43">
        <v>28.072199999999999</v>
      </c>
      <c r="AP40" s="43">
        <v>0.37</v>
      </c>
      <c r="AQ40" s="43">
        <v>158.47</v>
      </c>
      <c r="AR40" s="43"/>
      <c r="AS40" s="43">
        <v>37.889000000000003</v>
      </c>
      <c r="AT40" s="43">
        <v>33.159999999999997</v>
      </c>
      <c r="AU40" s="43"/>
      <c r="AV40" s="43">
        <v>198.21583999999999</v>
      </c>
      <c r="AW40" s="43">
        <v>25.0853</v>
      </c>
      <c r="AX40" s="43"/>
      <c r="AY40" s="43"/>
      <c r="AZ40" s="43"/>
      <c r="BA40" s="43">
        <v>2.5</v>
      </c>
      <c r="BB40" s="43"/>
      <c r="BC40" s="43">
        <v>69.671610000000001</v>
      </c>
      <c r="BD40" s="43"/>
      <c r="BE40" s="43">
        <v>23.6</v>
      </c>
      <c r="BF40" s="43"/>
      <c r="BG40" s="43"/>
      <c r="BH40" s="43"/>
      <c r="BI40" s="43">
        <v>8.5381499999999999</v>
      </c>
      <c r="BJ40" s="43"/>
      <c r="BK40" s="43"/>
      <c r="BL40" s="43"/>
      <c r="BM40" s="43"/>
      <c r="BN40" s="43">
        <v>58.749000000000002</v>
      </c>
      <c r="BO40" s="43">
        <v>2.2200000000000002</v>
      </c>
      <c r="BP40" s="43">
        <v>136.94388000000001</v>
      </c>
      <c r="BQ40" s="43"/>
      <c r="BR40" s="43">
        <v>4.6131000000000002</v>
      </c>
      <c r="BS40" s="43">
        <v>135.13391999999999</v>
      </c>
      <c r="BT40" s="43">
        <v>12.018879999999999</v>
      </c>
      <c r="BU40" s="43"/>
      <c r="BV40" s="43">
        <v>28.5091</v>
      </c>
      <c r="BW40" s="43">
        <v>4.3754099999999996</v>
      </c>
      <c r="BX40" s="43"/>
      <c r="BY40" s="43"/>
      <c r="BZ40" s="43">
        <v>87.048140000000004</v>
      </c>
      <c r="CA40" s="43">
        <v>1.26559</v>
      </c>
      <c r="CB40" s="43">
        <v>1.5553999999999999</v>
      </c>
      <c r="CC40" s="43">
        <v>0.56000000000000005</v>
      </c>
      <c r="CD40" s="43">
        <v>31.098610000000001</v>
      </c>
      <c r="CE40" s="43">
        <v>372.13119</v>
      </c>
      <c r="CF40" s="43"/>
      <c r="CG40" s="43">
        <v>82.771500000000003</v>
      </c>
      <c r="CH40" s="43">
        <v>17.271999999999998</v>
      </c>
      <c r="CI40" s="43">
        <v>0</v>
      </c>
      <c r="CJ40" s="43"/>
      <c r="CK40" s="43">
        <v>16.339300000000001</v>
      </c>
      <c r="CL40" s="43">
        <v>4.7983700000000002</v>
      </c>
      <c r="CM40" s="43"/>
      <c r="CN40" s="43"/>
      <c r="CO40" s="43">
        <v>17.408380000000001</v>
      </c>
      <c r="CP40" s="43">
        <v>275.36</v>
      </c>
      <c r="CQ40" s="43"/>
      <c r="CR40" s="43">
        <v>36.192</v>
      </c>
      <c r="CS40" s="43"/>
      <c r="CT40" s="43">
        <v>25.501000000000001</v>
      </c>
    </row>
    <row r="41" spans="1:98" ht="15.6" x14ac:dyDescent="0.3">
      <c r="A41" s="1"/>
      <c r="B41" s="42" t="s">
        <v>816</v>
      </c>
      <c r="C41" s="43"/>
      <c r="D41" s="43"/>
      <c r="E41" s="43">
        <v>29.221730000000001</v>
      </c>
      <c r="F41" s="43">
        <v>11.478999999999999</v>
      </c>
      <c r="G41" s="43"/>
      <c r="H41" s="43"/>
      <c r="I41" s="43"/>
      <c r="J41" s="43"/>
      <c r="K41" s="43">
        <v>20.1753</v>
      </c>
      <c r="L41" s="43">
        <v>28.264900000000001</v>
      </c>
      <c r="M41" s="43">
        <v>15.296099999999999</v>
      </c>
      <c r="N41" s="43">
        <v>14.32</v>
      </c>
      <c r="O41" s="43">
        <v>30.867999999999999</v>
      </c>
      <c r="P41" s="43"/>
      <c r="Q41" s="43"/>
      <c r="R41" s="43">
        <v>42.558999999999997</v>
      </c>
      <c r="S41" s="43"/>
      <c r="T41" s="43">
        <v>44.838700000000003</v>
      </c>
      <c r="U41" s="43"/>
      <c r="V41" s="43">
        <v>8.6999999999999993</v>
      </c>
      <c r="W41" s="43"/>
      <c r="X41" s="43">
        <v>41.161909999999999</v>
      </c>
      <c r="Y41" s="43"/>
      <c r="Z41" s="43">
        <v>9.6577599999999997</v>
      </c>
      <c r="AA41" s="43"/>
      <c r="AB41" s="43"/>
      <c r="AC41" s="43">
        <v>15.59</v>
      </c>
      <c r="AD41" s="43"/>
      <c r="AE41" s="43"/>
      <c r="AF41" s="43"/>
      <c r="AG41" s="43"/>
      <c r="AH41" s="43"/>
      <c r="AI41" s="43"/>
      <c r="AJ41" s="43"/>
      <c r="AK41" s="43">
        <v>0</v>
      </c>
      <c r="AL41" s="43">
        <v>4.8164999999999996</v>
      </c>
      <c r="AM41" s="43">
        <v>42.8673</v>
      </c>
      <c r="AN41" s="43">
        <v>117.86</v>
      </c>
      <c r="AO41" s="43">
        <v>28.093499999999999</v>
      </c>
      <c r="AP41" s="43">
        <v>0.4</v>
      </c>
      <c r="AQ41" s="43">
        <v>159.52000000000001</v>
      </c>
      <c r="AR41" s="43"/>
      <c r="AS41" s="43">
        <v>37.439</v>
      </c>
      <c r="AT41" s="43">
        <v>31.100999999999999</v>
      </c>
      <c r="AU41" s="43"/>
      <c r="AV41" s="43">
        <v>196.59907999999999</v>
      </c>
      <c r="AW41" s="43">
        <v>23.775099999999998</v>
      </c>
      <c r="AX41" s="43"/>
      <c r="AY41" s="43"/>
      <c r="AZ41" s="43"/>
      <c r="BA41" s="43">
        <v>2.5</v>
      </c>
      <c r="BB41" s="43"/>
      <c r="BC41" s="43">
        <v>69.949269999999999</v>
      </c>
      <c r="BD41" s="43"/>
      <c r="BE41" s="43">
        <v>23.6</v>
      </c>
      <c r="BF41" s="43"/>
      <c r="BG41" s="43"/>
      <c r="BH41" s="43"/>
      <c r="BI41" s="43">
        <v>8.6209500000000006</v>
      </c>
      <c r="BJ41" s="43"/>
      <c r="BK41" s="43"/>
      <c r="BL41" s="43"/>
      <c r="BM41" s="43"/>
      <c r="BN41" s="43">
        <v>58.472000000000001</v>
      </c>
      <c r="BO41" s="43">
        <v>2.14</v>
      </c>
      <c r="BP41" s="43">
        <v>138.81549999999999</v>
      </c>
      <c r="BQ41" s="43"/>
      <c r="BR41" s="43">
        <v>4.4752999999999998</v>
      </c>
      <c r="BS41" s="43">
        <v>135.67849000000001</v>
      </c>
      <c r="BT41" s="43">
        <v>13.589219999999999</v>
      </c>
      <c r="BU41" s="43"/>
      <c r="BV41" s="43">
        <v>27.57</v>
      </c>
      <c r="BW41" s="43">
        <v>3.85894</v>
      </c>
      <c r="BX41" s="43"/>
      <c r="BY41" s="43"/>
      <c r="BZ41" s="43">
        <v>86.913600000000002</v>
      </c>
      <c r="CA41" s="43">
        <v>1.2633799999999999</v>
      </c>
      <c r="CB41" s="43">
        <v>1.5492999999999999</v>
      </c>
      <c r="CC41" s="43">
        <v>0.54</v>
      </c>
      <c r="CD41" s="43">
        <v>29.571809999999999</v>
      </c>
      <c r="CE41" s="43">
        <v>374.40807999999998</v>
      </c>
      <c r="CF41" s="43"/>
      <c r="CG41" s="43">
        <v>82.535399999999996</v>
      </c>
      <c r="CH41" s="43">
        <v>17.643000000000001</v>
      </c>
      <c r="CI41" s="43">
        <v>0</v>
      </c>
      <c r="CJ41" s="43"/>
      <c r="CK41" s="43">
        <v>16.127700000000001</v>
      </c>
      <c r="CL41" s="43">
        <v>4.9388100000000001</v>
      </c>
      <c r="CM41" s="43"/>
      <c r="CN41" s="43"/>
      <c r="CO41" s="43">
        <v>16.518920000000001</v>
      </c>
      <c r="CP41" s="43">
        <v>278.5</v>
      </c>
      <c r="CQ41" s="43"/>
      <c r="CR41" s="43">
        <v>36.332000000000001</v>
      </c>
      <c r="CS41" s="43"/>
      <c r="CT41" s="43">
        <v>29.300999999999998</v>
      </c>
    </row>
    <row r="42" spans="1:98" ht="15.6" x14ac:dyDescent="0.3">
      <c r="A42" s="1"/>
      <c r="B42" s="42" t="s">
        <v>817</v>
      </c>
      <c r="C42" s="43"/>
      <c r="D42" s="43"/>
      <c r="E42" s="43">
        <v>27.3035</v>
      </c>
      <c r="F42" s="43">
        <v>10.523999999999999</v>
      </c>
      <c r="G42" s="43"/>
      <c r="H42" s="43"/>
      <c r="I42" s="43"/>
      <c r="J42" s="43"/>
      <c r="K42" s="43">
        <v>18.387</v>
      </c>
      <c r="L42" s="43">
        <v>27.9131</v>
      </c>
      <c r="M42" s="43">
        <v>16.2959</v>
      </c>
      <c r="N42" s="43">
        <v>14.1</v>
      </c>
      <c r="O42" s="43">
        <v>31.488</v>
      </c>
      <c r="P42" s="43"/>
      <c r="Q42" s="43"/>
      <c r="R42" s="43">
        <v>42.383000000000003</v>
      </c>
      <c r="S42" s="43"/>
      <c r="T42" s="43">
        <v>48.283099999999997</v>
      </c>
      <c r="U42" s="43"/>
      <c r="V42" s="43">
        <v>8.6</v>
      </c>
      <c r="W42" s="43"/>
      <c r="X42" s="43">
        <v>39.442630000000001</v>
      </c>
      <c r="Y42" s="43"/>
      <c r="Z42" s="43">
        <v>9.6611799999999999</v>
      </c>
      <c r="AA42" s="43"/>
      <c r="AB42" s="43"/>
      <c r="AC42" s="43">
        <v>15.98</v>
      </c>
      <c r="AD42" s="43"/>
      <c r="AE42" s="43"/>
      <c r="AF42" s="43"/>
      <c r="AG42" s="43"/>
      <c r="AH42" s="43"/>
      <c r="AI42" s="43"/>
      <c r="AJ42" s="43"/>
      <c r="AK42" s="43">
        <v>0</v>
      </c>
      <c r="AL42" s="43">
        <v>4.8106</v>
      </c>
      <c r="AM42" s="43">
        <v>43.775199999999998</v>
      </c>
      <c r="AN42" s="43">
        <v>117.7</v>
      </c>
      <c r="AO42" s="43">
        <v>27.2103</v>
      </c>
      <c r="AP42" s="43">
        <v>0.41</v>
      </c>
      <c r="AQ42" s="43">
        <v>159.97</v>
      </c>
      <c r="AR42" s="43"/>
      <c r="AS42" s="43">
        <v>36.088000000000001</v>
      </c>
      <c r="AT42" s="43">
        <v>29.67</v>
      </c>
      <c r="AU42" s="43"/>
      <c r="AV42" s="43">
        <v>198.56465</v>
      </c>
      <c r="AW42" s="43">
        <v>23.3917</v>
      </c>
      <c r="AX42" s="43"/>
      <c r="AY42" s="43"/>
      <c r="AZ42" s="43"/>
      <c r="BA42" s="43">
        <v>2.5</v>
      </c>
      <c r="BB42" s="43"/>
      <c r="BC42" s="43">
        <v>70.004810000000006</v>
      </c>
      <c r="BD42" s="43"/>
      <c r="BE42" s="43">
        <v>23.6</v>
      </c>
      <c r="BF42" s="43"/>
      <c r="BG42" s="43"/>
      <c r="BH42" s="43"/>
      <c r="BI42" s="43">
        <v>8.5069700000000008</v>
      </c>
      <c r="BJ42" s="43"/>
      <c r="BK42" s="43"/>
      <c r="BL42" s="43"/>
      <c r="BM42" s="43"/>
      <c r="BN42" s="43">
        <v>56.064</v>
      </c>
      <c r="BO42" s="43">
        <v>2.19</v>
      </c>
      <c r="BP42" s="43">
        <v>141.93553</v>
      </c>
      <c r="BQ42" s="43"/>
      <c r="BR42" s="43">
        <v>4.6764999999999999</v>
      </c>
      <c r="BS42" s="43">
        <v>137.16834</v>
      </c>
      <c r="BT42" s="43">
        <v>12.914870000000001</v>
      </c>
      <c r="BU42" s="43"/>
      <c r="BV42" s="43">
        <v>27.921299999999999</v>
      </c>
      <c r="BW42" s="43">
        <v>3.6508500000000002</v>
      </c>
      <c r="BX42" s="43"/>
      <c r="BY42" s="43"/>
      <c r="BZ42" s="43">
        <v>88.392570000000006</v>
      </c>
      <c r="CA42" s="43">
        <v>1.2806299999999999</v>
      </c>
      <c r="CB42" s="43">
        <v>1.5609</v>
      </c>
      <c r="CC42" s="43">
        <v>0.61</v>
      </c>
      <c r="CD42" s="43">
        <v>28.500050000000002</v>
      </c>
      <c r="CE42" s="43">
        <v>386.67619999999999</v>
      </c>
      <c r="CF42" s="43"/>
      <c r="CG42" s="43">
        <v>86.276300000000006</v>
      </c>
      <c r="CH42" s="43">
        <v>18.052</v>
      </c>
      <c r="CI42" s="43">
        <v>0</v>
      </c>
      <c r="CJ42" s="43"/>
      <c r="CK42" s="43">
        <v>15.617100000000001</v>
      </c>
      <c r="CL42" s="43">
        <v>4.7874299999999996</v>
      </c>
      <c r="CM42" s="43"/>
      <c r="CN42" s="43"/>
      <c r="CO42" s="43">
        <v>15.680160000000001</v>
      </c>
      <c r="CP42" s="43">
        <v>278.12</v>
      </c>
      <c r="CQ42" s="43"/>
      <c r="CR42" s="43">
        <v>37.064</v>
      </c>
      <c r="CS42" s="43"/>
      <c r="CT42" s="43">
        <v>29.27</v>
      </c>
    </row>
    <row r="43" spans="1:98" ht="15.6" x14ac:dyDescent="0.3">
      <c r="A43" s="1"/>
      <c r="B43" s="42" t="s">
        <v>818</v>
      </c>
      <c r="C43" s="43"/>
      <c r="D43" s="43"/>
      <c r="E43" s="43">
        <v>25.222239999999999</v>
      </c>
      <c r="F43" s="43">
        <v>10.16</v>
      </c>
      <c r="G43" s="43"/>
      <c r="H43" s="43"/>
      <c r="I43" s="43"/>
      <c r="J43" s="43"/>
      <c r="K43" s="43">
        <v>18.040400000000002</v>
      </c>
      <c r="L43" s="43">
        <v>27.915800000000001</v>
      </c>
      <c r="M43" s="43">
        <v>16.1129</v>
      </c>
      <c r="N43" s="43">
        <v>14.07</v>
      </c>
      <c r="O43" s="43">
        <v>32.026000000000003</v>
      </c>
      <c r="P43" s="43"/>
      <c r="Q43" s="43"/>
      <c r="R43" s="43">
        <v>42.366</v>
      </c>
      <c r="S43" s="43"/>
      <c r="T43" s="43">
        <v>41.492100000000001</v>
      </c>
      <c r="U43" s="43"/>
      <c r="V43" s="43">
        <v>8.6999999999999993</v>
      </c>
      <c r="W43" s="43"/>
      <c r="X43" s="43">
        <v>38.523409999999998</v>
      </c>
      <c r="Y43" s="43"/>
      <c r="Z43" s="43">
        <v>9.6884399999999999</v>
      </c>
      <c r="AA43" s="43"/>
      <c r="AB43" s="43"/>
      <c r="AC43" s="43">
        <v>16.739999999999998</v>
      </c>
      <c r="AD43" s="43"/>
      <c r="AE43" s="43"/>
      <c r="AF43" s="43"/>
      <c r="AG43" s="43"/>
      <c r="AH43" s="43"/>
      <c r="AI43" s="43"/>
      <c r="AJ43" s="43"/>
      <c r="AK43" s="43">
        <v>0</v>
      </c>
      <c r="AL43" s="43">
        <v>4.8662000000000001</v>
      </c>
      <c r="AM43" s="43">
        <v>42.132100000000001</v>
      </c>
      <c r="AN43" s="43">
        <v>117.57</v>
      </c>
      <c r="AO43" s="43">
        <v>23.630400000000002</v>
      </c>
      <c r="AP43" s="43">
        <v>0.46</v>
      </c>
      <c r="AQ43" s="43">
        <v>161.62</v>
      </c>
      <c r="AR43" s="43"/>
      <c r="AS43" s="43">
        <v>35.923000000000002</v>
      </c>
      <c r="AT43" s="43">
        <v>30.343</v>
      </c>
      <c r="AU43" s="43"/>
      <c r="AV43" s="43">
        <v>198.45500000000001</v>
      </c>
      <c r="AW43" s="43">
        <v>23.419699999999999</v>
      </c>
      <c r="AX43" s="43"/>
      <c r="AY43" s="43"/>
      <c r="AZ43" s="43"/>
      <c r="BA43" s="43">
        <v>2.4</v>
      </c>
      <c r="BB43" s="43"/>
      <c r="BC43" s="43">
        <v>70.025670000000005</v>
      </c>
      <c r="BD43" s="43"/>
      <c r="BE43" s="43">
        <v>23.6</v>
      </c>
      <c r="BF43" s="43"/>
      <c r="BG43" s="43"/>
      <c r="BH43" s="43"/>
      <c r="BI43" s="43">
        <v>8.5447500000000005</v>
      </c>
      <c r="BJ43" s="43"/>
      <c r="BK43" s="43"/>
      <c r="BL43" s="43"/>
      <c r="BM43" s="43"/>
      <c r="BN43" s="43">
        <v>22.373000000000001</v>
      </c>
      <c r="BO43" s="43">
        <v>2.2200000000000002</v>
      </c>
      <c r="BP43" s="43">
        <v>142.78458000000001</v>
      </c>
      <c r="BQ43" s="43"/>
      <c r="BR43" s="43">
        <v>4.7146999999999997</v>
      </c>
      <c r="BS43" s="43">
        <v>135.09227999999999</v>
      </c>
      <c r="BT43" s="43">
        <v>12.32939</v>
      </c>
      <c r="BU43" s="43"/>
      <c r="BV43" s="43">
        <v>27.7651</v>
      </c>
      <c r="BW43" s="43">
        <v>3.6075599999999999</v>
      </c>
      <c r="BX43" s="43"/>
      <c r="BY43" s="43"/>
      <c r="BZ43" s="43">
        <v>87.905360000000002</v>
      </c>
      <c r="CA43" s="43">
        <v>1.31192</v>
      </c>
      <c r="CB43" s="43">
        <v>1.5862000000000001</v>
      </c>
      <c r="CC43" s="43">
        <v>0.56000000000000005</v>
      </c>
      <c r="CD43" s="43">
        <v>28.67399</v>
      </c>
      <c r="CE43" s="43">
        <v>402.76720999999998</v>
      </c>
      <c r="CF43" s="43"/>
      <c r="CG43" s="43">
        <v>74.081500000000005</v>
      </c>
      <c r="CH43" s="43">
        <v>18.012</v>
      </c>
      <c r="CI43" s="43">
        <v>0</v>
      </c>
      <c r="CJ43" s="43"/>
      <c r="CK43" s="43">
        <v>16.064599999999999</v>
      </c>
      <c r="CL43" s="43">
        <v>4.8443100000000001</v>
      </c>
      <c r="CM43" s="43"/>
      <c r="CN43" s="43"/>
      <c r="CO43" s="43">
        <v>15.45595</v>
      </c>
      <c r="CP43" s="43">
        <v>276.51</v>
      </c>
      <c r="CQ43" s="43"/>
      <c r="CR43" s="43">
        <v>37.220999999999997</v>
      </c>
      <c r="CS43" s="43"/>
      <c r="CT43" s="43">
        <v>28.295000000000002</v>
      </c>
    </row>
    <row r="44" spans="1:98" ht="15.6" x14ac:dyDescent="0.3">
      <c r="A44" s="1"/>
      <c r="B44" s="42" t="s">
        <v>819</v>
      </c>
      <c r="C44" s="43"/>
      <c r="D44" s="43"/>
      <c r="E44" s="43">
        <v>25.290880000000001</v>
      </c>
      <c r="F44" s="43">
        <v>9.1720000000000006</v>
      </c>
      <c r="G44" s="43"/>
      <c r="H44" s="43"/>
      <c r="I44" s="43"/>
      <c r="J44" s="43"/>
      <c r="K44" s="43">
        <v>19.8766</v>
      </c>
      <c r="L44" s="43">
        <v>28.744900000000001</v>
      </c>
      <c r="M44" s="43">
        <v>15.9551</v>
      </c>
      <c r="N44" s="43">
        <v>14.3</v>
      </c>
      <c r="O44" s="43">
        <v>32.985999999999997</v>
      </c>
      <c r="P44" s="43"/>
      <c r="Q44" s="43"/>
      <c r="R44" s="43">
        <v>42.835000000000001</v>
      </c>
      <c r="S44" s="43"/>
      <c r="T44" s="43">
        <v>40.275199999999998</v>
      </c>
      <c r="U44" s="43"/>
      <c r="V44" s="43">
        <v>8.6999999999999993</v>
      </c>
      <c r="W44" s="43"/>
      <c r="X44" s="43">
        <v>31.747540000000001</v>
      </c>
      <c r="Y44" s="43"/>
      <c r="Z44" s="43">
        <v>9.6002100000000006</v>
      </c>
      <c r="AA44" s="43"/>
      <c r="AB44" s="43"/>
      <c r="AC44" s="43">
        <v>16.86</v>
      </c>
      <c r="AD44" s="43"/>
      <c r="AE44" s="43"/>
      <c r="AF44" s="43"/>
      <c r="AG44" s="43"/>
      <c r="AH44" s="43"/>
      <c r="AI44" s="43"/>
      <c r="AJ44" s="43"/>
      <c r="AK44" s="43">
        <v>0</v>
      </c>
      <c r="AL44" s="43">
        <v>4.9478</v>
      </c>
      <c r="AM44" s="43">
        <v>42.925899999999999</v>
      </c>
      <c r="AN44" s="43">
        <v>114.58</v>
      </c>
      <c r="AO44" s="43">
        <v>22.2605</v>
      </c>
      <c r="AP44" s="43">
        <v>0.11</v>
      </c>
      <c r="AQ44" s="43">
        <v>160.38999999999999</v>
      </c>
      <c r="AR44" s="43"/>
      <c r="AS44" s="43">
        <v>34.832000000000001</v>
      </c>
      <c r="AT44" s="43">
        <v>30.184000000000001</v>
      </c>
      <c r="AU44" s="43"/>
      <c r="AV44" s="43">
        <v>186.65203</v>
      </c>
      <c r="AW44" s="43">
        <v>20.686399999999999</v>
      </c>
      <c r="AX44" s="43"/>
      <c r="AY44" s="43"/>
      <c r="AZ44" s="43"/>
      <c r="BA44" s="43">
        <v>2.4</v>
      </c>
      <c r="BB44" s="43"/>
      <c r="BC44" s="43">
        <v>70.049760000000006</v>
      </c>
      <c r="BD44" s="43"/>
      <c r="BE44" s="43">
        <v>23.6</v>
      </c>
      <c r="BF44" s="43"/>
      <c r="BG44" s="43"/>
      <c r="BH44" s="43"/>
      <c r="BI44" s="43">
        <v>8.5846999999999998</v>
      </c>
      <c r="BJ44" s="43"/>
      <c r="BK44" s="43"/>
      <c r="BL44" s="43"/>
      <c r="BM44" s="43"/>
      <c r="BN44" s="43">
        <v>4.1219999999999999</v>
      </c>
      <c r="BO44" s="43">
        <v>2.23</v>
      </c>
      <c r="BP44" s="43">
        <v>144.99261999999999</v>
      </c>
      <c r="BQ44" s="43"/>
      <c r="BR44" s="43">
        <v>4.6477000000000004</v>
      </c>
      <c r="BS44" s="43">
        <v>134.52880999999999</v>
      </c>
      <c r="BT44" s="43">
        <v>12.056979999999999</v>
      </c>
      <c r="BU44" s="43"/>
      <c r="BV44" s="43">
        <v>22.946400000000001</v>
      </c>
      <c r="BW44" s="43">
        <v>3.8024800000000001</v>
      </c>
      <c r="BX44" s="43"/>
      <c r="BY44" s="43"/>
      <c r="BZ44" s="43">
        <v>88.659899999999993</v>
      </c>
      <c r="CA44" s="43">
        <v>1.2927</v>
      </c>
      <c r="CB44" s="43">
        <v>1.5768</v>
      </c>
      <c r="CC44" s="43">
        <v>0.66</v>
      </c>
      <c r="CD44" s="43">
        <v>27.72833</v>
      </c>
      <c r="CE44" s="43">
        <v>411.96390000000002</v>
      </c>
      <c r="CF44" s="43"/>
      <c r="CG44" s="43">
        <v>117.2645</v>
      </c>
      <c r="CH44" s="43">
        <v>17.951000000000001</v>
      </c>
      <c r="CI44" s="43">
        <v>0</v>
      </c>
      <c r="CJ44" s="43"/>
      <c r="CK44" s="43">
        <v>15.91</v>
      </c>
      <c r="CL44" s="43">
        <v>4.6746800000000004</v>
      </c>
      <c r="CM44" s="43"/>
      <c r="CN44" s="43"/>
      <c r="CO44" s="43">
        <v>14.18033</v>
      </c>
      <c r="CP44" s="43">
        <v>284.94</v>
      </c>
      <c r="CQ44" s="43"/>
      <c r="CR44" s="43">
        <v>36.848999999999997</v>
      </c>
      <c r="CS44" s="43"/>
      <c r="CT44" s="43">
        <v>29.852</v>
      </c>
    </row>
    <row r="45" spans="1:98" ht="15.6" x14ac:dyDescent="0.3">
      <c r="A45" s="1"/>
      <c r="B45" s="42" t="s">
        <v>820</v>
      </c>
      <c r="C45" s="43"/>
      <c r="D45" s="43"/>
      <c r="E45" s="43">
        <v>25.138529999999999</v>
      </c>
      <c r="F45" s="43">
        <v>9.234</v>
      </c>
      <c r="G45" s="43"/>
      <c r="H45" s="43"/>
      <c r="I45" s="43"/>
      <c r="J45" s="43"/>
      <c r="K45" s="43">
        <v>19.864999999999998</v>
      </c>
      <c r="L45" s="43">
        <v>28.8337</v>
      </c>
      <c r="M45" s="43">
        <v>15.5784</v>
      </c>
      <c r="N45" s="43">
        <v>14.13</v>
      </c>
      <c r="O45" s="43">
        <v>32.82</v>
      </c>
      <c r="P45" s="43"/>
      <c r="Q45" s="43"/>
      <c r="R45" s="43">
        <v>43.47</v>
      </c>
      <c r="S45" s="43"/>
      <c r="T45" s="43">
        <v>38.2102</v>
      </c>
      <c r="U45" s="43"/>
      <c r="V45" s="43">
        <v>8.6</v>
      </c>
      <c r="W45" s="43"/>
      <c r="X45" s="43">
        <v>28.654640000000001</v>
      </c>
      <c r="Y45" s="43"/>
      <c r="Z45" s="43">
        <v>9.4373000000000005</v>
      </c>
      <c r="AA45" s="43"/>
      <c r="AB45" s="43"/>
      <c r="AC45" s="43">
        <v>16.940000000000001</v>
      </c>
      <c r="AD45" s="43"/>
      <c r="AE45" s="43"/>
      <c r="AF45" s="43"/>
      <c r="AG45" s="43"/>
      <c r="AH45" s="43"/>
      <c r="AI45" s="43"/>
      <c r="AJ45" s="43"/>
      <c r="AK45" s="43">
        <v>0</v>
      </c>
      <c r="AL45" s="43">
        <v>4.9842000000000004</v>
      </c>
      <c r="AM45" s="43">
        <v>37.525100000000002</v>
      </c>
      <c r="AN45" s="43">
        <v>112.52</v>
      </c>
      <c r="AO45" s="43">
        <v>23.8597</v>
      </c>
      <c r="AP45" s="43">
        <v>0.35</v>
      </c>
      <c r="AQ45" s="43">
        <v>158.78</v>
      </c>
      <c r="AR45" s="43"/>
      <c r="AS45" s="43">
        <v>33.531999999999996</v>
      </c>
      <c r="AT45" s="43">
        <v>29.879000000000001</v>
      </c>
      <c r="AU45" s="43"/>
      <c r="AV45" s="43">
        <v>99.556049999999999</v>
      </c>
      <c r="AW45" s="43">
        <v>20.856100000000001</v>
      </c>
      <c r="AX45" s="43"/>
      <c r="AY45" s="43"/>
      <c r="AZ45" s="43"/>
      <c r="BA45" s="43">
        <v>2.4</v>
      </c>
      <c r="BB45" s="43"/>
      <c r="BC45" s="43">
        <v>69.507400000000004</v>
      </c>
      <c r="BD45" s="43"/>
      <c r="BE45" s="43">
        <v>23.6</v>
      </c>
      <c r="BF45" s="43"/>
      <c r="BG45" s="43"/>
      <c r="BH45" s="43"/>
      <c r="BI45" s="43">
        <v>8.6902299999999997</v>
      </c>
      <c r="BJ45" s="43"/>
      <c r="BK45" s="43"/>
      <c r="BL45" s="43"/>
      <c r="BM45" s="43"/>
      <c r="BN45" s="43">
        <v>4.9749999999999996</v>
      </c>
      <c r="BO45" s="43">
        <v>2.0099999999999998</v>
      </c>
      <c r="BP45" s="43">
        <v>144.16139000000001</v>
      </c>
      <c r="BQ45" s="43"/>
      <c r="BR45" s="43">
        <v>4.5944000000000003</v>
      </c>
      <c r="BS45" s="43">
        <v>130.68699000000001</v>
      </c>
      <c r="BT45" s="43">
        <v>10.933350000000001</v>
      </c>
      <c r="BU45" s="43"/>
      <c r="BV45" s="43">
        <v>22.888400000000001</v>
      </c>
      <c r="BW45" s="43">
        <v>3.7406999999999999</v>
      </c>
      <c r="BX45" s="43"/>
      <c r="BY45" s="43"/>
      <c r="BZ45" s="43">
        <v>89.167460000000005</v>
      </c>
      <c r="CA45" s="43">
        <v>1.29478</v>
      </c>
      <c r="CB45" s="43">
        <v>1.5764</v>
      </c>
      <c r="CC45" s="43">
        <v>0.62</v>
      </c>
      <c r="CD45" s="43">
        <v>25.01089</v>
      </c>
      <c r="CE45" s="43">
        <v>430.47435999999999</v>
      </c>
      <c r="CF45" s="43"/>
      <c r="CG45" s="43">
        <v>122.48569999999999</v>
      </c>
      <c r="CH45" s="43">
        <v>17.28</v>
      </c>
      <c r="CI45" s="43">
        <v>0</v>
      </c>
      <c r="CJ45" s="43"/>
      <c r="CK45" s="43">
        <v>15.168699999999999</v>
      </c>
      <c r="CL45" s="43">
        <v>4.5524300000000002</v>
      </c>
      <c r="CM45" s="43"/>
      <c r="CN45" s="43"/>
      <c r="CO45" s="43">
        <v>12.6425</v>
      </c>
      <c r="CP45" s="43">
        <v>277.06</v>
      </c>
      <c r="CQ45" s="43"/>
      <c r="CR45" s="43">
        <v>30.806999999999999</v>
      </c>
      <c r="CS45" s="43"/>
      <c r="CT45" s="43">
        <v>29.928000000000001</v>
      </c>
    </row>
    <row r="46" spans="1:98" ht="15.6" x14ac:dyDescent="0.3">
      <c r="A46" s="1"/>
      <c r="B46" s="42" t="s">
        <v>821</v>
      </c>
      <c r="C46" s="43"/>
      <c r="D46" s="43"/>
      <c r="E46" s="43">
        <v>24.883220000000001</v>
      </c>
      <c r="F46" s="43">
        <v>10.5685</v>
      </c>
      <c r="G46" s="43"/>
      <c r="H46" s="43"/>
      <c r="I46" s="43"/>
      <c r="J46" s="43"/>
      <c r="K46" s="43">
        <v>19.734300000000001</v>
      </c>
      <c r="L46" s="43">
        <v>29.648499999999999</v>
      </c>
      <c r="M46" s="43">
        <v>14.7723</v>
      </c>
      <c r="N46" s="43">
        <v>14.31</v>
      </c>
      <c r="O46" s="43">
        <v>32.508000000000003</v>
      </c>
      <c r="P46" s="43"/>
      <c r="Q46" s="43"/>
      <c r="R46" s="43">
        <v>43.790999999999997</v>
      </c>
      <c r="S46" s="43"/>
      <c r="T46" s="43">
        <v>13.0229</v>
      </c>
      <c r="U46" s="43"/>
      <c r="V46" s="43">
        <v>8.6</v>
      </c>
      <c r="W46" s="43"/>
      <c r="X46" s="43">
        <v>37.757010000000001</v>
      </c>
      <c r="Y46" s="43"/>
      <c r="Z46" s="43">
        <v>8.9089100000000006</v>
      </c>
      <c r="AA46" s="43"/>
      <c r="AB46" s="43"/>
      <c r="AC46" s="43">
        <v>17.25</v>
      </c>
      <c r="AD46" s="43"/>
      <c r="AE46" s="43"/>
      <c r="AF46" s="43"/>
      <c r="AG46" s="43"/>
      <c r="AH46" s="43"/>
      <c r="AI46" s="43"/>
      <c r="AJ46" s="43"/>
      <c r="AK46" s="43">
        <v>0</v>
      </c>
      <c r="AL46" s="43">
        <v>4.9245000000000001</v>
      </c>
      <c r="AM46" s="43">
        <v>43.583399999999997</v>
      </c>
      <c r="AN46" s="43">
        <v>115.84</v>
      </c>
      <c r="AO46" s="43">
        <v>26.5412</v>
      </c>
      <c r="AP46" s="43">
        <v>0.46</v>
      </c>
      <c r="AQ46" s="43">
        <v>156.44</v>
      </c>
      <c r="AR46" s="43"/>
      <c r="AS46" s="43">
        <v>33.125</v>
      </c>
      <c r="AT46" s="43">
        <v>30.545999999999999</v>
      </c>
      <c r="AU46" s="43"/>
      <c r="AV46" s="43">
        <v>99.835920000000002</v>
      </c>
      <c r="AW46" s="43">
        <v>21.034199999999998</v>
      </c>
      <c r="AX46" s="43"/>
      <c r="AY46" s="43"/>
      <c r="AZ46" s="43"/>
      <c r="BA46" s="43">
        <v>2.5</v>
      </c>
      <c r="BB46" s="43"/>
      <c r="BC46" s="43">
        <v>47.111530000000002</v>
      </c>
      <c r="BD46" s="43"/>
      <c r="BE46" s="43">
        <v>23.6</v>
      </c>
      <c r="BF46" s="43"/>
      <c r="BG46" s="43"/>
      <c r="BH46" s="43"/>
      <c r="BI46" s="43">
        <v>8.4439499999999992</v>
      </c>
      <c r="BJ46" s="43"/>
      <c r="BK46" s="43"/>
      <c r="BL46" s="43"/>
      <c r="BM46" s="43"/>
      <c r="BN46" s="43">
        <v>4.944</v>
      </c>
      <c r="BO46" s="43">
        <v>2.17</v>
      </c>
      <c r="BP46" s="43">
        <v>144.20992000000001</v>
      </c>
      <c r="BQ46" s="43"/>
      <c r="BR46" s="43">
        <v>4.7935999999999996</v>
      </c>
      <c r="BS46" s="43">
        <v>132.88354000000001</v>
      </c>
      <c r="BT46" s="43">
        <v>10.98795</v>
      </c>
      <c r="BU46" s="43"/>
      <c r="BV46" s="43">
        <v>24.390999999999998</v>
      </c>
      <c r="BW46" s="43">
        <v>3.7400099999999998</v>
      </c>
      <c r="BX46" s="43"/>
      <c r="BY46" s="43"/>
      <c r="BZ46" s="43">
        <v>89.056939999999997</v>
      </c>
      <c r="CA46" s="43">
        <v>1.29983</v>
      </c>
      <c r="CB46" s="43">
        <v>1.5722</v>
      </c>
      <c r="CC46" s="43">
        <v>0.62</v>
      </c>
      <c r="CD46" s="43">
        <v>21.82939</v>
      </c>
      <c r="CE46" s="43">
        <v>412.51274999999998</v>
      </c>
      <c r="CF46" s="43"/>
      <c r="CG46" s="43">
        <v>124.08710000000001</v>
      </c>
      <c r="CH46" s="43">
        <v>17.501999999999999</v>
      </c>
      <c r="CI46" s="43">
        <v>0</v>
      </c>
      <c r="CJ46" s="43"/>
      <c r="CK46" s="43">
        <v>15.269500000000001</v>
      </c>
      <c r="CL46" s="43">
        <v>4.5241600000000002</v>
      </c>
      <c r="CM46" s="43"/>
      <c r="CN46" s="43"/>
      <c r="CO46" s="43">
        <v>13.636380000000001</v>
      </c>
      <c r="CP46" s="43">
        <v>272.64</v>
      </c>
      <c r="CQ46" s="43"/>
      <c r="CR46" s="43">
        <v>30.827999999999999</v>
      </c>
      <c r="CS46" s="43"/>
      <c r="CT46" s="43">
        <v>28.184000000000001</v>
      </c>
    </row>
    <row r="47" spans="1:98" ht="15.6" x14ac:dyDescent="0.3">
      <c r="A47" s="1"/>
      <c r="B47" s="42" t="s">
        <v>822</v>
      </c>
      <c r="C47" s="43"/>
      <c r="D47" s="43"/>
      <c r="E47" s="43">
        <v>24.951730000000001</v>
      </c>
      <c r="F47" s="43">
        <v>11.577999999999999</v>
      </c>
      <c r="G47" s="43"/>
      <c r="H47" s="43"/>
      <c r="I47" s="43"/>
      <c r="J47" s="43"/>
      <c r="K47" s="43">
        <v>17.152200000000001</v>
      </c>
      <c r="L47" s="43">
        <v>29.602699999999999</v>
      </c>
      <c r="M47" s="43">
        <v>12.239800000000001</v>
      </c>
      <c r="N47" s="43">
        <v>13.43</v>
      </c>
      <c r="O47" s="43">
        <v>32.808</v>
      </c>
      <c r="P47" s="43"/>
      <c r="Q47" s="43"/>
      <c r="R47" s="43">
        <v>43.890999999999998</v>
      </c>
      <c r="S47" s="43"/>
      <c r="T47" s="43">
        <v>38.725999999999999</v>
      </c>
      <c r="U47" s="43"/>
      <c r="V47" s="43">
        <v>8.6</v>
      </c>
      <c r="W47" s="43"/>
      <c r="X47" s="43">
        <v>37.78181</v>
      </c>
      <c r="Y47" s="43"/>
      <c r="Z47" s="43">
        <v>9.4687800000000006</v>
      </c>
      <c r="AA47" s="43"/>
      <c r="AB47" s="43"/>
      <c r="AC47" s="43">
        <v>17.32</v>
      </c>
      <c r="AD47" s="43"/>
      <c r="AE47" s="43"/>
      <c r="AF47" s="43"/>
      <c r="AG47" s="43"/>
      <c r="AH47" s="43"/>
      <c r="AI47" s="43"/>
      <c r="AJ47" s="43"/>
      <c r="AK47" s="43">
        <v>0</v>
      </c>
      <c r="AL47" s="43">
        <v>4.8723000000000001</v>
      </c>
      <c r="AM47" s="43">
        <v>46.593400000000003</v>
      </c>
      <c r="AN47" s="43">
        <v>117.7</v>
      </c>
      <c r="AO47" s="43">
        <v>27.558599999999998</v>
      </c>
      <c r="AP47" s="43">
        <v>0.37</v>
      </c>
      <c r="AQ47" s="43">
        <v>155.66</v>
      </c>
      <c r="AR47" s="43"/>
      <c r="AS47" s="43">
        <v>34.255000000000003</v>
      </c>
      <c r="AT47" s="43">
        <v>30.667999999999999</v>
      </c>
      <c r="AU47" s="43"/>
      <c r="AV47" s="43">
        <v>99.830590000000001</v>
      </c>
      <c r="AW47" s="43">
        <v>21.249600000000001</v>
      </c>
      <c r="AX47" s="43"/>
      <c r="AY47" s="43"/>
      <c r="AZ47" s="43"/>
      <c r="BA47" s="43">
        <v>2.6</v>
      </c>
      <c r="BB47" s="43"/>
      <c r="BC47" s="43">
        <v>39.890889999999999</v>
      </c>
      <c r="BD47" s="43"/>
      <c r="BE47" s="43">
        <v>23.6</v>
      </c>
      <c r="BF47" s="43"/>
      <c r="BG47" s="43"/>
      <c r="BH47" s="43"/>
      <c r="BI47" s="43">
        <v>8.3316300000000005</v>
      </c>
      <c r="BJ47" s="43"/>
      <c r="BK47" s="43"/>
      <c r="BL47" s="43"/>
      <c r="BM47" s="43"/>
      <c r="BN47" s="43">
        <v>4.7279999999999998</v>
      </c>
      <c r="BO47" s="43">
        <v>1.97</v>
      </c>
      <c r="BP47" s="43">
        <v>145.38338999999999</v>
      </c>
      <c r="BQ47" s="43"/>
      <c r="BR47" s="43">
        <v>4.7462999999999997</v>
      </c>
      <c r="BS47" s="43">
        <v>134.04051999999999</v>
      </c>
      <c r="BT47" s="43">
        <v>11.4192</v>
      </c>
      <c r="BU47" s="43"/>
      <c r="BV47" s="43">
        <v>25.18</v>
      </c>
      <c r="BW47" s="43">
        <v>3.69495</v>
      </c>
      <c r="BX47" s="43"/>
      <c r="BY47" s="43"/>
      <c r="BZ47" s="43">
        <v>88.197959999999995</v>
      </c>
      <c r="CA47" s="43">
        <v>1.3042</v>
      </c>
      <c r="CB47" s="43">
        <v>1.5721000000000001</v>
      </c>
      <c r="CC47" s="43">
        <v>0.61</v>
      </c>
      <c r="CD47" s="43">
        <v>26.025320000000001</v>
      </c>
      <c r="CE47" s="43">
        <v>408.53750000000002</v>
      </c>
      <c r="CF47" s="43"/>
      <c r="CG47" s="43">
        <v>128.41380000000001</v>
      </c>
      <c r="CH47" s="43">
        <v>17.760999999999999</v>
      </c>
      <c r="CI47" s="43">
        <v>0</v>
      </c>
      <c r="CJ47" s="43"/>
      <c r="CK47" s="43">
        <v>14.254200000000001</v>
      </c>
      <c r="CL47" s="43">
        <v>4.5302699999999998</v>
      </c>
      <c r="CM47" s="43"/>
      <c r="CN47" s="43"/>
      <c r="CO47" s="43">
        <v>13.5542</v>
      </c>
      <c r="CP47" s="43">
        <v>270.3</v>
      </c>
      <c r="CQ47" s="43"/>
      <c r="CR47" s="43">
        <v>30.38</v>
      </c>
      <c r="CS47" s="43"/>
      <c r="CT47" s="43">
        <v>26.119</v>
      </c>
    </row>
    <row r="48" spans="1:98" ht="15.6" x14ac:dyDescent="0.3">
      <c r="A48" s="1"/>
      <c r="B48" s="42" t="s">
        <v>823</v>
      </c>
      <c r="C48" s="43"/>
      <c r="D48" s="43"/>
      <c r="E48" s="43">
        <v>24.818930000000002</v>
      </c>
      <c r="F48" s="43">
        <v>11.382</v>
      </c>
      <c r="G48" s="43"/>
      <c r="H48" s="43"/>
      <c r="I48" s="43"/>
      <c r="J48" s="43"/>
      <c r="K48" s="43">
        <v>20.143799999999999</v>
      </c>
      <c r="L48" s="43">
        <v>29.5915</v>
      </c>
      <c r="M48" s="43">
        <v>12.1675</v>
      </c>
      <c r="N48" s="43">
        <v>10.54</v>
      </c>
      <c r="O48" s="43">
        <v>32.804000000000002</v>
      </c>
      <c r="P48" s="43"/>
      <c r="Q48" s="43"/>
      <c r="R48" s="43">
        <v>43.822000000000003</v>
      </c>
      <c r="S48" s="43"/>
      <c r="T48" s="43">
        <v>40.086399999999998</v>
      </c>
      <c r="U48" s="43"/>
      <c r="V48" s="43">
        <v>8.6</v>
      </c>
      <c r="W48" s="43"/>
      <c r="X48" s="43">
        <v>38.233530000000002</v>
      </c>
      <c r="Y48" s="43"/>
      <c r="Z48" s="43">
        <v>9.3960299999999997</v>
      </c>
      <c r="AA48" s="43"/>
      <c r="AB48" s="43"/>
      <c r="AC48" s="43">
        <v>17.37</v>
      </c>
      <c r="AD48" s="43"/>
      <c r="AE48" s="43"/>
      <c r="AF48" s="43"/>
      <c r="AG48" s="43"/>
      <c r="AH48" s="43"/>
      <c r="AI48" s="43"/>
      <c r="AJ48" s="43"/>
      <c r="AK48" s="43">
        <v>0</v>
      </c>
      <c r="AL48" s="43">
        <v>4.8345000000000002</v>
      </c>
      <c r="AM48" s="43">
        <v>50.393000000000001</v>
      </c>
      <c r="AN48" s="43">
        <v>119.87</v>
      </c>
      <c r="AO48" s="43">
        <v>27.572700000000001</v>
      </c>
      <c r="AP48" s="43">
        <v>0.84</v>
      </c>
      <c r="AQ48" s="43">
        <v>160.77000000000001</v>
      </c>
      <c r="AR48" s="43"/>
      <c r="AS48" s="43">
        <v>34.594000000000001</v>
      </c>
      <c r="AT48" s="43">
        <v>30.853000000000002</v>
      </c>
      <c r="AU48" s="43"/>
      <c r="AV48" s="43">
        <v>99.86936</v>
      </c>
      <c r="AW48" s="43">
        <v>22.6922</v>
      </c>
      <c r="AX48" s="43"/>
      <c r="AY48" s="43"/>
      <c r="AZ48" s="43"/>
      <c r="BA48" s="43">
        <v>2.5</v>
      </c>
      <c r="BB48" s="43"/>
      <c r="BC48" s="43">
        <v>40.015120000000003</v>
      </c>
      <c r="BD48" s="43"/>
      <c r="BE48" s="43">
        <v>23.6</v>
      </c>
      <c r="BF48" s="43"/>
      <c r="BG48" s="43"/>
      <c r="BH48" s="43"/>
      <c r="BI48" s="43">
        <v>8.5192899999999998</v>
      </c>
      <c r="BJ48" s="43"/>
      <c r="BK48" s="43"/>
      <c r="BL48" s="43"/>
      <c r="BM48" s="43"/>
      <c r="BN48" s="43">
        <v>4.9290000000000003</v>
      </c>
      <c r="BO48" s="43">
        <v>2.08</v>
      </c>
      <c r="BP48" s="43">
        <v>148.97454999999999</v>
      </c>
      <c r="BQ48" s="43"/>
      <c r="BR48" s="43">
        <v>4.7210000000000001</v>
      </c>
      <c r="BS48" s="43">
        <v>137.91987</v>
      </c>
      <c r="BT48" s="43">
        <v>12.638780000000001</v>
      </c>
      <c r="BU48" s="43"/>
      <c r="BV48" s="43">
        <v>26.652100000000001</v>
      </c>
      <c r="BW48" s="43">
        <v>4.0013500000000004</v>
      </c>
      <c r="BX48" s="43"/>
      <c r="BY48" s="43"/>
      <c r="BZ48" s="43">
        <v>88.071160000000006</v>
      </c>
      <c r="CA48" s="43">
        <v>1.32704</v>
      </c>
      <c r="CB48" s="43">
        <v>1.57</v>
      </c>
      <c r="CC48" s="43">
        <v>0.62</v>
      </c>
      <c r="CD48" s="43">
        <v>28.0213</v>
      </c>
      <c r="CE48" s="43">
        <v>414.70972</v>
      </c>
      <c r="CF48" s="43"/>
      <c r="CG48" s="43">
        <v>127.31950000000001</v>
      </c>
      <c r="CH48" s="43">
        <v>17.786999999999999</v>
      </c>
      <c r="CI48" s="43">
        <v>0</v>
      </c>
      <c r="CJ48" s="43"/>
      <c r="CK48" s="43">
        <v>14.326599999999999</v>
      </c>
      <c r="CL48" s="43">
        <v>4.2196100000000003</v>
      </c>
      <c r="CM48" s="43"/>
      <c r="CN48" s="43"/>
      <c r="CO48" s="43">
        <v>14.825939999999999</v>
      </c>
      <c r="CP48" s="43">
        <v>274.77</v>
      </c>
      <c r="CQ48" s="43"/>
      <c r="CR48" s="43">
        <v>31.558</v>
      </c>
      <c r="CS48" s="43"/>
      <c r="CT48" s="43">
        <v>24.501999999999999</v>
      </c>
    </row>
    <row r="49" spans="1:98" ht="15.6" x14ac:dyDescent="0.3">
      <c r="A49" s="1"/>
      <c r="B49" s="42" t="s">
        <v>824</v>
      </c>
      <c r="C49" s="43"/>
      <c r="D49" s="43"/>
      <c r="E49" s="43">
        <v>22.1709</v>
      </c>
      <c r="F49" s="43">
        <v>11.776</v>
      </c>
      <c r="G49" s="43"/>
      <c r="H49" s="43"/>
      <c r="I49" s="43"/>
      <c r="J49" s="43"/>
      <c r="K49" s="43">
        <v>19.2181</v>
      </c>
      <c r="L49" s="43">
        <v>29.284500000000001</v>
      </c>
      <c r="M49" s="43">
        <v>11.6213</v>
      </c>
      <c r="N49" s="43">
        <v>11.5</v>
      </c>
      <c r="O49" s="43">
        <v>33.71</v>
      </c>
      <c r="P49" s="43"/>
      <c r="Q49" s="43"/>
      <c r="R49" s="43">
        <v>43.912999999999997</v>
      </c>
      <c r="S49" s="43"/>
      <c r="T49" s="43">
        <v>43.534300000000002</v>
      </c>
      <c r="U49" s="43"/>
      <c r="V49" s="43">
        <v>8.6</v>
      </c>
      <c r="W49" s="43"/>
      <c r="X49" s="43">
        <v>34.269120000000001</v>
      </c>
      <c r="Y49" s="43"/>
      <c r="Z49" s="43">
        <v>9.6901700000000002</v>
      </c>
      <c r="AA49" s="43"/>
      <c r="AB49" s="43"/>
      <c r="AC49" s="43">
        <v>17.329999999999998</v>
      </c>
      <c r="AD49" s="43"/>
      <c r="AE49" s="43"/>
      <c r="AF49" s="43"/>
      <c r="AG49" s="43"/>
      <c r="AH49" s="43"/>
      <c r="AI49" s="43"/>
      <c r="AJ49" s="43"/>
      <c r="AK49" s="43">
        <v>0</v>
      </c>
      <c r="AL49" s="43">
        <v>4.8098000000000001</v>
      </c>
      <c r="AM49" s="43">
        <v>49.556800000000003</v>
      </c>
      <c r="AN49" s="43">
        <v>120.08</v>
      </c>
      <c r="AO49" s="43">
        <v>26.9754</v>
      </c>
      <c r="AP49" s="43">
        <v>0.87</v>
      </c>
      <c r="AQ49" s="43">
        <v>164.65</v>
      </c>
      <c r="AR49" s="43"/>
      <c r="AS49" s="43">
        <v>35.037999999999997</v>
      </c>
      <c r="AT49" s="43">
        <v>30.97</v>
      </c>
      <c r="AU49" s="43"/>
      <c r="AV49" s="43">
        <v>99.812650000000005</v>
      </c>
      <c r="AW49" s="43">
        <v>23.090399999999999</v>
      </c>
      <c r="AX49" s="43"/>
      <c r="AY49" s="43"/>
      <c r="AZ49" s="43"/>
      <c r="BA49" s="43">
        <v>2.5</v>
      </c>
      <c r="BB49" s="43"/>
      <c r="BC49" s="43">
        <v>40.957700000000003</v>
      </c>
      <c r="BD49" s="43"/>
      <c r="BE49" s="43">
        <v>23.6</v>
      </c>
      <c r="BF49" s="43"/>
      <c r="BG49" s="43"/>
      <c r="BH49" s="43"/>
      <c r="BI49" s="43">
        <v>8.7557299999999998</v>
      </c>
      <c r="BJ49" s="43"/>
      <c r="BK49" s="43"/>
      <c r="BL49" s="43"/>
      <c r="BM49" s="43"/>
      <c r="BN49" s="43">
        <v>5.5019999999999998</v>
      </c>
      <c r="BO49" s="43">
        <v>2</v>
      </c>
      <c r="BP49" s="43">
        <v>149.04719</v>
      </c>
      <c r="BQ49" s="43"/>
      <c r="BR49" s="43">
        <v>4.7549000000000001</v>
      </c>
      <c r="BS49" s="43">
        <v>138.16267999999999</v>
      </c>
      <c r="BT49" s="43">
        <v>13.405900000000001</v>
      </c>
      <c r="BU49" s="43"/>
      <c r="BV49" s="43">
        <v>27.6416</v>
      </c>
      <c r="BW49" s="43">
        <v>4.0848199999999997</v>
      </c>
      <c r="BX49" s="43"/>
      <c r="BY49" s="43"/>
      <c r="BZ49" s="43">
        <v>88.995199999999997</v>
      </c>
      <c r="CA49" s="43">
        <v>1.32457</v>
      </c>
      <c r="CB49" s="43">
        <v>1.5451999999999999</v>
      </c>
      <c r="CC49" s="43">
        <v>0.6</v>
      </c>
      <c r="CD49" s="43">
        <v>28.056190000000001</v>
      </c>
      <c r="CE49" s="43">
        <v>415.11912999999998</v>
      </c>
      <c r="CF49" s="43"/>
      <c r="CG49" s="43">
        <v>129.62280000000001</v>
      </c>
      <c r="CH49" s="43">
        <v>16.908999999999999</v>
      </c>
      <c r="CI49" s="43">
        <v>0</v>
      </c>
      <c r="CJ49" s="43"/>
      <c r="CK49" s="43">
        <v>14.687200000000001</v>
      </c>
      <c r="CL49" s="43">
        <v>4.7845700000000004</v>
      </c>
      <c r="CM49" s="43"/>
      <c r="CN49" s="43"/>
      <c r="CO49" s="43">
        <v>15.30965</v>
      </c>
      <c r="CP49" s="43">
        <v>272.58999999999997</v>
      </c>
      <c r="CQ49" s="43"/>
      <c r="CR49" s="43">
        <v>34.530999999999999</v>
      </c>
      <c r="CS49" s="43"/>
      <c r="CT49" s="43">
        <v>26.201000000000001</v>
      </c>
    </row>
    <row r="50" spans="1:98" ht="15.6" x14ac:dyDescent="0.3">
      <c r="A50" s="1"/>
      <c r="B50" s="42" t="s">
        <v>825</v>
      </c>
      <c r="C50" s="43"/>
      <c r="D50" s="43"/>
      <c r="E50" s="43">
        <v>22.94331</v>
      </c>
      <c r="F50" s="43">
        <v>12.154999999999999</v>
      </c>
      <c r="G50" s="43"/>
      <c r="H50" s="43"/>
      <c r="I50" s="43"/>
      <c r="J50" s="43"/>
      <c r="K50" s="43">
        <v>19.4922</v>
      </c>
      <c r="L50" s="43">
        <v>28.7911</v>
      </c>
      <c r="M50" s="43">
        <v>11.704700000000001</v>
      </c>
      <c r="N50" s="43">
        <v>14.28</v>
      </c>
      <c r="O50" s="43">
        <v>33.341999999999999</v>
      </c>
      <c r="P50" s="43"/>
      <c r="Q50" s="43"/>
      <c r="R50" s="43">
        <v>43.884999999999998</v>
      </c>
      <c r="S50" s="43"/>
      <c r="T50" s="43">
        <v>45.071800000000003</v>
      </c>
      <c r="U50" s="43"/>
      <c r="V50" s="43">
        <v>8.6</v>
      </c>
      <c r="W50" s="43"/>
      <c r="X50" s="43">
        <v>39.052100000000003</v>
      </c>
      <c r="Y50" s="43"/>
      <c r="Z50" s="43">
        <v>9.7741299999999995</v>
      </c>
      <c r="AA50" s="43"/>
      <c r="AB50" s="43"/>
      <c r="AC50" s="43">
        <v>17.18</v>
      </c>
      <c r="AD50" s="43"/>
      <c r="AE50" s="43"/>
      <c r="AF50" s="43"/>
      <c r="AG50" s="43"/>
      <c r="AH50" s="43"/>
      <c r="AI50" s="43"/>
      <c r="AJ50" s="43"/>
      <c r="AK50" s="43">
        <v>0</v>
      </c>
      <c r="AL50" s="43">
        <v>4.7352999999999996</v>
      </c>
      <c r="AM50" s="43">
        <v>49.541800000000002</v>
      </c>
      <c r="AN50" s="43">
        <v>119.19</v>
      </c>
      <c r="AO50" s="43">
        <v>27.6829</v>
      </c>
      <c r="AP50" s="43">
        <v>0.94</v>
      </c>
      <c r="AQ50" s="43">
        <v>166.11</v>
      </c>
      <c r="AR50" s="43"/>
      <c r="AS50" s="43">
        <v>35.951999999999998</v>
      </c>
      <c r="AT50" s="43">
        <v>31.024000000000001</v>
      </c>
      <c r="AU50" s="43"/>
      <c r="AV50" s="43">
        <v>98.132990000000007</v>
      </c>
      <c r="AW50" s="43">
        <v>23.927700000000002</v>
      </c>
      <c r="AX50" s="43"/>
      <c r="AY50" s="43"/>
      <c r="AZ50" s="43"/>
      <c r="BA50" s="43">
        <v>2.5</v>
      </c>
      <c r="BB50" s="43"/>
      <c r="BC50" s="43">
        <v>49.056620000000002</v>
      </c>
      <c r="BD50" s="43"/>
      <c r="BE50" s="43">
        <v>23.6</v>
      </c>
      <c r="BF50" s="43"/>
      <c r="BG50" s="43"/>
      <c r="BH50" s="43"/>
      <c r="BI50" s="43">
        <v>8.63124</v>
      </c>
      <c r="BJ50" s="43"/>
      <c r="BK50" s="43"/>
      <c r="BL50" s="43"/>
      <c r="BM50" s="43"/>
      <c r="BN50" s="43">
        <v>5.5389999999999997</v>
      </c>
      <c r="BO50" s="43">
        <v>1.96</v>
      </c>
      <c r="BP50" s="43">
        <v>148.17608000000001</v>
      </c>
      <c r="BQ50" s="43"/>
      <c r="BR50" s="43">
        <v>4.7595000000000001</v>
      </c>
      <c r="BS50" s="43">
        <v>137.81509</v>
      </c>
      <c r="BT50" s="43">
        <v>13.72048</v>
      </c>
      <c r="BU50" s="43"/>
      <c r="BV50" s="43">
        <v>28.404399999999999</v>
      </c>
      <c r="BW50" s="43">
        <v>4.1258100000000004</v>
      </c>
      <c r="BX50" s="43"/>
      <c r="BY50" s="43"/>
      <c r="BZ50" s="43">
        <v>89.886200000000002</v>
      </c>
      <c r="CA50" s="43">
        <v>1.31365</v>
      </c>
      <c r="CB50" s="43">
        <v>1.4751000000000001</v>
      </c>
      <c r="CC50" s="43">
        <v>0.67</v>
      </c>
      <c r="CD50" s="43">
        <v>29.07835</v>
      </c>
      <c r="CE50" s="43">
        <v>417.16831000000002</v>
      </c>
      <c r="CF50" s="43"/>
      <c r="CG50" s="43">
        <v>126.142</v>
      </c>
      <c r="CH50" s="43">
        <v>17.033000000000001</v>
      </c>
      <c r="CI50" s="43">
        <v>0</v>
      </c>
      <c r="CJ50" s="43"/>
      <c r="CK50" s="43">
        <v>15.495699999999999</v>
      </c>
      <c r="CL50" s="43">
        <v>5.0155500000000002</v>
      </c>
      <c r="CM50" s="43"/>
      <c r="CN50" s="43"/>
      <c r="CO50" s="43">
        <v>15.749090000000001</v>
      </c>
      <c r="CP50" s="43">
        <v>279.26</v>
      </c>
      <c r="CQ50" s="43"/>
      <c r="CR50" s="43">
        <v>39.261000000000003</v>
      </c>
      <c r="CS50" s="43"/>
      <c r="CT50" s="43">
        <v>23.689</v>
      </c>
    </row>
    <row r="51" spans="1:98" ht="15.6" x14ac:dyDescent="0.3">
      <c r="A51" s="1"/>
      <c r="B51" s="42" t="s">
        <v>826</v>
      </c>
      <c r="C51" s="43"/>
      <c r="D51" s="43"/>
      <c r="E51" s="43">
        <v>23.315840000000001</v>
      </c>
      <c r="F51" s="43">
        <v>12.071999999999999</v>
      </c>
      <c r="G51" s="43"/>
      <c r="H51" s="43"/>
      <c r="I51" s="43"/>
      <c r="J51" s="43"/>
      <c r="K51" s="43">
        <v>19.819800000000001</v>
      </c>
      <c r="L51" s="43">
        <v>28.513500000000001</v>
      </c>
      <c r="M51" s="43">
        <v>11.8409</v>
      </c>
      <c r="N51" s="43">
        <v>14.04</v>
      </c>
      <c r="O51" s="43">
        <v>33.287999999999997</v>
      </c>
      <c r="P51" s="43"/>
      <c r="Q51" s="43"/>
      <c r="R51" s="43">
        <v>43.975999999999999</v>
      </c>
      <c r="S51" s="43"/>
      <c r="T51" s="43">
        <v>37.373399999999997</v>
      </c>
      <c r="U51" s="43"/>
      <c r="V51" s="43">
        <v>8.6</v>
      </c>
      <c r="W51" s="43"/>
      <c r="X51" s="43">
        <v>38.862130000000001</v>
      </c>
      <c r="Y51" s="43"/>
      <c r="Z51" s="43">
        <v>9.8043300000000002</v>
      </c>
      <c r="AA51" s="43"/>
      <c r="AB51" s="43"/>
      <c r="AC51" s="43">
        <v>16.55</v>
      </c>
      <c r="AD51" s="43"/>
      <c r="AE51" s="43"/>
      <c r="AF51" s="43"/>
      <c r="AG51" s="43"/>
      <c r="AH51" s="43"/>
      <c r="AI51" s="43"/>
      <c r="AJ51" s="43"/>
      <c r="AK51" s="43">
        <v>0</v>
      </c>
      <c r="AL51" s="43">
        <v>4.6517999999999997</v>
      </c>
      <c r="AM51" s="43">
        <v>49.4559</v>
      </c>
      <c r="AN51" s="43">
        <v>121.56</v>
      </c>
      <c r="AO51" s="43">
        <v>28.123100000000001</v>
      </c>
      <c r="AP51" s="43">
        <v>1.03</v>
      </c>
      <c r="AQ51" s="43">
        <v>165.57</v>
      </c>
      <c r="AR51" s="43"/>
      <c r="AS51" s="43">
        <v>36.332999999999998</v>
      </c>
      <c r="AT51" s="43">
        <v>31.154</v>
      </c>
      <c r="AU51" s="43"/>
      <c r="AV51" s="43">
        <v>98.535550000000001</v>
      </c>
      <c r="AW51" s="43">
        <v>24.2255</v>
      </c>
      <c r="AX51" s="43"/>
      <c r="AY51" s="43"/>
      <c r="AZ51" s="43"/>
      <c r="BA51" s="43">
        <v>2.5</v>
      </c>
      <c r="BB51" s="43"/>
      <c r="BC51" s="43">
        <v>59.870910000000002</v>
      </c>
      <c r="BD51" s="43"/>
      <c r="BE51" s="43">
        <v>23.6</v>
      </c>
      <c r="BF51" s="43"/>
      <c r="BG51" s="43"/>
      <c r="BH51" s="43"/>
      <c r="BI51" s="43">
        <v>8.6104400000000005</v>
      </c>
      <c r="BJ51" s="43"/>
      <c r="BK51" s="43"/>
      <c r="BL51" s="43"/>
      <c r="BM51" s="43"/>
      <c r="BN51" s="43">
        <v>5.2569999999999997</v>
      </c>
      <c r="BO51" s="43">
        <v>1.94</v>
      </c>
      <c r="BP51" s="43">
        <v>147.52356</v>
      </c>
      <c r="BQ51" s="43"/>
      <c r="BR51" s="43">
        <v>4.7876000000000003</v>
      </c>
      <c r="BS51" s="43">
        <v>138.41231999999999</v>
      </c>
      <c r="BT51" s="43">
        <v>13.96204</v>
      </c>
      <c r="BU51" s="43"/>
      <c r="BV51" s="43">
        <v>28.249500000000001</v>
      </c>
      <c r="BW51" s="43">
        <v>3.9547300000000001</v>
      </c>
      <c r="BX51" s="43"/>
      <c r="BY51" s="43"/>
      <c r="BZ51" s="43">
        <v>89.76746</v>
      </c>
      <c r="CA51" s="43">
        <v>1.3264100000000001</v>
      </c>
      <c r="CB51" s="43">
        <v>1.3473999999999999</v>
      </c>
      <c r="CC51" s="43">
        <v>0.61</v>
      </c>
      <c r="CD51" s="43">
        <v>29.61242</v>
      </c>
      <c r="CE51" s="43">
        <v>419.83289000000002</v>
      </c>
      <c r="CF51" s="43"/>
      <c r="CG51" s="43">
        <v>133.56829999999999</v>
      </c>
      <c r="CH51" s="43">
        <v>17.507999999999999</v>
      </c>
      <c r="CI51" s="43">
        <v>0</v>
      </c>
      <c r="CJ51" s="43"/>
      <c r="CK51" s="43">
        <v>15.824999999999999</v>
      </c>
      <c r="CL51" s="43">
        <v>5.1126500000000004</v>
      </c>
      <c r="CM51" s="43"/>
      <c r="CN51" s="43"/>
      <c r="CO51" s="43">
        <v>15.45734</v>
      </c>
      <c r="CP51" s="43">
        <v>284.14999999999998</v>
      </c>
      <c r="CQ51" s="43"/>
      <c r="CR51" s="43">
        <v>40.603999999999999</v>
      </c>
      <c r="CS51" s="43"/>
      <c r="CT51" s="43">
        <v>24.898</v>
      </c>
    </row>
    <row r="52" spans="1:98" ht="15.6" x14ac:dyDescent="0.3">
      <c r="A52" s="1"/>
      <c r="B52" s="42" t="s">
        <v>827</v>
      </c>
      <c r="C52" s="43"/>
      <c r="D52" s="43"/>
      <c r="E52" s="43">
        <v>23.552230000000002</v>
      </c>
      <c r="F52" s="43">
        <v>12.205</v>
      </c>
      <c r="G52" s="43"/>
      <c r="H52" s="43"/>
      <c r="I52" s="43"/>
      <c r="J52" s="43"/>
      <c r="K52" s="43">
        <v>19.6875</v>
      </c>
      <c r="L52" s="43">
        <v>28.104900000000001</v>
      </c>
      <c r="M52" s="43">
        <v>11.741199999999999</v>
      </c>
      <c r="N52" s="43">
        <v>14.42</v>
      </c>
      <c r="O52" s="43">
        <v>32.628</v>
      </c>
      <c r="P52" s="43"/>
      <c r="Q52" s="43"/>
      <c r="R52" s="43">
        <v>43.79</v>
      </c>
      <c r="S52" s="43"/>
      <c r="T52" s="43">
        <v>46.213000000000001</v>
      </c>
      <c r="U52" s="43"/>
      <c r="V52" s="43">
        <v>8.6</v>
      </c>
      <c r="W52" s="43"/>
      <c r="X52" s="43">
        <v>38.511679999999998</v>
      </c>
      <c r="Y52" s="43"/>
      <c r="Z52" s="43">
        <v>9.4229400000000005</v>
      </c>
      <c r="AA52" s="43"/>
      <c r="AB52" s="43"/>
      <c r="AC52" s="43">
        <v>17.3</v>
      </c>
      <c r="AD52" s="43"/>
      <c r="AE52" s="43"/>
      <c r="AF52" s="43"/>
      <c r="AG52" s="43"/>
      <c r="AH52" s="43"/>
      <c r="AI52" s="43"/>
      <c r="AJ52" s="43"/>
      <c r="AK52" s="43">
        <v>0</v>
      </c>
      <c r="AL52" s="43">
        <v>3.5097999999999998</v>
      </c>
      <c r="AM52" s="43">
        <v>49.106699999999996</v>
      </c>
      <c r="AN52" s="43">
        <v>120.37</v>
      </c>
      <c r="AO52" s="43">
        <v>27.657699999999998</v>
      </c>
      <c r="AP52" s="43">
        <v>1.1499999999999999</v>
      </c>
      <c r="AQ52" s="43">
        <v>165.34</v>
      </c>
      <c r="AR52" s="43"/>
      <c r="AS52" s="43">
        <v>36.488</v>
      </c>
      <c r="AT52" s="43">
        <v>31.506</v>
      </c>
      <c r="AU52" s="43"/>
      <c r="AV52" s="43">
        <v>193.13786999999999</v>
      </c>
      <c r="AW52" s="43">
        <v>24.755500000000001</v>
      </c>
      <c r="AX52" s="43"/>
      <c r="AY52" s="43"/>
      <c r="AZ52" s="43"/>
      <c r="BA52" s="43">
        <v>2.4</v>
      </c>
      <c r="BB52" s="43"/>
      <c r="BC52" s="43">
        <v>69.438100000000006</v>
      </c>
      <c r="BD52" s="43"/>
      <c r="BE52" s="43">
        <v>23.6</v>
      </c>
      <c r="BF52" s="43"/>
      <c r="BG52" s="43"/>
      <c r="BH52" s="43"/>
      <c r="BI52" s="43">
        <v>8.6083999999999996</v>
      </c>
      <c r="BJ52" s="43"/>
      <c r="BK52" s="43"/>
      <c r="BL52" s="43"/>
      <c r="BM52" s="43"/>
      <c r="BN52" s="43">
        <v>44.722000000000001</v>
      </c>
      <c r="BO52" s="43">
        <v>1.94</v>
      </c>
      <c r="BP52" s="43">
        <v>142.48169999999999</v>
      </c>
      <c r="BQ52" s="43"/>
      <c r="BR52" s="43">
        <v>4.7324000000000002</v>
      </c>
      <c r="BS52" s="43">
        <v>137.84978000000001</v>
      </c>
      <c r="BT52" s="43">
        <v>14.58675</v>
      </c>
      <c r="BU52" s="43"/>
      <c r="BV52" s="43">
        <v>28.688500000000001</v>
      </c>
      <c r="BW52" s="43">
        <v>3.9614600000000002</v>
      </c>
      <c r="BX52" s="43"/>
      <c r="BY52" s="43"/>
      <c r="BZ52" s="43">
        <v>89.524699999999996</v>
      </c>
      <c r="CA52" s="43">
        <v>1.3651199999999999</v>
      </c>
      <c r="CB52" s="43">
        <v>0.97519999999999996</v>
      </c>
      <c r="CC52" s="43">
        <v>0.59</v>
      </c>
      <c r="CD52" s="43">
        <v>30.413720000000001</v>
      </c>
      <c r="CE52" s="43">
        <v>419.1336</v>
      </c>
      <c r="CF52" s="43"/>
      <c r="CG52" s="43">
        <v>145.68719999999999</v>
      </c>
      <c r="CH52" s="43">
        <v>17.658999999999999</v>
      </c>
      <c r="CI52" s="43">
        <v>0</v>
      </c>
      <c r="CJ52" s="43"/>
      <c r="CK52" s="43">
        <v>15.8492</v>
      </c>
      <c r="CL52" s="43">
        <v>5.0374999999999996</v>
      </c>
      <c r="CM52" s="43"/>
      <c r="CN52" s="43"/>
      <c r="CO52" s="43">
        <v>16.46968</v>
      </c>
      <c r="CP52" s="43">
        <v>283.58999999999997</v>
      </c>
      <c r="CQ52" s="43"/>
      <c r="CR52" s="43">
        <v>39.950000000000003</v>
      </c>
      <c r="CS52" s="43"/>
      <c r="CT52" s="43">
        <v>28.661999999999999</v>
      </c>
    </row>
    <row r="53" spans="1:98" ht="15.6" x14ac:dyDescent="0.3">
      <c r="A53" s="1"/>
      <c r="B53" s="42" t="s">
        <v>828</v>
      </c>
      <c r="C53" s="43"/>
      <c r="D53" s="43"/>
      <c r="E53" s="43">
        <v>25.548960000000001</v>
      </c>
      <c r="F53" s="43">
        <v>12.077</v>
      </c>
      <c r="G53" s="43"/>
      <c r="H53" s="43"/>
      <c r="I53" s="43"/>
      <c r="J53" s="43"/>
      <c r="K53" s="43">
        <v>18.505800000000001</v>
      </c>
      <c r="L53" s="43">
        <v>28.0318</v>
      </c>
      <c r="M53" s="43">
        <v>11.6129</v>
      </c>
      <c r="N53" s="43">
        <v>14.71</v>
      </c>
      <c r="O53" s="43">
        <v>32.573999999999998</v>
      </c>
      <c r="P53" s="43"/>
      <c r="Q53" s="43"/>
      <c r="R53" s="43">
        <v>45.609000000000002</v>
      </c>
      <c r="S53" s="43"/>
      <c r="T53" s="43">
        <v>51.424399999999999</v>
      </c>
      <c r="U53" s="43"/>
      <c r="V53" s="43">
        <v>8.6</v>
      </c>
      <c r="W53" s="43"/>
      <c r="X53" s="43">
        <v>42.036560000000001</v>
      </c>
      <c r="Y53" s="43"/>
      <c r="Z53" s="43">
        <v>9.2187300000000008</v>
      </c>
      <c r="AA53" s="43"/>
      <c r="AB53" s="43"/>
      <c r="AC53" s="43">
        <v>17.27</v>
      </c>
      <c r="AD53" s="43"/>
      <c r="AE53" s="43"/>
      <c r="AF53" s="43"/>
      <c r="AG53" s="43"/>
      <c r="AH53" s="43"/>
      <c r="AI53" s="43"/>
      <c r="AJ53" s="43"/>
      <c r="AK53" s="43">
        <v>0</v>
      </c>
      <c r="AL53" s="43">
        <v>2.9462000000000002</v>
      </c>
      <c r="AM53" s="43">
        <v>49.173400000000001</v>
      </c>
      <c r="AN53" s="43">
        <v>121.22</v>
      </c>
      <c r="AO53" s="43">
        <v>27.599799999999998</v>
      </c>
      <c r="AP53" s="43">
        <v>1.26</v>
      </c>
      <c r="AQ53" s="43">
        <v>163.84</v>
      </c>
      <c r="AR53" s="43"/>
      <c r="AS53" s="43">
        <v>35.49</v>
      </c>
      <c r="AT53" s="43">
        <v>31.727</v>
      </c>
      <c r="AU53" s="43"/>
      <c r="AV53" s="43">
        <v>193.69272000000001</v>
      </c>
      <c r="AW53" s="43">
        <v>24.9206</v>
      </c>
      <c r="AX53" s="43"/>
      <c r="AY53" s="43"/>
      <c r="AZ53" s="43"/>
      <c r="BA53" s="43">
        <v>2.4</v>
      </c>
      <c r="BB53" s="43"/>
      <c r="BC53" s="43">
        <v>70.026719999999997</v>
      </c>
      <c r="BD53" s="43"/>
      <c r="BE53" s="43">
        <v>23.6</v>
      </c>
      <c r="BF53" s="43"/>
      <c r="BG53" s="43"/>
      <c r="BH53" s="43"/>
      <c r="BI53" s="43">
        <v>8.57944</v>
      </c>
      <c r="BJ53" s="43"/>
      <c r="BK53" s="43"/>
      <c r="BL53" s="43"/>
      <c r="BM53" s="43"/>
      <c r="BN53" s="43">
        <v>65.402000000000001</v>
      </c>
      <c r="BO53" s="43">
        <v>1.88</v>
      </c>
      <c r="BP53" s="43">
        <v>142.50370000000001</v>
      </c>
      <c r="BQ53" s="43"/>
      <c r="BR53" s="43">
        <v>4.7779999999999996</v>
      </c>
      <c r="BS53" s="43">
        <v>137.3536</v>
      </c>
      <c r="BT53" s="43">
        <v>15.726710000000001</v>
      </c>
      <c r="BU53" s="43"/>
      <c r="BV53" s="43">
        <v>29.1995</v>
      </c>
      <c r="BW53" s="43">
        <v>3.9545699999999999</v>
      </c>
      <c r="BX53" s="43"/>
      <c r="BY53" s="43"/>
      <c r="BZ53" s="43">
        <v>89.917760000000001</v>
      </c>
      <c r="CA53" s="43">
        <v>1.3732800000000001</v>
      </c>
      <c r="CB53" s="43">
        <v>0.7651</v>
      </c>
      <c r="CC53" s="43">
        <v>0.6</v>
      </c>
      <c r="CD53" s="43">
        <v>31.233250000000002</v>
      </c>
      <c r="CE53" s="43">
        <v>420.03942000000001</v>
      </c>
      <c r="CF53" s="43"/>
      <c r="CG53" s="43">
        <v>139.56659999999999</v>
      </c>
      <c r="CH53" s="43">
        <v>17.908000000000001</v>
      </c>
      <c r="CI53" s="43">
        <v>0</v>
      </c>
      <c r="CJ53" s="43"/>
      <c r="CK53" s="43">
        <v>15.4329</v>
      </c>
      <c r="CL53" s="43">
        <v>4.9828599999999996</v>
      </c>
      <c r="CM53" s="43"/>
      <c r="CN53" s="43"/>
      <c r="CO53" s="43">
        <v>16.346329999999998</v>
      </c>
      <c r="CP53" s="43">
        <v>283.31</v>
      </c>
      <c r="CQ53" s="43"/>
      <c r="CR53" s="43">
        <v>39.993000000000002</v>
      </c>
      <c r="CS53" s="43"/>
      <c r="CT53" s="43">
        <v>30.343</v>
      </c>
    </row>
    <row r="54" spans="1:98" ht="15.6" x14ac:dyDescent="0.3">
      <c r="A54" s="1"/>
      <c r="B54" s="42" t="s">
        <v>829</v>
      </c>
      <c r="C54" s="43"/>
      <c r="D54" s="43"/>
      <c r="E54" s="43">
        <v>28.818660000000001</v>
      </c>
      <c r="F54" s="43">
        <v>12.028</v>
      </c>
      <c r="G54" s="43"/>
      <c r="H54" s="43"/>
      <c r="I54" s="43"/>
      <c r="J54" s="43"/>
      <c r="K54" s="43">
        <v>17.306000000000001</v>
      </c>
      <c r="L54" s="43">
        <v>26.693899999999999</v>
      </c>
      <c r="M54" s="43">
        <v>14.335699999999999</v>
      </c>
      <c r="N54" s="43">
        <v>14.32</v>
      </c>
      <c r="O54" s="43">
        <v>31.687999999999999</v>
      </c>
      <c r="P54" s="43"/>
      <c r="Q54" s="43"/>
      <c r="R54" s="43">
        <v>44.334000000000003</v>
      </c>
      <c r="S54" s="43"/>
      <c r="T54" s="43">
        <v>49.027099999999997</v>
      </c>
      <c r="U54" s="43"/>
      <c r="V54" s="43">
        <v>8.8000000000000007</v>
      </c>
      <c r="W54" s="43"/>
      <c r="X54" s="43">
        <v>43.447609999999997</v>
      </c>
      <c r="Y54" s="43"/>
      <c r="Z54" s="43">
        <v>8.88931</v>
      </c>
      <c r="AA54" s="43"/>
      <c r="AB54" s="43"/>
      <c r="AC54" s="43">
        <v>17.41</v>
      </c>
      <c r="AD54" s="43"/>
      <c r="AE54" s="43"/>
      <c r="AF54" s="43"/>
      <c r="AG54" s="43"/>
      <c r="AH54" s="43"/>
      <c r="AI54" s="43"/>
      <c r="AJ54" s="43"/>
      <c r="AK54" s="43">
        <v>0</v>
      </c>
      <c r="AL54" s="43">
        <v>2.4931999999999999</v>
      </c>
      <c r="AM54" s="43">
        <v>47.6616</v>
      </c>
      <c r="AN54" s="43">
        <v>119.74</v>
      </c>
      <c r="AO54" s="43">
        <v>27.623100000000001</v>
      </c>
      <c r="AP54" s="43">
        <v>1.2</v>
      </c>
      <c r="AQ54" s="43">
        <v>162.72999999999999</v>
      </c>
      <c r="AR54" s="43"/>
      <c r="AS54" s="43">
        <v>36.783000000000001</v>
      </c>
      <c r="AT54" s="43">
        <v>34.433</v>
      </c>
      <c r="AU54" s="43"/>
      <c r="AV54" s="43">
        <v>199.14507</v>
      </c>
      <c r="AW54" s="43">
        <v>24.888500000000001</v>
      </c>
      <c r="AX54" s="43"/>
      <c r="AY54" s="43"/>
      <c r="AZ54" s="43"/>
      <c r="BA54" s="43">
        <v>2.4</v>
      </c>
      <c r="BB54" s="43"/>
      <c r="BC54" s="43">
        <v>70.055710000000005</v>
      </c>
      <c r="BD54" s="43"/>
      <c r="BE54" s="43">
        <v>23.6</v>
      </c>
      <c r="BF54" s="43"/>
      <c r="BG54" s="43"/>
      <c r="BH54" s="43"/>
      <c r="BI54" s="43">
        <v>8.5143400000000007</v>
      </c>
      <c r="BJ54" s="43"/>
      <c r="BK54" s="43"/>
      <c r="BL54" s="43"/>
      <c r="BM54" s="43"/>
      <c r="BN54" s="43">
        <v>66.78</v>
      </c>
      <c r="BO54" s="43">
        <v>1.84</v>
      </c>
      <c r="BP54" s="43">
        <v>144.85794000000001</v>
      </c>
      <c r="BQ54" s="43"/>
      <c r="BR54" s="43">
        <v>4.8311999999999999</v>
      </c>
      <c r="BS54" s="43">
        <v>136.45771999999999</v>
      </c>
      <c r="BT54" s="43">
        <v>16.035060000000001</v>
      </c>
      <c r="BU54" s="43"/>
      <c r="BV54" s="43">
        <v>30.425000000000001</v>
      </c>
      <c r="BW54" s="43">
        <v>3.8564400000000001</v>
      </c>
      <c r="BX54" s="43"/>
      <c r="BY54" s="43"/>
      <c r="BZ54" s="43">
        <v>89.125140000000002</v>
      </c>
      <c r="CA54" s="43">
        <v>1.3372299999999999</v>
      </c>
      <c r="CB54" s="43">
        <v>0.65110000000000001</v>
      </c>
      <c r="CC54" s="43">
        <v>0.55000000000000004</v>
      </c>
      <c r="CD54" s="43">
        <v>30.722370000000002</v>
      </c>
      <c r="CE54" s="43">
        <v>411.93331000000001</v>
      </c>
      <c r="CF54" s="43"/>
      <c r="CG54" s="43">
        <v>141.79239999999999</v>
      </c>
      <c r="CH54" s="43">
        <v>18.027000000000001</v>
      </c>
      <c r="CI54" s="43">
        <v>0</v>
      </c>
      <c r="CJ54" s="43"/>
      <c r="CK54" s="43">
        <v>16.069199999999999</v>
      </c>
      <c r="CL54" s="43">
        <v>4.9990100000000002</v>
      </c>
      <c r="CM54" s="43"/>
      <c r="CN54" s="43"/>
      <c r="CO54" s="43">
        <v>15.653639999999999</v>
      </c>
      <c r="CP54" s="43">
        <v>282.47000000000003</v>
      </c>
      <c r="CQ54" s="43"/>
      <c r="CR54" s="43">
        <v>40.768000000000001</v>
      </c>
      <c r="CS54" s="43"/>
      <c r="CT54" s="43">
        <v>27.946999999999999</v>
      </c>
    </row>
    <row r="55" spans="1:98" ht="15.6" x14ac:dyDescent="0.3">
      <c r="A55" s="1"/>
      <c r="B55" s="42" t="s">
        <v>66</v>
      </c>
      <c r="C55" s="43"/>
      <c r="D55" s="43"/>
      <c r="E55" s="43">
        <v>29.342849999999999</v>
      </c>
      <c r="F55" s="43">
        <v>12.574999999999999</v>
      </c>
      <c r="G55" s="43"/>
      <c r="H55" s="43"/>
      <c r="I55" s="43"/>
      <c r="J55" s="43"/>
      <c r="K55" s="43">
        <v>17.984300000000001</v>
      </c>
      <c r="L55" s="43">
        <v>26.8904</v>
      </c>
      <c r="M55" s="43">
        <v>14.5139</v>
      </c>
      <c r="N55" s="43">
        <v>14.07</v>
      </c>
      <c r="O55" s="43">
        <v>31.783999999999999</v>
      </c>
      <c r="P55" s="43"/>
      <c r="Q55" s="43"/>
      <c r="R55" s="43">
        <v>44.246000000000002</v>
      </c>
      <c r="S55" s="43"/>
      <c r="T55" s="43">
        <v>42.139200000000002</v>
      </c>
      <c r="U55" s="43"/>
      <c r="V55" s="43">
        <v>9.3000000000000007</v>
      </c>
      <c r="W55" s="43"/>
      <c r="X55" s="43">
        <v>45.224640000000001</v>
      </c>
      <c r="Y55" s="43"/>
      <c r="Z55" s="43">
        <v>8.1913999999999998</v>
      </c>
      <c r="AA55" s="43"/>
      <c r="AB55" s="43"/>
      <c r="AC55" s="43">
        <v>17.66</v>
      </c>
      <c r="AD55" s="43"/>
      <c r="AE55" s="43"/>
      <c r="AF55" s="43"/>
      <c r="AG55" s="43"/>
      <c r="AH55" s="43"/>
      <c r="AI55" s="43"/>
      <c r="AJ55" s="43"/>
      <c r="AK55" s="43">
        <v>0</v>
      </c>
      <c r="AL55" s="43">
        <v>2.1916000000000002</v>
      </c>
      <c r="AM55" s="43">
        <v>46.881500000000003</v>
      </c>
      <c r="AN55" s="43">
        <v>117.89</v>
      </c>
      <c r="AO55" s="43">
        <v>27.115100000000002</v>
      </c>
      <c r="AP55" s="43">
        <v>0.83</v>
      </c>
      <c r="AQ55" s="43">
        <v>162.88999999999999</v>
      </c>
      <c r="AR55" s="43"/>
      <c r="AS55" s="43">
        <v>36.918999999999997</v>
      </c>
      <c r="AT55" s="43">
        <v>34.783000000000001</v>
      </c>
      <c r="AU55" s="43"/>
      <c r="AV55" s="43">
        <v>196.71165999999999</v>
      </c>
      <c r="AW55" s="43">
        <v>24.951899999999998</v>
      </c>
      <c r="AX55" s="43"/>
      <c r="AY55" s="43"/>
      <c r="AZ55" s="43"/>
      <c r="BA55" s="43">
        <v>2.5</v>
      </c>
      <c r="BB55" s="43"/>
      <c r="BC55" s="43">
        <v>70.10033</v>
      </c>
      <c r="BD55" s="43"/>
      <c r="BE55" s="43">
        <v>23.6</v>
      </c>
      <c r="BF55" s="43"/>
      <c r="BG55" s="43"/>
      <c r="BH55" s="43"/>
      <c r="BI55" s="43">
        <v>8.4145099999999999</v>
      </c>
      <c r="BJ55" s="43"/>
      <c r="BK55" s="43"/>
      <c r="BL55" s="43"/>
      <c r="BM55" s="43"/>
      <c r="BN55" s="43">
        <v>63.290999999999997</v>
      </c>
      <c r="BO55" s="43">
        <v>2.04</v>
      </c>
      <c r="BP55" s="43">
        <v>144.14578</v>
      </c>
      <c r="BQ55" s="43"/>
      <c r="BR55" s="43">
        <v>4.8516000000000004</v>
      </c>
      <c r="BS55" s="43">
        <v>134.84780000000001</v>
      </c>
      <c r="BT55" s="43">
        <v>16.254619999999999</v>
      </c>
      <c r="BU55" s="43"/>
      <c r="BV55" s="43">
        <v>29.3141</v>
      </c>
      <c r="BW55" s="43">
        <v>3.8369499999999999</v>
      </c>
      <c r="BX55" s="43"/>
      <c r="BY55" s="43"/>
      <c r="BZ55" s="43">
        <v>89.47</v>
      </c>
      <c r="CA55" s="43">
        <v>1.3339399999999999</v>
      </c>
      <c r="CB55" s="43">
        <v>0.56779999999999997</v>
      </c>
      <c r="CC55" s="43">
        <v>0.56000000000000005</v>
      </c>
      <c r="CD55" s="43">
        <v>28.125579999999999</v>
      </c>
      <c r="CE55" s="43">
        <v>424.74912999999998</v>
      </c>
      <c r="CF55" s="43"/>
      <c r="CG55" s="43">
        <v>137.63290000000001</v>
      </c>
      <c r="CH55" s="43">
        <v>18.111000000000001</v>
      </c>
      <c r="CI55" s="43">
        <v>0</v>
      </c>
      <c r="CJ55" s="43"/>
      <c r="CK55" s="43">
        <v>17.479099999999999</v>
      </c>
      <c r="CL55" s="43">
        <v>5.1684999999999999</v>
      </c>
      <c r="CM55" s="43"/>
      <c r="CN55" s="43"/>
      <c r="CO55" s="43">
        <v>15.22584</v>
      </c>
      <c r="CP55" s="43">
        <v>286.76</v>
      </c>
      <c r="CQ55" s="43"/>
      <c r="CR55" s="43">
        <v>40.682000000000002</v>
      </c>
      <c r="CS55" s="43"/>
      <c r="CT55" s="43">
        <v>21.727</v>
      </c>
    </row>
    <row r="56" spans="1:98" ht="31.35" customHeight="1" x14ac:dyDescent="0.3">
      <c r="A56" s="1"/>
      <c r="B56" s="44" t="s">
        <v>920</v>
      </c>
      <c r="C56" s="45">
        <v>0</v>
      </c>
      <c r="D56" s="45">
        <v>0</v>
      </c>
      <c r="E56" s="45">
        <v>793.91549499999996</v>
      </c>
      <c r="F56" s="45">
        <v>274.62875000000003</v>
      </c>
      <c r="G56" s="45">
        <v>0</v>
      </c>
      <c r="H56" s="45">
        <v>0</v>
      </c>
      <c r="I56" s="45">
        <v>0</v>
      </c>
      <c r="J56" s="45">
        <v>0</v>
      </c>
      <c r="K56" s="45">
        <v>447.36950000000002</v>
      </c>
      <c r="L56" s="45">
        <v>659.78954999999996</v>
      </c>
      <c r="M56" s="45">
        <v>331.08695</v>
      </c>
      <c r="N56" s="45">
        <v>327.83</v>
      </c>
      <c r="O56" s="45">
        <v>750.93700000000001</v>
      </c>
      <c r="P56" s="45">
        <v>0</v>
      </c>
      <c r="Q56" s="45">
        <v>0</v>
      </c>
      <c r="R56" s="45">
        <v>1026.3889999999999</v>
      </c>
      <c r="S56" s="45">
        <v>0</v>
      </c>
      <c r="T56" s="45">
        <v>972.96735000000001</v>
      </c>
      <c r="U56" s="45">
        <v>0</v>
      </c>
      <c r="V56" s="45">
        <v>212.85</v>
      </c>
      <c r="W56" s="45">
        <v>0</v>
      </c>
      <c r="X56" s="45">
        <v>2484.2531600000002</v>
      </c>
      <c r="Y56" s="45">
        <v>0</v>
      </c>
      <c r="Z56" s="45">
        <v>226.61083500000001</v>
      </c>
      <c r="AA56" s="45">
        <v>0</v>
      </c>
      <c r="AB56" s="45">
        <v>0</v>
      </c>
      <c r="AC56" s="45">
        <v>394.66</v>
      </c>
      <c r="AD56" s="45">
        <v>0</v>
      </c>
      <c r="AE56" s="45">
        <v>0</v>
      </c>
      <c r="AF56" s="45">
        <v>0</v>
      </c>
      <c r="AG56" s="45">
        <v>0</v>
      </c>
      <c r="AH56" s="45">
        <v>0</v>
      </c>
      <c r="AI56" s="45">
        <v>0</v>
      </c>
      <c r="AJ56" s="45">
        <v>0</v>
      </c>
      <c r="AK56" s="45">
        <v>0</v>
      </c>
      <c r="AL56" s="45">
        <v>80.089250000000007</v>
      </c>
      <c r="AM56" s="45">
        <v>1114.8028999999999</v>
      </c>
      <c r="AN56" s="45">
        <v>2816.4949999999999</v>
      </c>
      <c r="AO56" s="45">
        <v>643.33309999999994</v>
      </c>
      <c r="AP56" s="45">
        <v>18.010000000000002</v>
      </c>
      <c r="AQ56" s="45">
        <v>3882.37</v>
      </c>
      <c r="AR56" s="45">
        <v>0</v>
      </c>
      <c r="AS56" s="45">
        <v>862.39449999999999</v>
      </c>
      <c r="AT56" s="45">
        <v>778.47900000000004</v>
      </c>
      <c r="AU56" s="45">
        <v>0</v>
      </c>
      <c r="AV56" s="45">
        <v>4379.4809949999999</v>
      </c>
      <c r="AW56" s="45">
        <v>678.25059999999996</v>
      </c>
      <c r="AX56" s="45">
        <v>0</v>
      </c>
      <c r="AY56" s="45">
        <v>0</v>
      </c>
      <c r="AZ56" s="45">
        <v>0</v>
      </c>
      <c r="BA56" s="45">
        <v>59.55</v>
      </c>
      <c r="BB56" s="45">
        <v>0</v>
      </c>
      <c r="BC56" s="45">
        <v>1427.740875</v>
      </c>
      <c r="BD56" s="45">
        <v>0</v>
      </c>
      <c r="BE56" s="45">
        <v>530.6</v>
      </c>
      <c r="BF56" s="45">
        <v>0</v>
      </c>
      <c r="BG56" s="45">
        <v>0</v>
      </c>
      <c r="BH56" s="45">
        <v>0</v>
      </c>
      <c r="BI56" s="45">
        <v>212.017955</v>
      </c>
      <c r="BJ56" s="45">
        <v>0</v>
      </c>
      <c r="BK56" s="45">
        <v>0</v>
      </c>
      <c r="BL56" s="45">
        <v>0</v>
      </c>
      <c r="BM56" s="45">
        <v>0</v>
      </c>
      <c r="BN56" s="45">
        <v>1231.5764999999999</v>
      </c>
      <c r="BO56" s="45">
        <v>49.414999999999999</v>
      </c>
      <c r="BP56" s="45">
        <v>3430.1773499999999</v>
      </c>
      <c r="BQ56" s="45">
        <v>0</v>
      </c>
      <c r="BR56" s="45">
        <v>114.96755</v>
      </c>
      <c r="BS56" s="45">
        <v>3242.8295349999999</v>
      </c>
      <c r="BT56" s="45">
        <v>320.31590499999999</v>
      </c>
      <c r="BU56" s="45">
        <v>0</v>
      </c>
      <c r="BV56" s="45">
        <v>654.88054999999997</v>
      </c>
      <c r="BW56" s="45">
        <v>93.385435000000001</v>
      </c>
      <c r="BX56" s="45">
        <v>0</v>
      </c>
      <c r="BY56" s="45">
        <v>0</v>
      </c>
      <c r="BZ56" s="45">
        <v>2110.8142699999999</v>
      </c>
      <c r="CA56" s="45">
        <v>31.347439999999999</v>
      </c>
      <c r="CB56" s="45">
        <v>24.427800000000001</v>
      </c>
      <c r="CC56" s="45">
        <v>13.975</v>
      </c>
      <c r="CD56" s="45">
        <v>689.79545499999995</v>
      </c>
      <c r="CE56" s="45">
        <v>9804.6235450000004</v>
      </c>
      <c r="CF56" s="45">
        <v>0</v>
      </c>
      <c r="CG56" s="45">
        <v>2377.4124499999998</v>
      </c>
      <c r="CH56" s="45">
        <v>421.5745</v>
      </c>
      <c r="CI56" s="45">
        <v>0</v>
      </c>
      <c r="CJ56" s="45">
        <v>0</v>
      </c>
      <c r="CK56" s="45">
        <v>384.12504999999999</v>
      </c>
      <c r="CL56" s="45">
        <v>114.97535499999999</v>
      </c>
      <c r="CM56" s="45">
        <v>0</v>
      </c>
      <c r="CN56" s="45">
        <v>0</v>
      </c>
      <c r="CO56" s="45">
        <v>375.75949500000002</v>
      </c>
      <c r="CP56" s="45">
        <v>6538.08</v>
      </c>
      <c r="CQ56" s="45">
        <v>0</v>
      </c>
      <c r="CR56" s="45">
        <v>903.67600000000004</v>
      </c>
      <c r="CS56" s="45">
        <v>0</v>
      </c>
      <c r="CT56" s="45">
        <v>443.2715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1"/>
  <sheetViews>
    <sheetView showGridLines="0" zoomScale="70" zoomScaleNormal="70" workbookViewId="0">
      <pane xSplit="2" ySplit="6" topLeftCell="C34" activePane="bottomRight" state="frozen"/>
      <selection pane="topRight" activeCell="C1" sqref="C1"/>
      <selection pane="bottomLeft" activeCell="A7" sqref="A7"/>
      <selection pane="bottomRight" activeCell="L3" sqref="L3"/>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925</v>
      </c>
      <c r="C5" s="1"/>
      <c r="D5" s="1"/>
      <c r="E5" s="1"/>
      <c r="F5" s="1"/>
      <c r="G5" s="1"/>
      <c r="H5" s="1"/>
      <c r="I5" s="1"/>
      <c r="J5" s="1"/>
      <c r="K5" s="1"/>
      <c r="L5" s="1"/>
      <c r="M5" s="1"/>
      <c r="N5" s="1"/>
      <c r="O5" s="1"/>
      <c r="P5" s="1"/>
      <c r="Q5" s="1"/>
      <c r="R5" s="1"/>
      <c r="S5" s="1"/>
      <c r="T5" s="1"/>
      <c r="U5" s="1"/>
      <c r="V5" s="1"/>
      <c r="W5" s="1"/>
      <c r="X5" s="1"/>
    </row>
    <row r="6" spans="1:24" ht="48" x14ac:dyDescent="0.3">
      <c r="A6" s="1"/>
      <c r="B6" s="37" t="s">
        <v>549</v>
      </c>
      <c r="C6" s="48" t="s">
        <v>926</v>
      </c>
      <c r="D6" s="48" t="s">
        <v>927</v>
      </c>
      <c r="E6" s="48" t="s">
        <v>928</v>
      </c>
      <c r="F6" s="48" t="s">
        <v>929</v>
      </c>
      <c r="G6" s="48" t="s">
        <v>930</v>
      </c>
      <c r="H6" s="48" t="s">
        <v>931</v>
      </c>
      <c r="I6" s="48" t="s">
        <v>3328</v>
      </c>
      <c r="J6" s="48" t="s">
        <v>3329</v>
      </c>
      <c r="K6" s="48" t="s">
        <v>3330</v>
      </c>
      <c r="L6" s="48" t="s">
        <v>932</v>
      </c>
      <c r="M6" s="48" t="s">
        <v>933</v>
      </c>
      <c r="N6" s="48" t="s">
        <v>934</v>
      </c>
      <c r="O6" s="48" t="s">
        <v>935</v>
      </c>
      <c r="P6" s="37" t="s">
        <v>936</v>
      </c>
      <c r="Q6" s="1"/>
      <c r="R6" s="1"/>
      <c r="S6" s="1"/>
      <c r="T6" s="1"/>
      <c r="U6" s="49" t="s">
        <v>3</v>
      </c>
      <c r="V6" s="49" t="s">
        <v>17</v>
      </c>
      <c r="W6" s="49" t="s">
        <v>937</v>
      </c>
      <c r="X6" s="49" t="s">
        <v>938</v>
      </c>
    </row>
    <row r="7" spans="1:24" x14ac:dyDescent="0.3">
      <c r="A7" s="1"/>
      <c r="B7" s="50" t="s">
        <v>783</v>
      </c>
      <c r="C7" s="51">
        <v>1122.07</v>
      </c>
      <c r="D7" s="51">
        <v>3559.8249999999998</v>
      </c>
      <c r="E7" s="51">
        <v>2236.1</v>
      </c>
      <c r="F7" s="51">
        <v>45.4</v>
      </c>
      <c r="G7" s="51">
        <v>26.6</v>
      </c>
      <c r="H7" s="51">
        <v>0</v>
      </c>
      <c r="I7" s="51">
        <v>13.9</v>
      </c>
      <c r="J7" s="51"/>
      <c r="K7" s="51">
        <f>DESPACHO_EJECUTADO!FI11</f>
        <v>29.8</v>
      </c>
      <c r="L7" s="51">
        <v>65.27</v>
      </c>
      <c r="M7" s="51">
        <v>8.1</v>
      </c>
      <c r="N7" s="51">
        <v>0</v>
      </c>
      <c r="O7" s="51">
        <v>49.8</v>
      </c>
      <c r="P7" s="51">
        <f>SUM(C7:O7)</f>
        <v>7156.8649999999998</v>
      </c>
      <c r="Q7" s="1"/>
      <c r="R7" s="1"/>
      <c r="S7" s="1"/>
      <c r="T7" s="1"/>
      <c r="U7" s="210" t="s">
        <v>591</v>
      </c>
      <c r="V7" s="52" t="s">
        <v>939</v>
      </c>
      <c r="W7" s="53">
        <v>463.3</v>
      </c>
      <c r="X7" s="53" t="s">
        <v>940</v>
      </c>
    </row>
    <row r="8" spans="1:24" x14ac:dyDescent="0.3">
      <c r="A8" s="1"/>
      <c r="B8" s="54" t="s">
        <v>784</v>
      </c>
      <c r="C8" s="55">
        <v>1136.77</v>
      </c>
      <c r="D8" s="55">
        <v>3612.076</v>
      </c>
      <c r="E8" s="55">
        <v>2072.4</v>
      </c>
      <c r="F8" s="55">
        <v>45.4</v>
      </c>
      <c r="G8" s="55">
        <v>27.2</v>
      </c>
      <c r="H8" s="55">
        <v>0</v>
      </c>
      <c r="I8" s="55">
        <v>15.8</v>
      </c>
      <c r="J8" s="55"/>
      <c r="K8" s="55">
        <f>DESPACHO_EJECUTADO!FI12</f>
        <v>30</v>
      </c>
      <c r="L8" s="55">
        <v>65.98</v>
      </c>
      <c r="M8" s="55">
        <v>8.1</v>
      </c>
      <c r="N8" s="55">
        <v>0</v>
      </c>
      <c r="O8" s="55">
        <v>35.299999999999997</v>
      </c>
      <c r="P8" s="55">
        <f t="shared" ref="P8:P54" si="0">SUM(C8:O8)</f>
        <v>7049.0259999999989</v>
      </c>
      <c r="Q8" s="1"/>
      <c r="R8" s="1"/>
      <c r="S8" s="1"/>
      <c r="T8" s="1"/>
      <c r="U8" s="210" t="s">
        <v>592</v>
      </c>
      <c r="V8" s="52" t="s">
        <v>941</v>
      </c>
      <c r="W8" s="53">
        <v>76.8</v>
      </c>
      <c r="X8" s="53" t="s">
        <v>940</v>
      </c>
    </row>
    <row r="9" spans="1:24" x14ac:dyDescent="0.3">
      <c r="A9" s="1"/>
      <c r="B9" s="54" t="s">
        <v>785</v>
      </c>
      <c r="C9" s="55">
        <v>1129.79</v>
      </c>
      <c r="D9" s="55">
        <v>3542.6930000000002</v>
      </c>
      <c r="E9" s="55">
        <v>2017.1</v>
      </c>
      <c r="F9" s="55">
        <v>14.4</v>
      </c>
      <c r="G9" s="55">
        <v>26.9</v>
      </c>
      <c r="H9" s="55">
        <v>0</v>
      </c>
      <c r="I9" s="55">
        <v>16.100000000000001</v>
      </c>
      <c r="J9" s="55"/>
      <c r="K9" s="55">
        <f>DESPACHO_EJECUTADO!FI13</f>
        <v>29.8</v>
      </c>
      <c r="L9" s="55">
        <v>66.11</v>
      </c>
      <c r="M9" s="55">
        <v>8.1</v>
      </c>
      <c r="N9" s="55">
        <v>0</v>
      </c>
      <c r="O9" s="55">
        <v>34.799999999999997</v>
      </c>
      <c r="P9" s="55">
        <f t="shared" si="0"/>
        <v>6885.7930000000006</v>
      </c>
      <c r="Q9" s="1"/>
      <c r="R9" s="1"/>
      <c r="S9" s="1"/>
      <c r="T9" s="1"/>
      <c r="U9" s="210" t="s">
        <v>68</v>
      </c>
      <c r="V9" s="52" t="s">
        <v>69</v>
      </c>
      <c r="W9" s="53" t="s">
        <v>940</v>
      </c>
      <c r="X9" s="53">
        <v>4668.5</v>
      </c>
    </row>
    <row r="10" spans="1:24" x14ac:dyDescent="0.3">
      <c r="A10" s="1"/>
      <c r="B10" s="54" t="s">
        <v>786</v>
      </c>
      <c r="C10" s="55">
        <v>1170</v>
      </c>
      <c r="D10" s="55">
        <v>3534.3890000000001</v>
      </c>
      <c r="E10" s="55">
        <v>1909.6</v>
      </c>
      <c r="F10" s="55">
        <v>0</v>
      </c>
      <c r="G10" s="55">
        <v>27.3</v>
      </c>
      <c r="H10" s="55">
        <v>0</v>
      </c>
      <c r="I10" s="55">
        <v>16.100000000000001</v>
      </c>
      <c r="J10" s="55"/>
      <c r="K10" s="55">
        <f>DESPACHO_EJECUTADO!FI14</f>
        <v>29.8</v>
      </c>
      <c r="L10" s="55">
        <v>66.41</v>
      </c>
      <c r="M10" s="55">
        <v>8.1</v>
      </c>
      <c r="N10" s="55">
        <v>0</v>
      </c>
      <c r="O10" s="55">
        <v>37.9</v>
      </c>
      <c r="P10" s="55">
        <f t="shared" si="0"/>
        <v>6799.5990000000002</v>
      </c>
      <c r="Q10" s="1"/>
      <c r="R10" s="1"/>
      <c r="S10" s="1"/>
      <c r="T10" s="1"/>
      <c r="U10" s="210" t="s">
        <v>567</v>
      </c>
      <c r="V10" s="52" t="s">
        <v>942</v>
      </c>
      <c r="W10" s="53">
        <v>451.2</v>
      </c>
      <c r="X10" s="53" t="s">
        <v>940</v>
      </c>
    </row>
    <row r="11" spans="1:24" x14ac:dyDescent="0.3">
      <c r="A11" s="1"/>
      <c r="B11" s="54" t="s">
        <v>787</v>
      </c>
      <c r="C11" s="55">
        <v>1169.1099999999999</v>
      </c>
      <c r="D11" s="55">
        <v>3565.1129999999998</v>
      </c>
      <c r="E11" s="55">
        <v>1749.6</v>
      </c>
      <c r="F11" s="55">
        <v>0</v>
      </c>
      <c r="G11" s="55">
        <v>0</v>
      </c>
      <c r="H11" s="55">
        <v>0</v>
      </c>
      <c r="I11" s="55">
        <v>16.100000000000001</v>
      </c>
      <c r="J11" s="55"/>
      <c r="K11" s="55">
        <f>DESPACHO_EJECUTADO!FI15</f>
        <v>30.3</v>
      </c>
      <c r="L11" s="55">
        <v>66.92</v>
      </c>
      <c r="M11" s="55">
        <v>8.1</v>
      </c>
      <c r="N11" s="55">
        <v>0</v>
      </c>
      <c r="O11" s="55">
        <v>30.2</v>
      </c>
      <c r="P11" s="55">
        <f t="shared" si="0"/>
        <v>6635.4430000000011</v>
      </c>
      <c r="Q11" s="1"/>
      <c r="R11" s="1"/>
      <c r="S11" s="1"/>
      <c r="T11" s="1"/>
      <c r="U11" s="210" t="s">
        <v>565</v>
      </c>
      <c r="V11" s="52" t="s">
        <v>943</v>
      </c>
      <c r="W11" s="53" t="s">
        <v>940</v>
      </c>
      <c r="X11" s="53">
        <v>3617.25</v>
      </c>
    </row>
    <row r="12" spans="1:24" x14ac:dyDescent="0.3">
      <c r="A12" s="1"/>
      <c r="B12" s="54" t="s">
        <v>788</v>
      </c>
      <c r="C12" s="55">
        <v>1149.1099999999999</v>
      </c>
      <c r="D12" s="55">
        <v>3659.0250000000001</v>
      </c>
      <c r="E12" s="55">
        <v>1708.1</v>
      </c>
      <c r="F12" s="55">
        <v>0</v>
      </c>
      <c r="G12" s="55">
        <v>0</v>
      </c>
      <c r="H12" s="55">
        <v>0</v>
      </c>
      <c r="I12" s="55">
        <v>16.100000000000001</v>
      </c>
      <c r="J12" s="55"/>
      <c r="K12" s="55">
        <f>DESPACHO_EJECUTADO!FI16</f>
        <v>30.8</v>
      </c>
      <c r="L12" s="55">
        <v>66.290000000000006</v>
      </c>
      <c r="M12" s="55">
        <v>8.1</v>
      </c>
      <c r="N12" s="55">
        <v>0</v>
      </c>
      <c r="O12" s="55">
        <v>35.1</v>
      </c>
      <c r="P12" s="55">
        <f t="shared" si="0"/>
        <v>6672.6250000000018</v>
      </c>
      <c r="Q12" s="1"/>
      <c r="R12" s="1"/>
      <c r="S12" s="1"/>
      <c r="T12" s="1"/>
      <c r="U12" s="210"/>
      <c r="V12" s="52" t="s">
        <v>944</v>
      </c>
      <c r="W12" s="53">
        <v>999</v>
      </c>
      <c r="X12" s="53" t="s">
        <v>940</v>
      </c>
    </row>
    <row r="13" spans="1:24" x14ac:dyDescent="0.3">
      <c r="A13" s="1"/>
      <c r="B13" s="54" t="s">
        <v>789</v>
      </c>
      <c r="C13" s="55">
        <v>1134.81</v>
      </c>
      <c r="D13" s="55">
        <v>3643.77</v>
      </c>
      <c r="E13" s="55">
        <v>1581.2</v>
      </c>
      <c r="F13" s="55">
        <v>0</v>
      </c>
      <c r="G13" s="55">
        <v>0</v>
      </c>
      <c r="H13" s="55">
        <v>0</v>
      </c>
      <c r="I13" s="55">
        <v>16.3</v>
      </c>
      <c r="J13" s="55"/>
      <c r="K13" s="55">
        <f>DESPACHO_EJECUTADO!FI17</f>
        <v>30.7</v>
      </c>
      <c r="L13" s="55">
        <v>66.64</v>
      </c>
      <c r="M13" s="55">
        <v>8.1</v>
      </c>
      <c r="N13" s="55">
        <v>0</v>
      </c>
      <c r="O13" s="55">
        <v>39.1</v>
      </c>
      <c r="P13" s="55">
        <f t="shared" si="0"/>
        <v>6520.6200000000008</v>
      </c>
      <c r="Q13" s="1"/>
      <c r="R13" s="1"/>
      <c r="S13" s="1"/>
      <c r="T13" s="1"/>
      <c r="U13" s="210" t="s">
        <v>72</v>
      </c>
      <c r="V13" s="52" t="s">
        <v>945</v>
      </c>
      <c r="W13" s="53">
        <v>131.55500000000001</v>
      </c>
      <c r="X13" s="53" t="s">
        <v>940</v>
      </c>
    </row>
    <row r="14" spans="1:24" x14ac:dyDescent="0.3">
      <c r="A14" s="1"/>
      <c r="B14" s="56" t="s">
        <v>790</v>
      </c>
      <c r="C14" s="57">
        <v>1172.01</v>
      </c>
      <c r="D14" s="57">
        <v>3780.145</v>
      </c>
      <c r="E14" s="57">
        <v>1539.2</v>
      </c>
      <c r="F14" s="57">
        <v>0</v>
      </c>
      <c r="G14" s="57">
        <v>0</v>
      </c>
      <c r="H14" s="57">
        <v>0</v>
      </c>
      <c r="I14" s="57">
        <v>16.2</v>
      </c>
      <c r="J14" s="57"/>
      <c r="K14" s="57">
        <f>DESPACHO_EJECUTADO!FI18</f>
        <v>31.2</v>
      </c>
      <c r="L14" s="57">
        <v>66.819999999999993</v>
      </c>
      <c r="M14" s="57">
        <v>8.1</v>
      </c>
      <c r="N14" s="57">
        <v>0</v>
      </c>
      <c r="O14" s="57">
        <v>27</v>
      </c>
      <c r="P14" s="57">
        <f t="shared" si="0"/>
        <v>6640.6749999999993</v>
      </c>
      <c r="Q14" s="1"/>
      <c r="R14" s="1"/>
      <c r="S14" s="1"/>
      <c r="T14" s="1"/>
      <c r="U14" s="210"/>
      <c r="V14" s="52" t="s">
        <v>946</v>
      </c>
      <c r="W14" s="53" t="s">
        <v>940</v>
      </c>
      <c r="X14" s="53">
        <v>3421.1149999999998</v>
      </c>
    </row>
    <row r="15" spans="1:24" x14ac:dyDescent="0.3">
      <c r="A15" s="1"/>
      <c r="B15" s="50" t="s">
        <v>791</v>
      </c>
      <c r="C15" s="51">
        <v>1180.01</v>
      </c>
      <c r="D15" s="51">
        <v>3825.431</v>
      </c>
      <c r="E15" s="51">
        <v>1483.9</v>
      </c>
      <c r="F15" s="51">
        <v>0</v>
      </c>
      <c r="G15" s="51">
        <v>0</v>
      </c>
      <c r="H15" s="51">
        <v>0</v>
      </c>
      <c r="I15" s="51">
        <v>16.100000000000001</v>
      </c>
      <c r="J15" s="51"/>
      <c r="K15" s="51">
        <f>DESPACHO_EJECUTADO!FI19</f>
        <v>30.9</v>
      </c>
      <c r="L15" s="51">
        <v>65.150000000000006</v>
      </c>
      <c r="M15" s="51">
        <v>8.1</v>
      </c>
      <c r="N15" s="51">
        <v>0</v>
      </c>
      <c r="O15" s="51">
        <v>30.9</v>
      </c>
      <c r="P15" s="51">
        <f t="shared" si="0"/>
        <v>6640.491</v>
      </c>
      <c r="Q15" s="1"/>
      <c r="R15" s="1"/>
      <c r="S15" s="1"/>
      <c r="T15" s="1"/>
      <c r="U15" s="210" t="s">
        <v>595</v>
      </c>
      <c r="V15" s="52" t="s">
        <v>947</v>
      </c>
      <c r="W15" s="53">
        <v>475.4</v>
      </c>
      <c r="X15" s="53" t="s">
        <v>940</v>
      </c>
    </row>
    <row r="16" spans="1:24" x14ac:dyDescent="0.3">
      <c r="A16" s="1"/>
      <c r="B16" s="54" t="s">
        <v>792</v>
      </c>
      <c r="C16" s="55">
        <v>1169.28</v>
      </c>
      <c r="D16" s="55">
        <v>3730.8870000000002</v>
      </c>
      <c r="E16" s="55">
        <v>1513.7</v>
      </c>
      <c r="F16" s="55">
        <v>0</v>
      </c>
      <c r="G16" s="55">
        <v>0</v>
      </c>
      <c r="H16" s="55">
        <v>0</v>
      </c>
      <c r="I16" s="55">
        <v>16.399999999999999</v>
      </c>
      <c r="J16" s="55"/>
      <c r="K16" s="55">
        <f>DESPACHO_EJECUTADO!FI20</f>
        <v>30.7</v>
      </c>
      <c r="L16" s="55">
        <v>67.23</v>
      </c>
      <c r="M16" s="55">
        <v>8.1</v>
      </c>
      <c r="N16" s="55">
        <v>0</v>
      </c>
      <c r="O16" s="55">
        <v>38.6</v>
      </c>
      <c r="P16" s="55">
        <f t="shared" si="0"/>
        <v>6574.8969999999999</v>
      </c>
      <c r="Q16" s="1"/>
      <c r="R16" s="1"/>
      <c r="S16" s="1"/>
      <c r="T16" s="1"/>
      <c r="U16" s="210"/>
      <c r="V16" s="52" t="s">
        <v>948</v>
      </c>
      <c r="W16" s="53">
        <v>486.4</v>
      </c>
      <c r="X16" s="53" t="s">
        <v>940</v>
      </c>
    </row>
    <row r="17" spans="1:24" x14ac:dyDescent="0.3">
      <c r="A17" s="1"/>
      <c r="B17" s="54" t="s">
        <v>793</v>
      </c>
      <c r="C17" s="55">
        <v>1165.31</v>
      </c>
      <c r="D17" s="55">
        <v>3775.0369999999998</v>
      </c>
      <c r="E17" s="55">
        <v>1554.1</v>
      </c>
      <c r="F17" s="55">
        <v>0</v>
      </c>
      <c r="G17" s="55">
        <v>0</v>
      </c>
      <c r="H17" s="55">
        <v>0</v>
      </c>
      <c r="I17" s="55">
        <v>16.399999999999999</v>
      </c>
      <c r="J17" s="55"/>
      <c r="K17" s="55">
        <f>DESPACHO_EJECUTADO!FI21</f>
        <v>30.8</v>
      </c>
      <c r="L17" s="55">
        <v>67.849999999999994</v>
      </c>
      <c r="M17" s="55">
        <v>8.1</v>
      </c>
      <c r="N17" s="55">
        <v>0.1</v>
      </c>
      <c r="O17" s="55">
        <v>34.299999999999997</v>
      </c>
      <c r="P17" s="55">
        <f t="shared" si="0"/>
        <v>6651.9970000000012</v>
      </c>
      <c r="Q17" s="1"/>
      <c r="R17" s="1"/>
      <c r="S17" s="1"/>
      <c r="T17" s="1"/>
      <c r="U17" s="210"/>
      <c r="V17" s="52" t="s">
        <v>949</v>
      </c>
      <c r="W17" s="53">
        <v>485.6</v>
      </c>
      <c r="X17" s="53" t="s">
        <v>940</v>
      </c>
    </row>
    <row r="18" spans="1:24" x14ac:dyDescent="0.3">
      <c r="A18" s="1"/>
      <c r="B18" s="54" t="s">
        <v>794</v>
      </c>
      <c r="C18" s="55">
        <v>1164.4000000000001</v>
      </c>
      <c r="D18" s="55">
        <v>3710.9479999999999</v>
      </c>
      <c r="E18" s="55">
        <v>1603.3</v>
      </c>
      <c r="F18" s="55">
        <v>0</v>
      </c>
      <c r="G18" s="55">
        <v>0</v>
      </c>
      <c r="H18" s="55">
        <v>0</v>
      </c>
      <c r="I18" s="55">
        <v>16.3</v>
      </c>
      <c r="J18" s="55"/>
      <c r="K18" s="55">
        <f>DESPACHO_EJECUTADO!FI22</f>
        <v>30.9</v>
      </c>
      <c r="L18" s="55">
        <v>68.239999999999995</v>
      </c>
      <c r="M18" s="55">
        <v>8.1</v>
      </c>
      <c r="N18" s="55">
        <v>11.9</v>
      </c>
      <c r="O18" s="55">
        <v>32.700000000000003</v>
      </c>
      <c r="P18" s="55">
        <f t="shared" si="0"/>
        <v>6646.7879999999996</v>
      </c>
      <c r="Q18" s="1"/>
      <c r="R18" s="1"/>
      <c r="S18" s="1"/>
      <c r="T18" s="1"/>
      <c r="U18" s="210"/>
      <c r="V18" s="52" t="s">
        <v>950</v>
      </c>
      <c r="W18" s="53">
        <v>275.05</v>
      </c>
      <c r="X18" s="53" t="s">
        <v>940</v>
      </c>
    </row>
    <row r="19" spans="1:24" x14ac:dyDescent="0.3">
      <c r="A19" s="1"/>
      <c r="B19" s="54" t="s">
        <v>795</v>
      </c>
      <c r="C19" s="55">
        <v>1163.52</v>
      </c>
      <c r="D19" s="55">
        <v>3555.2649999999999</v>
      </c>
      <c r="E19" s="55">
        <v>1533.5</v>
      </c>
      <c r="F19" s="55">
        <v>0</v>
      </c>
      <c r="G19" s="55">
        <v>0</v>
      </c>
      <c r="H19" s="55">
        <v>0</v>
      </c>
      <c r="I19" s="55">
        <v>16</v>
      </c>
      <c r="J19" s="55"/>
      <c r="K19" s="55">
        <f>DESPACHO_EJECUTADO!FI23</f>
        <v>31.1</v>
      </c>
      <c r="L19" s="55">
        <v>67.569999999999993</v>
      </c>
      <c r="M19" s="55">
        <v>8.1</v>
      </c>
      <c r="N19" s="55">
        <v>74.8</v>
      </c>
      <c r="O19" s="55">
        <v>27.2</v>
      </c>
      <c r="P19" s="55">
        <f t="shared" si="0"/>
        <v>6477.0550000000003</v>
      </c>
      <c r="Q19" s="1"/>
      <c r="R19" s="1"/>
      <c r="S19" s="1"/>
      <c r="T19" s="1"/>
      <c r="U19" s="210" t="s">
        <v>560</v>
      </c>
      <c r="V19" s="52" t="s">
        <v>951</v>
      </c>
      <c r="W19" s="53">
        <v>3964.15</v>
      </c>
      <c r="X19" s="53" t="s">
        <v>940</v>
      </c>
    </row>
    <row r="20" spans="1:24" x14ac:dyDescent="0.3">
      <c r="A20" s="1"/>
      <c r="B20" s="54" t="s">
        <v>796</v>
      </c>
      <c r="C20" s="55">
        <v>1160.3599999999999</v>
      </c>
      <c r="D20" s="55">
        <v>3459.7739999999999</v>
      </c>
      <c r="E20" s="55">
        <v>1488.2</v>
      </c>
      <c r="F20" s="55">
        <v>0</v>
      </c>
      <c r="G20" s="55">
        <v>0</v>
      </c>
      <c r="H20" s="55">
        <v>0</v>
      </c>
      <c r="I20" s="55">
        <v>14.3</v>
      </c>
      <c r="J20" s="55"/>
      <c r="K20" s="55">
        <f>DESPACHO_EJECUTADO!FI24</f>
        <v>30.8</v>
      </c>
      <c r="L20" s="55">
        <v>68.599999999999994</v>
      </c>
      <c r="M20" s="55">
        <v>8.1</v>
      </c>
      <c r="N20" s="55">
        <v>226.9</v>
      </c>
      <c r="O20" s="55">
        <v>63.1</v>
      </c>
      <c r="P20" s="55">
        <f t="shared" si="0"/>
        <v>6520.1340000000009</v>
      </c>
      <c r="Q20" s="1"/>
      <c r="R20" s="1"/>
      <c r="S20" s="1"/>
      <c r="T20" s="1"/>
      <c r="U20" s="210" t="s">
        <v>30</v>
      </c>
      <c r="V20" s="52" t="s">
        <v>952</v>
      </c>
      <c r="W20" s="53" t="s">
        <v>940</v>
      </c>
      <c r="X20" s="53">
        <v>189.404</v>
      </c>
    </row>
    <row r="21" spans="1:24" x14ac:dyDescent="0.3">
      <c r="A21" s="1"/>
      <c r="B21" s="54" t="s">
        <v>797</v>
      </c>
      <c r="C21" s="55">
        <v>1178.1400000000001</v>
      </c>
      <c r="D21" s="55">
        <v>3608.116</v>
      </c>
      <c r="E21" s="55">
        <v>1487.9</v>
      </c>
      <c r="F21" s="55">
        <v>0</v>
      </c>
      <c r="G21" s="55">
        <v>0</v>
      </c>
      <c r="H21" s="55">
        <v>0</v>
      </c>
      <c r="I21" s="55">
        <v>14.4</v>
      </c>
      <c r="J21" s="55"/>
      <c r="K21" s="55">
        <f>DESPACHO_EJECUTADO!FI25</f>
        <v>32.1</v>
      </c>
      <c r="L21" s="55">
        <v>69.56</v>
      </c>
      <c r="M21" s="55">
        <v>8.1</v>
      </c>
      <c r="N21" s="55">
        <v>385.2</v>
      </c>
      <c r="O21" s="55">
        <v>54</v>
      </c>
      <c r="P21" s="55">
        <f t="shared" si="0"/>
        <v>6837.5160000000014</v>
      </c>
      <c r="Q21" s="1"/>
      <c r="R21" s="1"/>
      <c r="S21" s="1"/>
      <c r="T21" s="1"/>
      <c r="U21" s="210"/>
      <c r="V21" s="52" t="s">
        <v>953</v>
      </c>
      <c r="W21" s="53" t="s">
        <v>940</v>
      </c>
      <c r="X21" s="53">
        <v>142.71299999999999</v>
      </c>
    </row>
    <row r="22" spans="1:24" x14ac:dyDescent="0.3">
      <c r="A22" s="1"/>
      <c r="B22" s="56" t="s">
        <v>798</v>
      </c>
      <c r="C22" s="57">
        <v>1137.77</v>
      </c>
      <c r="D22" s="57">
        <v>3481.9609999999998</v>
      </c>
      <c r="E22" s="57">
        <v>1494.5</v>
      </c>
      <c r="F22" s="57">
        <v>0</v>
      </c>
      <c r="G22" s="57">
        <v>0</v>
      </c>
      <c r="H22" s="57">
        <v>0</v>
      </c>
      <c r="I22" s="57">
        <v>14.1</v>
      </c>
      <c r="J22" s="57"/>
      <c r="K22" s="57">
        <f>DESPACHO_EJECUTADO!FI26</f>
        <v>32.1</v>
      </c>
      <c r="L22" s="57">
        <v>69.430000000000007</v>
      </c>
      <c r="M22" s="57">
        <v>8.1</v>
      </c>
      <c r="N22" s="57">
        <v>594.29999999999995</v>
      </c>
      <c r="O22" s="57">
        <v>52</v>
      </c>
      <c r="P22" s="57">
        <f t="shared" si="0"/>
        <v>6884.2610000000013</v>
      </c>
      <c r="Q22" s="1"/>
      <c r="R22" s="1"/>
      <c r="S22" s="1"/>
      <c r="T22" s="1"/>
      <c r="U22" s="210" t="s">
        <v>590</v>
      </c>
      <c r="V22" s="52" t="s">
        <v>954</v>
      </c>
      <c r="W22" s="53">
        <v>76.05</v>
      </c>
      <c r="X22" s="53" t="s">
        <v>940</v>
      </c>
    </row>
    <row r="23" spans="1:24" x14ac:dyDescent="0.3">
      <c r="A23" s="1"/>
      <c r="B23" s="50" t="s">
        <v>799</v>
      </c>
      <c r="C23" s="51">
        <v>1088.0999999999999</v>
      </c>
      <c r="D23" s="51">
        <v>3480.2040000000002</v>
      </c>
      <c r="E23" s="51">
        <v>1738.278</v>
      </c>
      <c r="F23" s="51">
        <v>43.9</v>
      </c>
      <c r="G23" s="51">
        <v>0</v>
      </c>
      <c r="H23" s="51">
        <v>0</v>
      </c>
      <c r="I23" s="51">
        <v>14.4</v>
      </c>
      <c r="J23" s="51"/>
      <c r="K23" s="51">
        <f>DESPACHO_EJECUTADO!FI27</f>
        <v>31.9</v>
      </c>
      <c r="L23" s="51">
        <v>69.05</v>
      </c>
      <c r="M23" s="51">
        <v>8.1</v>
      </c>
      <c r="N23" s="51">
        <v>708</v>
      </c>
      <c r="O23" s="51">
        <v>78.2</v>
      </c>
      <c r="P23" s="51">
        <f t="shared" si="0"/>
        <v>7260.1319999999996</v>
      </c>
      <c r="Q23" s="1"/>
      <c r="R23" s="1"/>
      <c r="S23" s="1"/>
      <c r="T23" s="1"/>
      <c r="U23" s="210" t="s">
        <v>77</v>
      </c>
      <c r="V23" s="52" t="s">
        <v>78</v>
      </c>
      <c r="W23" s="53" t="s">
        <v>940</v>
      </c>
      <c r="X23" s="53">
        <v>13850.75</v>
      </c>
    </row>
    <row r="24" spans="1:24" x14ac:dyDescent="0.3">
      <c r="A24" s="1"/>
      <c r="B24" s="54" t="s">
        <v>800</v>
      </c>
      <c r="C24" s="55">
        <v>1100.0999999999999</v>
      </c>
      <c r="D24" s="55">
        <v>3478.1379999999999</v>
      </c>
      <c r="E24" s="55">
        <v>1974.104</v>
      </c>
      <c r="F24" s="55">
        <v>45.3</v>
      </c>
      <c r="G24" s="55">
        <v>0</v>
      </c>
      <c r="H24" s="55">
        <v>0</v>
      </c>
      <c r="I24" s="55">
        <v>14.1</v>
      </c>
      <c r="J24" s="55"/>
      <c r="K24" s="55">
        <f>DESPACHO_EJECUTADO!FI28</f>
        <v>30.4</v>
      </c>
      <c r="L24" s="55">
        <v>70.650000000000006</v>
      </c>
      <c r="M24" s="55">
        <v>8.1</v>
      </c>
      <c r="N24" s="55">
        <v>636.4</v>
      </c>
      <c r="O24" s="55">
        <v>87.8</v>
      </c>
      <c r="P24" s="55">
        <f t="shared" si="0"/>
        <v>7445.0919999999996</v>
      </c>
      <c r="Q24" s="1"/>
      <c r="R24" s="1"/>
      <c r="S24" s="1"/>
      <c r="T24" s="1"/>
      <c r="U24" s="210"/>
      <c r="V24" s="52" t="s">
        <v>955</v>
      </c>
      <c r="W24" s="53">
        <v>4663.8999999999996</v>
      </c>
      <c r="X24" s="53" t="s">
        <v>940</v>
      </c>
    </row>
    <row r="25" spans="1:24" x14ac:dyDescent="0.3">
      <c r="A25" s="1"/>
      <c r="B25" s="54" t="s">
        <v>801</v>
      </c>
      <c r="C25" s="55">
        <v>1047.9000000000001</v>
      </c>
      <c r="D25" s="55">
        <v>3536.375</v>
      </c>
      <c r="E25" s="55">
        <v>2246.06</v>
      </c>
      <c r="F25" s="55">
        <v>45</v>
      </c>
      <c r="G25" s="55">
        <v>0</v>
      </c>
      <c r="H25" s="55">
        <v>1.8</v>
      </c>
      <c r="I25" s="55">
        <v>14.3</v>
      </c>
      <c r="J25" s="55"/>
      <c r="K25" s="55">
        <f>DESPACHO_EJECUTADO!FI29</f>
        <v>31.9</v>
      </c>
      <c r="L25" s="55">
        <v>67.099999999999994</v>
      </c>
      <c r="M25" s="55">
        <v>8.1</v>
      </c>
      <c r="N25" s="55">
        <v>588.5</v>
      </c>
      <c r="O25" s="55">
        <v>105</v>
      </c>
      <c r="P25" s="55">
        <f t="shared" si="0"/>
        <v>7692.0349999999999</v>
      </c>
      <c r="Q25" s="1"/>
      <c r="R25" s="1"/>
      <c r="S25" s="1"/>
      <c r="T25" s="1"/>
      <c r="U25" s="210" t="s">
        <v>580</v>
      </c>
      <c r="V25" s="52" t="s">
        <v>956</v>
      </c>
      <c r="W25" s="53">
        <v>121.35</v>
      </c>
      <c r="X25" s="53" t="s">
        <v>940</v>
      </c>
    </row>
    <row r="26" spans="1:24" x14ac:dyDescent="0.3">
      <c r="A26" s="1"/>
      <c r="B26" s="54" t="s">
        <v>802</v>
      </c>
      <c r="C26" s="55">
        <v>1095.0999999999999</v>
      </c>
      <c r="D26" s="55">
        <v>3598.6280000000002</v>
      </c>
      <c r="E26" s="55">
        <v>2310.8490000000002</v>
      </c>
      <c r="F26" s="55">
        <v>44.4</v>
      </c>
      <c r="G26" s="55">
        <v>0</v>
      </c>
      <c r="H26" s="55">
        <v>0</v>
      </c>
      <c r="I26" s="55">
        <v>0</v>
      </c>
      <c r="J26" s="55"/>
      <c r="K26" s="55">
        <f>DESPACHO_EJECUTADO!FI30</f>
        <v>30.1</v>
      </c>
      <c r="L26" s="55">
        <v>70.459999999999994</v>
      </c>
      <c r="M26" s="55">
        <v>8</v>
      </c>
      <c r="N26" s="55">
        <v>523.79999999999995</v>
      </c>
      <c r="O26" s="55">
        <v>127.1</v>
      </c>
      <c r="P26" s="55">
        <f t="shared" si="0"/>
        <v>7808.4370000000008</v>
      </c>
      <c r="Q26" s="1"/>
      <c r="R26" s="1"/>
      <c r="S26" s="1"/>
      <c r="T26" s="1"/>
      <c r="U26" s="210" t="s">
        <v>581</v>
      </c>
      <c r="V26" s="52" t="s">
        <v>957</v>
      </c>
      <c r="W26" s="53">
        <v>407.15</v>
      </c>
      <c r="X26" s="53" t="s">
        <v>940</v>
      </c>
    </row>
    <row r="27" spans="1:24" x14ac:dyDescent="0.3">
      <c r="A27" s="1"/>
      <c r="B27" s="54" t="s">
        <v>803</v>
      </c>
      <c r="C27" s="55">
        <v>1080.3</v>
      </c>
      <c r="D27" s="55">
        <v>3416.4110000000001</v>
      </c>
      <c r="E27" s="55">
        <v>2548.2139999999999</v>
      </c>
      <c r="F27" s="55">
        <v>44.4</v>
      </c>
      <c r="G27" s="55">
        <v>0</v>
      </c>
      <c r="H27" s="55">
        <v>0</v>
      </c>
      <c r="I27" s="55">
        <v>0</v>
      </c>
      <c r="J27" s="55"/>
      <c r="K27" s="55">
        <f>DESPACHO_EJECUTADO!FI31</f>
        <v>29.8</v>
      </c>
      <c r="L27" s="55">
        <v>66.239999999999995</v>
      </c>
      <c r="M27" s="55">
        <v>7.9</v>
      </c>
      <c r="N27" s="55">
        <v>529.20000000000005</v>
      </c>
      <c r="O27" s="55">
        <v>178.8</v>
      </c>
      <c r="P27" s="55">
        <f t="shared" si="0"/>
        <v>7901.2649999999994</v>
      </c>
      <c r="Q27" s="1"/>
      <c r="R27" s="1"/>
      <c r="S27" s="1"/>
      <c r="T27" s="1"/>
      <c r="U27" s="210" t="s">
        <v>563</v>
      </c>
      <c r="V27" s="52" t="s">
        <v>958</v>
      </c>
      <c r="W27" s="53" t="s">
        <v>940</v>
      </c>
      <c r="X27" s="53">
        <v>10945.9</v>
      </c>
    </row>
    <row r="28" spans="1:24" x14ac:dyDescent="0.3">
      <c r="A28" s="1"/>
      <c r="B28" s="54" t="s">
        <v>804</v>
      </c>
      <c r="C28" s="55">
        <v>1052</v>
      </c>
      <c r="D28" s="55">
        <v>3480.3389999999999</v>
      </c>
      <c r="E28" s="55">
        <v>2576.8040000000001</v>
      </c>
      <c r="F28" s="55">
        <v>44.9</v>
      </c>
      <c r="G28" s="55">
        <v>0</v>
      </c>
      <c r="H28" s="55">
        <v>0</v>
      </c>
      <c r="I28" s="55">
        <v>0</v>
      </c>
      <c r="J28" s="55"/>
      <c r="K28" s="55">
        <f>DESPACHO_EJECUTADO!FI32</f>
        <v>29.8</v>
      </c>
      <c r="L28" s="55">
        <v>70.77</v>
      </c>
      <c r="M28" s="55">
        <v>7.8</v>
      </c>
      <c r="N28" s="55">
        <v>481.3</v>
      </c>
      <c r="O28" s="55">
        <v>260.2</v>
      </c>
      <c r="P28" s="55">
        <f t="shared" si="0"/>
        <v>8003.9130000000005</v>
      </c>
      <c r="Q28" s="1"/>
      <c r="R28" s="1"/>
      <c r="S28" s="1"/>
      <c r="T28" s="1"/>
      <c r="U28" s="210"/>
      <c r="V28" s="52" t="s">
        <v>959</v>
      </c>
      <c r="W28" s="53">
        <v>156</v>
      </c>
      <c r="X28" s="53" t="s">
        <v>940</v>
      </c>
    </row>
    <row r="29" spans="1:24" x14ac:dyDescent="0.3">
      <c r="A29" s="1"/>
      <c r="B29" s="54" t="s">
        <v>805</v>
      </c>
      <c r="C29" s="55">
        <v>1039.3</v>
      </c>
      <c r="D29" s="55">
        <v>3353.5239999999999</v>
      </c>
      <c r="E29" s="55">
        <v>2477.4349999999999</v>
      </c>
      <c r="F29" s="55">
        <v>44.8</v>
      </c>
      <c r="G29" s="55">
        <v>0</v>
      </c>
      <c r="H29" s="55">
        <v>0</v>
      </c>
      <c r="I29" s="55">
        <v>0</v>
      </c>
      <c r="J29" s="55"/>
      <c r="K29" s="55">
        <f>DESPACHO_EJECUTADO!FI33</f>
        <v>27.3</v>
      </c>
      <c r="L29" s="55">
        <v>69.33</v>
      </c>
      <c r="M29" s="55">
        <v>7.4</v>
      </c>
      <c r="N29" s="55">
        <v>604.29999999999995</v>
      </c>
      <c r="O29" s="55">
        <v>321.89999999999998</v>
      </c>
      <c r="P29" s="55">
        <f t="shared" si="0"/>
        <v>7945.2889999999998</v>
      </c>
      <c r="Q29" s="1"/>
      <c r="R29" s="1"/>
      <c r="S29" s="1"/>
      <c r="T29" s="1"/>
      <c r="U29" s="210" t="s">
        <v>960</v>
      </c>
      <c r="V29" s="52" t="s">
        <v>961</v>
      </c>
      <c r="W29" s="53" t="s">
        <v>940</v>
      </c>
      <c r="X29" s="53">
        <v>1415.3</v>
      </c>
    </row>
    <row r="30" spans="1:24" x14ac:dyDescent="0.3">
      <c r="A30" s="1"/>
      <c r="B30" s="56" t="s">
        <v>806</v>
      </c>
      <c r="C30" s="57">
        <v>1051.07</v>
      </c>
      <c r="D30" s="57">
        <v>3434.174</v>
      </c>
      <c r="E30" s="57">
        <v>2326.9839999999999</v>
      </c>
      <c r="F30" s="57">
        <v>44.7</v>
      </c>
      <c r="G30" s="57">
        <v>0</v>
      </c>
      <c r="H30" s="57">
        <v>0</v>
      </c>
      <c r="I30" s="57">
        <v>0</v>
      </c>
      <c r="J30" s="57"/>
      <c r="K30" s="57">
        <f>DESPACHO_EJECUTADO!FI34</f>
        <v>26.8</v>
      </c>
      <c r="L30" s="57">
        <v>70.010000000000005</v>
      </c>
      <c r="M30" s="57">
        <v>7.1</v>
      </c>
      <c r="N30" s="57">
        <v>682.4</v>
      </c>
      <c r="O30" s="57">
        <v>338.3</v>
      </c>
      <c r="P30" s="57">
        <f t="shared" si="0"/>
        <v>7981.5379999999996</v>
      </c>
      <c r="Q30" s="1"/>
      <c r="R30" s="1"/>
      <c r="S30" s="1"/>
      <c r="T30" s="1"/>
      <c r="U30" s="210" t="s">
        <v>582</v>
      </c>
      <c r="V30" s="52" t="s">
        <v>962</v>
      </c>
      <c r="W30" s="53">
        <v>478.55</v>
      </c>
      <c r="X30" s="53" t="s">
        <v>940</v>
      </c>
    </row>
    <row r="31" spans="1:24" x14ac:dyDescent="0.3">
      <c r="A31" s="1"/>
      <c r="B31" s="50" t="s">
        <v>807</v>
      </c>
      <c r="C31" s="51">
        <v>1036.82</v>
      </c>
      <c r="D31" s="51">
        <v>3303.49</v>
      </c>
      <c r="E31" s="51">
        <v>2253.29</v>
      </c>
      <c r="F31" s="51">
        <v>44.8</v>
      </c>
      <c r="G31" s="51">
        <v>0</v>
      </c>
      <c r="H31" s="51">
        <v>0</v>
      </c>
      <c r="I31" s="51">
        <v>0</v>
      </c>
      <c r="J31" s="51"/>
      <c r="K31" s="51">
        <f>DESPACHO_EJECUTADO!FI35</f>
        <v>26.8</v>
      </c>
      <c r="L31" s="51">
        <v>69.319999999999993</v>
      </c>
      <c r="M31" s="51">
        <v>6.3</v>
      </c>
      <c r="N31" s="51">
        <v>787.1</v>
      </c>
      <c r="O31" s="51">
        <v>344.6</v>
      </c>
      <c r="P31" s="51">
        <f t="shared" si="0"/>
        <v>7872.52</v>
      </c>
      <c r="Q31" s="1"/>
      <c r="R31" s="1"/>
      <c r="S31" s="1"/>
      <c r="T31" s="1"/>
      <c r="U31" s="210" t="s">
        <v>583</v>
      </c>
      <c r="V31" s="52" t="s">
        <v>963</v>
      </c>
      <c r="W31" s="53">
        <v>451.85</v>
      </c>
      <c r="X31" s="53" t="s">
        <v>940</v>
      </c>
    </row>
    <row r="32" spans="1:24" x14ac:dyDescent="0.3">
      <c r="A32" s="1"/>
      <c r="B32" s="54" t="s">
        <v>808</v>
      </c>
      <c r="C32" s="55">
        <v>1047.5899999999999</v>
      </c>
      <c r="D32" s="55">
        <v>3454.0729999999999</v>
      </c>
      <c r="E32" s="55">
        <v>2185.1880000000001</v>
      </c>
      <c r="F32" s="55">
        <v>44.9</v>
      </c>
      <c r="G32" s="55">
        <v>0</v>
      </c>
      <c r="H32" s="55">
        <v>0</v>
      </c>
      <c r="I32" s="55">
        <v>0</v>
      </c>
      <c r="J32" s="55"/>
      <c r="K32" s="55">
        <f>DESPACHO_EJECUTADO!FI36</f>
        <v>26.9</v>
      </c>
      <c r="L32" s="55">
        <v>70.569999999999993</v>
      </c>
      <c r="M32" s="55">
        <v>7.2</v>
      </c>
      <c r="N32" s="55">
        <v>646.1</v>
      </c>
      <c r="O32" s="55">
        <v>414.4</v>
      </c>
      <c r="P32" s="55">
        <f t="shared" si="0"/>
        <v>7896.9209999999985</v>
      </c>
      <c r="Q32" s="1"/>
      <c r="R32" s="1"/>
      <c r="S32" s="1"/>
      <c r="T32" s="1"/>
      <c r="U32" s="210" t="s">
        <v>87</v>
      </c>
      <c r="V32" s="52" t="s">
        <v>964</v>
      </c>
      <c r="W32" s="53" t="s">
        <v>940</v>
      </c>
      <c r="X32" s="53">
        <v>3052.05</v>
      </c>
    </row>
    <row r="33" spans="1:24" x14ac:dyDescent="0.3">
      <c r="A33" s="1"/>
      <c r="B33" s="54" t="s">
        <v>809</v>
      </c>
      <c r="C33" s="55">
        <v>1152.49</v>
      </c>
      <c r="D33" s="55">
        <v>3686.511</v>
      </c>
      <c r="E33" s="55">
        <v>1903.8</v>
      </c>
      <c r="F33" s="55">
        <v>44.2</v>
      </c>
      <c r="G33" s="55">
        <v>0</v>
      </c>
      <c r="H33" s="55">
        <v>0</v>
      </c>
      <c r="I33" s="55">
        <v>0</v>
      </c>
      <c r="J33" s="55"/>
      <c r="K33" s="55">
        <f>DESPACHO_EJECUTADO!FI37</f>
        <v>26.9</v>
      </c>
      <c r="L33" s="55">
        <v>66.290000000000006</v>
      </c>
      <c r="M33" s="55">
        <v>7.2</v>
      </c>
      <c r="N33" s="55">
        <v>571.4</v>
      </c>
      <c r="O33" s="55">
        <v>454.1</v>
      </c>
      <c r="P33" s="55">
        <f t="shared" si="0"/>
        <v>7912.8909999999996</v>
      </c>
      <c r="Q33" s="1"/>
      <c r="R33" s="1"/>
      <c r="S33" s="1"/>
      <c r="T33" s="1"/>
      <c r="U33" s="210" t="s">
        <v>597</v>
      </c>
      <c r="V33" s="52" t="s">
        <v>965</v>
      </c>
      <c r="W33" s="53">
        <v>132.9</v>
      </c>
      <c r="X33" s="53" t="s">
        <v>940</v>
      </c>
    </row>
    <row r="34" spans="1:24" x14ac:dyDescent="0.3">
      <c r="A34" s="1"/>
      <c r="B34" s="54" t="s">
        <v>810</v>
      </c>
      <c r="C34" s="55">
        <v>1096.98</v>
      </c>
      <c r="D34" s="55">
        <v>3727.8980000000001</v>
      </c>
      <c r="E34" s="55">
        <v>1805.7</v>
      </c>
      <c r="F34" s="55">
        <v>44.4</v>
      </c>
      <c r="G34" s="55">
        <v>0</v>
      </c>
      <c r="H34" s="55">
        <v>0</v>
      </c>
      <c r="I34" s="55">
        <v>0</v>
      </c>
      <c r="J34" s="55"/>
      <c r="K34" s="55">
        <f>DESPACHO_EJECUTADO!FI38</f>
        <v>26.9</v>
      </c>
      <c r="L34" s="55">
        <v>69.11</v>
      </c>
      <c r="M34" s="55">
        <v>7.2</v>
      </c>
      <c r="N34" s="55">
        <v>591.6</v>
      </c>
      <c r="O34" s="55">
        <v>506.6</v>
      </c>
      <c r="P34" s="55">
        <f t="shared" si="0"/>
        <v>7876.3879999999999</v>
      </c>
      <c r="Q34" s="1"/>
      <c r="R34" s="1"/>
      <c r="S34" s="1"/>
      <c r="T34" s="1"/>
      <c r="U34" s="210"/>
      <c r="V34" s="52" t="s">
        <v>966</v>
      </c>
      <c r="W34" s="53">
        <v>49.85</v>
      </c>
      <c r="X34" s="53" t="s">
        <v>940</v>
      </c>
    </row>
    <row r="35" spans="1:24" x14ac:dyDescent="0.3">
      <c r="A35" s="1"/>
      <c r="B35" s="54" t="s">
        <v>811</v>
      </c>
      <c r="C35" s="55">
        <v>1100.8699999999999</v>
      </c>
      <c r="D35" s="55">
        <v>3573.32</v>
      </c>
      <c r="E35" s="55">
        <v>1727.7</v>
      </c>
      <c r="F35" s="55">
        <v>44</v>
      </c>
      <c r="G35" s="55">
        <v>0</v>
      </c>
      <c r="H35" s="55">
        <v>0</v>
      </c>
      <c r="I35" s="55">
        <v>0</v>
      </c>
      <c r="J35" s="55"/>
      <c r="K35" s="55">
        <f>DESPACHO_EJECUTADO!FI39</f>
        <v>26</v>
      </c>
      <c r="L35" s="55">
        <v>67.599999999999994</v>
      </c>
      <c r="M35" s="55">
        <v>7.2</v>
      </c>
      <c r="N35" s="55">
        <v>770</v>
      </c>
      <c r="O35" s="55">
        <v>572.70000000000005</v>
      </c>
      <c r="P35" s="55">
        <f t="shared" si="0"/>
        <v>7889.39</v>
      </c>
      <c r="Q35" s="1"/>
      <c r="R35" s="1"/>
      <c r="S35" s="1"/>
      <c r="T35" s="1"/>
      <c r="U35" s="210" t="s">
        <v>598</v>
      </c>
      <c r="V35" s="52" t="s">
        <v>967</v>
      </c>
      <c r="W35" s="53">
        <v>489.6</v>
      </c>
      <c r="X35" s="53" t="s">
        <v>940</v>
      </c>
    </row>
    <row r="36" spans="1:24" x14ac:dyDescent="0.3">
      <c r="A36" s="1"/>
      <c r="B36" s="54" t="s">
        <v>812</v>
      </c>
      <c r="C36" s="55">
        <v>1078.81</v>
      </c>
      <c r="D36" s="55">
        <v>3558.56</v>
      </c>
      <c r="E36" s="55">
        <v>1755.1</v>
      </c>
      <c r="F36" s="55">
        <v>43.9</v>
      </c>
      <c r="G36" s="55">
        <v>0</v>
      </c>
      <c r="H36" s="55">
        <v>0</v>
      </c>
      <c r="I36" s="55">
        <v>0</v>
      </c>
      <c r="J36" s="55"/>
      <c r="K36" s="55">
        <f>DESPACHO_EJECUTADO!FI40</f>
        <v>26.8</v>
      </c>
      <c r="L36" s="55">
        <v>66.8</v>
      </c>
      <c r="M36" s="55">
        <v>7.2</v>
      </c>
      <c r="N36" s="55">
        <v>593.70000000000005</v>
      </c>
      <c r="O36" s="55">
        <v>589.20000000000005</v>
      </c>
      <c r="P36" s="55">
        <f t="shared" si="0"/>
        <v>7720.0699999999988</v>
      </c>
      <c r="Q36" s="1"/>
      <c r="R36" s="1"/>
      <c r="S36" s="1"/>
      <c r="T36" s="1"/>
      <c r="U36" s="210"/>
      <c r="V36" s="52" t="s">
        <v>968</v>
      </c>
      <c r="W36" s="53">
        <v>489.6</v>
      </c>
      <c r="X36" s="53" t="s">
        <v>940</v>
      </c>
    </row>
    <row r="37" spans="1:24" x14ac:dyDescent="0.3">
      <c r="A37" s="1"/>
      <c r="B37" s="54" t="s">
        <v>813</v>
      </c>
      <c r="C37" s="55">
        <v>1104.0999999999999</v>
      </c>
      <c r="D37" s="55">
        <v>3712.828</v>
      </c>
      <c r="E37" s="55">
        <v>1801.4</v>
      </c>
      <c r="F37" s="55">
        <v>45.1</v>
      </c>
      <c r="G37" s="55">
        <v>0</v>
      </c>
      <c r="H37" s="55">
        <v>0</v>
      </c>
      <c r="I37" s="55">
        <v>0</v>
      </c>
      <c r="J37" s="55"/>
      <c r="K37" s="55">
        <f>DESPACHO_EJECUTADO!FI41</f>
        <v>26.8</v>
      </c>
      <c r="L37" s="55">
        <v>70.61</v>
      </c>
      <c r="M37" s="55">
        <v>7.2</v>
      </c>
      <c r="N37" s="55">
        <v>347.9</v>
      </c>
      <c r="O37" s="55">
        <v>528.9</v>
      </c>
      <c r="P37" s="55">
        <f t="shared" si="0"/>
        <v>7644.8379999999988</v>
      </c>
      <c r="Q37" s="1"/>
      <c r="R37" s="1"/>
      <c r="S37" s="1"/>
      <c r="T37" s="1"/>
      <c r="U37" s="210"/>
      <c r="V37" s="52" t="s">
        <v>969</v>
      </c>
      <c r="W37" s="53">
        <v>480</v>
      </c>
      <c r="X37" s="53" t="s">
        <v>940</v>
      </c>
    </row>
    <row r="38" spans="1:24" x14ac:dyDescent="0.3">
      <c r="A38" s="1"/>
      <c r="B38" s="56" t="s">
        <v>814</v>
      </c>
      <c r="C38" s="57">
        <v>1104.46</v>
      </c>
      <c r="D38" s="57">
        <v>3741.0619999999999</v>
      </c>
      <c r="E38" s="57">
        <v>1850.7</v>
      </c>
      <c r="F38" s="57">
        <v>44.2</v>
      </c>
      <c r="G38" s="57">
        <v>0</v>
      </c>
      <c r="H38" s="57">
        <v>0</v>
      </c>
      <c r="I38" s="57">
        <v>0</v>
      </c>
      <c r="J38" s="57"/>
      <c r="K38" s="57">
        <f>DESPACHO_EJECUTADO!FI42</f>
        <v>29.9</v>
      </c>
      <c r="L38" s="57">
        <v>70.8</v>
      </c>
      <c r="M38" s="57">
        <v>7.2</v>
      </c>
      <c r="N38" s="57">
        <v>186.2</v>
      </c>
      <c r="O38" s="57">
        <v>567.4</v>
      </c>
      <c r="P38" s="57">
        <f t="shared" si="0"/>
        <v>7601.9219999999987</v>
      </c>
      <c r="Q38" s="1"/>
      <c r="R38" s="1"/>
      <c r="S38" s="1"/>
      <c r="T38" s="1"/>
      <c r="U38" s="210" t="s">
        <v>584</v>
      </c>
      <c r="V38" s="52" t="s">
        <v>970</v>
      </c>
      <c r="W38" s="53">
        <v>84.8</v>
      </c>
      <c r="X38" s="53" t="s">
        <v>940</v>
      </c>
    </row>
    <row r="39" spans="1:24" x14ac:dyDescent="0.3">
      <c r="A39" s="1"/>
      <c r="B39" s="50" t="s">
        <v>815</v>
      </c>
      <c r="C39" s="51">
        <v>1097.3599999999999</v>
      </c>
      <c r="D39" s="51">
        <v>3718.933</v>
      </c>
      <c r="E39" s="51">
        <v>1938.2</v>
      </c>
      <c r="F39" s="51">
        <v>44.2</v>
      </c>
      <c r="G39" s="51">
        <v>0</v>
      </c>
      <c r="H39" s="51">
        <v>0</v>
      </c>
      <c r="I39" s="51">
        <v>0</v>
      </c>
      <c r="J39" s="51"/>
      <c r="K39" s="51">
        <f>DESPACHO_EJECUTADO!FI43</f>
        <v>29.7</v>
      </c>
      <c r="L39" s="51">
        <v>69.989999999999995</v>
      </c>
      <c r="M39" s="51">
        <v>7.3</v>
      </c>
      <c r="N39" s="51">
        <v>76.8</v>
      </c>
      <c r="O39" s="51">
        <v>598.5</v>
      </c>
      <c r="P39" s="51">
        <f t="shared" si="0"/>
        <v>7580.9829999999993</v>
      </c>
      <c r="Q39" s="1"/>
      <c r="R39" s="1"/>
      <c r="S39" s="1"/>
      <c r="T39" s="1"/>
      <c r="U39" s="210" t="s">
        <v>566</v>
      </c>
      <c r="V39" s="52" t="s">
        <v>971</v>
      </c>
      <c r="W39" s="53">
        <v>441.95</v>
      </c>
      <c r="X39" s="53" t="s">
        <v>940</v>
      </c>
    </row>
    <row r="40" spans="1:24" x14ac:dyDescent="0.3">
      <c r="A40" s="1"/>
      <c r="B40" s="54" t="s">
        <v>816</v>
      </c>
      <c r="C40" s="55">
        <v>1103.81</v>
      </c>
      <c r="D40" s="55">
        <v>3682.5920000000001</v>
      </c>
      <c r="E40" s="55">
        <v>1953</v>
      </c>
      <c r="F40" s="55">
        <v>44</v>
      </c>
      <c r="G40" s="55">
        <v>0</v>
      </c>
      <c r="H40" s="55">
        <v>0</v>
      </c>
      <c r="I40" s="55">
        <v>0</v>
      </c>
      <c r="J40" s="55"/>
      <c r="K40" s="55">
        <f>DESPACHO_EJECUTADO!FI44</f>
        <v>30</v>
      </c>
      <c r="L40" s="55">
        <v>67.73</v>
      </c>
      <c r="M40" s="55">
        <v>7.3</v>
      </c>
      <c r="N40" s="55">
        <v>47.5</v>
      </c>
      <c r="O40" s="55">
        <v>597.70000000000005</v>
      </c>
      <c r="P40" s="55">
        <f t="shared" si="0"/>
        <v>7533.6319999999996</v>
      </c>
      <c r="Q40" s="1"/>
      <c r="R40" s="1"/>
      <c r="S40" s="1"/>
      <c r="T40" s="1"/>
      <c r="U40" s="210" t="s">
        <v>585</v>
      </c>
      <c r="V40" s="52" t="s">
        <v>972</v>
      </c>
      <c r="W40" s="53">
        <v>444</v>
      </c>
      <c r="X40" s="53" t="s">
        <v>940</v>
      </c>
    </row>
    <row r="41" spans="1:24" x14ac:dyDescent="0.3">
      <c r="A41" s="1"/>
      <c r="B41" s="54" t="s">
        <v>817</v>
      </c>
      <c r="C41" s="55">
        <v>1137.1099999999999</v>
      </c>
      <c r="D41" s="55">
        <v>3707.3789999999999</v>
      </c>
      <c r="E41" s="55">
        <v>1914.9</v>
      </c>
      <c r="F41" s="55">
        <v>43.7</v>
      </c>
      <c r="G41" s="55">
        <v>0</v>
      </c>
      <c r="H41" s="55">
        <v>0</v>
      </c>
      <c r="I41" s="55">
        <v>0</v>
      </c>
      <c r="J41" s="55"/>
      <c r="K41" s="55">
        <f>DESPACHO_EJECUTADO!FI45</f>
        <v>29.7</v>
      </c>
      <c r="L41" s="55">
        <v>67.39</v>
      </c>
      <c r="M41" s="55">
        <v>7.3</v>
      </c>
      <c r="N41" s="55">
        <v>20.9</v>
      </c>
      <c r="O41" s="55">
        <v>591.29999999999995</v>
      </c>
      <c r="P41" s="55">
        <f t="shared" si="0"/>
        <v>7519.6789999999992</v>
      </c>
      <c r="Q41" s="1"/>
      <c r="R41" s="1"/>
      <c r="S41" s="1"/>
      <c r="T41" s="1"/>
      <c r="U41" s="210" t="s">
        <v>559</v>
      </c>
      <c r="V41" s="52" t="s">
        <v>973</v>
      </c>
      <c r="W41" s="53" t="s">
        <v>940</v>
      </c>
      <c r="X41" s="53">
        <v>4851.7</v>
      </c>
    </row>
    <row r="42" spans="1:24" x14ac:dyDescent="0.3">
      <c r="A42" s="1"/>
      <c r="B42" s="54" t="s">
        <v>818</v>
      </c>
      <c r="C42" s="55">
        <v>1169.1199999999999</v>
      </c>
      <c r="D42" s="55">
        <v>3645.768</v>
      </c>
      <c r="E42" s="55">
        <v>1794.6</v>
      </c>
      <c r="F42" s="55">
        <v>44.7</v>
      </c>
      <c r="G42" s="55">
        <v>0</v>
      </c>
      <c r="H42" s="55">
        <v>0</v>
      </c>
      <c r="I42" s="55">
        <v>0</v>
      </c>
      <c r="J42" s="55"/>
      <c r="K42" s="55">
        <f>DESPACHO_EJECUTADO!FI46</f>
        <v>30.1</v>
      </c>
      <c r="L42" s="55">
        <v>69.12</v>
      </c>
      <c r="M42" s="55">
        <v>7.4</v>
      </c>
      <c r="N42" s="55">
        <v>4.8</v>
      </c>
      <c r="O42" s="55">
        <v>634.1</v>
      </c>
      <c r="P42" s="55">
        <f t="shared" si="0"/>
        <v>7399.7079999999996</v>
      </c>
      <c r="Q42" s="1"/>
      <c r="R42" s="1"/>
      <c r="S42" s="1"/>
      <c r="T42" s="1"/>
      <c r="U42" s="210" t="s">
        <v>568</v>
      </c>
      <c r="V42" s="52" t="s">
        <v>974</v>
      </c>
      <c r="W42" s="53">
        <v>2162.5500000000002</v>
      </c>
      <c r="X42" s="53" t="s">
        <v>940</v>
      </c>
    </row>
    <row r="43" spans="1:24" x14ac:dyDescent="0.3">
      <c r="A43" s="1"/>
      <c r="B43" s="54" t="s">
        <v>819</v>
      </c>
      <c r="C43" s="55">
        <v>1191.4100000000001</v>
      </c>
      <c r="D43" s="55">
        <v>3750.68</v>
      </c>
      <c r="E43" s="55">
        <v>1933.7</v>
      </c>
      <c r="F43" s="55">
        <v>44.3</v>
      </c>
      <c r="G43" s="55">
        <v>0</v>
      </c>
      <c r="H43" s="55">
        <v>0</v>
      </c>
      <c r="I43" s="55">
        <v>0</v>
      </c>
      <c r="J43" s="55"/>
      <c r="K43" s="55">
        <f>DESPACHO_EJECUTADO!FI47</f>
        <v>29.7</v>
      </c>
      <c r="L43" s="55">
        <v>68.02</v>
      </c>
      <c r="M43" s="55">
        <v>7.7</v>
      </c>
      <c r="N43" s="55">
        <v>0</v>
      </c>
      <c r="O43" s="55">
        <v>575.29999999999995</v>
      </c>
      <c r="P43" s="55">
        <f t="shared" si="0"/>
        <v>7600.81</v>
      </c>
      <c r="Q43" s="1"/>
      <c r="R43" s="1"/>
      <c r="S43" s="1"/>
      <c r="T43" s="1"/>
      <c r="U43" s="210" t="s">
        <v>571</v>
      </c>
      <c r="V43" s="52" t="s">
        <v>975</v>
      </c>
      <c r="W43" s="53">
        <v>50.4</v>
      </c>
      <c r="X43" s="53" t="s">
        <v>940</v>
      </c>
    </row>
    <row r="44" spans="1:24" x14ac:dyDescent="0.3">
      <c r="A44" s="1"/>
      <c r="B44" s="54" t="s">
        <v>820</v>
      </c>
      <c r="C44" s="55">
        <v>1193.3399999999999</v>
      </c>
      <c r="D44" s="55">
        <v>3811.4690000000001</v>
      </c>
      <c r="E44" s="55">
        <v>2274.4</v>
      </c>
      <c r="F44" s="55">
        <v>44.5</v>
      </c>
      <c r="G44" s="55">
        <v>0</v>
      </c>
      <c r="H44" s="55">
        <v>0</v>
      </c>
      <c r="I44" s="55">
        <v>0</v>
      </c>
      <c r="J44" s="55"/>
      <c r="K44" s="55">
        <f>DESPACHO_EJECUTADO!FI48</f>
        <v>32.9</v>
      </c>
      <c r="L44" s="55">
        <v>68.45</v>
      </c>
      <c r="M44" s="55">
        <v>7.7</v>
      </c>
      <c r="N44" s="55">
        <v>0</v>
      </c>
      <c r="O44" s="55">
        <v>496.8</v>
      </c>
      <c r="P44" s="55">
        <f t="shared" si="0"/>
        <v>7929.5590000000002</v>
      </c>
      <c r="Q44" s="1"/>
      <c r="R44" s="1"/>
      <c r="S44" s="1"/>
      <c r="T44" s="1"/>
      <c r="U44" s="210" t="s">
        <v>99</v>
      </c>
      <c r="V44" s="52" t="s">
        <v>100</v>
      </c>
      <c r="W44" s="53" t="s">
        <v>940</v>
      </c>
      <c r="X44" s="53">
        <v>12876.45</v>
      </c>
    </row>
    <row r="45" spans="1:24" x14ac:dyDescent="0.3">
      <c r="A45" s="1"/>
      <c r="B45" s="54" t="s">
        <v>821</v>
      </c>
      <c r="C45" s="55">
        <v>1190.79</v>
      </c>
      <c r="D45" s="55">
        <v>3835.4789999999998</v>
      </c>
      <c r="E45" s="55">
        <v>2314.4</v>
      </c>
      <c r="F45" s="55">
        <v>44.5</v>
      </c>
      <c r="G45" s="55">
        <v>0</v>
      </c>
      <c r="H45" s="55">
        <v>0</v>
      </c>
      <c r="I45" s="55">
        <v>0</v>
      </c>
      <c r="J45" s="55"/>
      <c r="K45" s="55">
        <f>DESPACHO_EJECUTADO!FI49</f>
        <v>33.6</v>
      </c>
      <c r="L45" s="55">
        <v>69.069999999999993</v>
      </c>
      <c r="M45" s="55">
        <v>7.7</v>
      </c>
      <c r="N45" s="55">
        <v>0</v>
      </c>
      <c r="O45" s="55">
        <v>443.2</v>
      </c>
      <c r="P45" s="55">
        <f t="shared" si="0"/>
        <v>7938.7389999999996</v>
      </c>
      <c r="Q45" s="1"/>
      <c r="R45" s="1"/>
      <c r="S45" s="1"/>
      <c r="T45" s="1"/>
      <c r="U45" s="210"/>
      <c r="V45" s="52" t="s">
        <v>976</v>
      </c>
      <c r="W45" s="53">
        <v>244.85</v>
      </c>
      <c r="X45" s="53" t="s">
        <v>940</v>
      </c>
    </row>
    <row r="46" spans="1:24" x14ac:dyDescent="0.3">
      <c r="A46" s="1"/>
      <c r="B46" s="56" t="s">
        <v>822</v>
      </c>
      <c r="C46" s="57">
        <v>1186.83</v>
      </c>
      <c r="D46" s="57">
        <v>3827.3780000000002</v>
      </c>
      <c r="E46" s="57">
        <v>2412</v>
      </c>
      <c r="F46" s="57">
        <v>44.7</v>
      </c>
      <c r="G46" s="57">
        <v>0</v>
      </c>
      <c r="H46" s="57">
        <v>0</v>
      </c>
      <c r="I46" s="57">
        <v>0</v>
      </c>
      <c r="J46" s="57"/>
      <c r="K46" s="57">
        <f>DESPACHO_EJECUTADO!FI50</f>
        <v>34</v>
      </c>
      <c r="L46" s="57">
        <v>70.540000000000006</v>
      </c>
      <c r="M46" s="57">
        <v>8</v>
      </c>
      <c r="N46" s="57">
        <v>0</v>
      </c>
      <c r="O46" s="57">
        <v>381.1</v>
      </c>
      <c r="P46" s="57">
        <f t="shared" si="0"/>
        <v>7964.5480000000007</v>
      </c>
      <c r="Q46" s="1"/>
      <c r="R46" s="1"/>
      <c r="S46" s="1"/>
      <c r="T46" s="1"/>
      <c r="U46" s="210" t="s">
        <v>564</v>
      </c>
      <c r="V46" s="52" t="s">
        <v>977</v>
      </c>
      <c r="W46" s="53" t="s">
        <v>940</v>
      </c>
      <c r="X46" s="53">
        <v>1947.7</v>
      </c>
    </row>
    <row r="47" spans="1:24" x14ac:dyDescent="0.3">
      <c r="A47" s="1"/>
      <c r="B47" s="50" t="s">
        <v>823</v>
      </c>
      <c r="C47" s="51">
        <v>1192.06</v>
      </c>
      <c r="D47" s="51">
        <v>3832.8420000000001</v>
      </c>
      <c r="E47" s="51">
        <v>2396.3229999999999</v>
      </c>
      <c r="F47" s="51">
        <v>44.8</v>
      </c>
      <c r="G47" s="51">
        <v>0</v>
      </c>
      <c r="H47" s="51">
        <v>0</v>
      </c>
      <c r="I47" s="51">
        <v>0</v>
      </c>
      <c r="J47" s="51"/>
      <c r="K47" s="51">
        <f>DESPACHO_EJECUTADO!FI51</f>
        <v>33.700000000000003</v>
      </c>
      <c r="L47" s="51">
        <v>69.47</v>
      </c>
      <c r="M47" s="51">
        <v>8</v>
      </c>
      <c r="N47" s="51">
        <v>0</v>
      </c>
      <c r="O47" s="51">
        <v>350.4</v>
      </c>
      <c r="P47" s="51">
        <f t="shared" si="0"/>
        <v>7927.5950000000003</v>
      </c>
      <c r="Q47" s="1"/>
      <c r="R47" s="1"/>
      <c r="S47" s="1"/>
      <c r="T47" s="1"/>
      <c r="U47" s="210" t="s">
        <v>579</v>
      </c>
      <c r="V47" s="52" t="s">
        <v>978</v>
      </c>
      <c r="W47" s="53">
        <v>50.7</v>
      </c>
      <c r="X47" s="53" t="s">
        <v>940</v>
      </c>
    </row>
    <row r="48" spans="1:24" x14ac:dyDescent="0.3">
      <c r="A48" s="1"/>
      <c r="B48" s="54" t="s">
        <v>824</v>
      </c>
      <c r="C48" s="55">
        <v>1192.25</v>
      </c>
      <c r="D48" s="55">
        <v>3821.0650000000001</v>
      </c>
      <c r="E48" s="55">
        <v>2425.2849999999999</v>
      </c>
      <c r="F48" s="55">
        <v>44.5</v>
      </c>
      <c r="G48" s="55">
        <v>0</v>
      </c>
      <c r="H48" s="55">
        <v>0</v>
      </c>
      <c r="I48" s="55">
        <v>0</v>
      </c>
      <c r="J48" s="55"/>
      <c r="K48" s="55">
        <f>DESPACHO_EJECUTADO!FI52</f>
        <v>34.1</v>
      </c>
      <c r="L48" s="55">
        <v>69.180000000000007</v>
      </c>
      <c r="M48" s="55">
        <v>8</v>
      </c>
      <c r="N48" s="55">
        <v>0</v>
      </c>
      <c r="O48" s="55">
        <v>266.8</v>
      </c>
      <c r="P48" s="55">
        <f t="shared" si="0"/>
        <v>7861.1800000000012</v>
      </c>
      <c r="Q48" s="1"/>
      <c r="R48" s="1"/>
      <c r="S48" s="1"/>
      <c r="T48" s="1"/>
      <c r="U48" s="210" t="s">
        <v>113</v>
      </c>
      <c r="V48" s="52" t="s">
        <v>979</v>
      </c>
      <c r="W48" s="53">
        <v>132.25</v>
      </c>
      <c r="X48" s="53" t="s">
        <v>940</v>
      </c>
    </row>
    <row r="49" spans="1:24" x14ac:dyDescent="0.3">
      <c r="A49" s="1"/>
      <c r="B49" s="54" t="s">
        <v>825</v>
      </c>
      <c r="C49" s="55">
        <v>1200.55</v>
      </c>
      <c r="D49" s="55">
        <v>3844.116</v>
      </c>
      <c r="E49" s="55">
        <v>2404.9270000000001</v>
      </c>
      <c r="F49" s="55">
        <v>44.5</v>
      </c>
      <c r="G49" s="55">
        <v>0</v>
      </c>
      <c r="H49" s="55">
        <v>0</v>
      </c>
      <c r="I49" s="55">
        <v>0</v>
      </c>
      <c r="J49" s="55"/>
      <c r="K49" s="55">
        <f>DESPACHO_EJECUTADO!FI53</f>
        <v>28.7</v>
      </c>
      <c r="L49" s="55">
        <v>69.989999999999995</v>
      </c>
      <c r="M49" s="55">
        <v>8.1</v>
      </c>
      <c r="N49" s="55">
        <v>0</v>
      </c>
      <c r="O49" s="55">
        <v>222.1</v>
      </c>
      <c r="P49" s="55">
        <f t="shared" si="0"/>
        <v>7822.9830000000011</v>
      </c>
      <c r="Q49" s="1"/>
      <c r="R49" s="1"/>
      <c r="S49" s="1"/>
      <c r="T49" s="1"/>
      <c r="U49" s="210"/>
      <c r="V49" s="52" t="s">
        <v>980</v>
      </c>
      <c r="W49" s="53" t="s">
        <v>940</v>
      </c>
      <c r="X49" s="53">
        <v>5430.45</v>
      </c>
    </row>
    <row r="50" spans="1:24" x14ac:dyDescent="0.3">
      <c r="A50" s="1"/>
      <c r="B50" s="54" t="s">
        <v>826</v>
      </c>
      <c r="C50" s="55">
        <v>1191.99</v>
      </c>
      <c r="D50" s="55">
        <v>3791.0770000000002</v>
      </c>
      <c r="E50" s="55">
        <v>2395.5219999999999</v>
      </c>
      <c r="F50" s="55">
        <v>44.5</v>
      </c>
      <c r="G50" s="55">
        <v>0</v>
      </c>
      <c r="H50" s="55">
        <v>0</v>
      </c>
      <c r="I50" s="55">
        <v>0</v>
      </c>
      <c r="J50" s="55"/>
      <c r="K50" s="55">
        <f>DESPACHO_EJECUTADO!FI54</f>
        <v>20.2</v>
      </c>
      <c r="L50" s="55">
        <v>74.13</v>
      </c>
      <c r="M50" s="55">
        <v>8.1</v>
      </c>
      <c r="N50" s="55">
        <v>0</v>
      </c>
      <c r="O50" s="55">
        <v>179.5</v>
      </c>
      <c r="P50" s="55">
        <f t="shared" si="0"/>
        <v>7705.0190000000002</v>
      </c>
      <c r="Q50" s="1"/>
      <c r="R50" s="1"/>
      <c r="S50" s="1"/>
      <c r="T50" s="1"/>
      <c r="U50" s="210"/>
      <c r="V50" s="52" t="s">
        <v>135</v>
      </c>
      <c r="W50" s="53" t="s">
        <v>940</v>
      </c>
      <c r="X50" s="53">
        <v>2158.4499999999998</v>
      </c>
    </row>
    <row r="51" spans="1:24" x14ac:dyDescent="0.3">
      <c r="A51" s="1"/>
      <c r="B51" s="54" t="s">
        <v>827</v>
      </c>
      <c r="C51" s="55">
        <v>1192.51</v>
      </c>
      <c r="D51" s="55">
        <v>3761.886</v>
      </c>
      <c r="E51" s="55">
        <v>2388.9</v>
      </c>
      <c r="F51" s="55">
        <v>45</v>
      </c>
      <c r="G51" s="55">
        <v>0</v>
      </c>
      <c r="H51" s="55">
        <v>0</v>
      </c>
      <c r="I51" s="55">
        <v>0</v>
      </c>
      <c r="J51" s="55"/>
      <c r="K51" s="55">
        <f>DESPACHO_EJECUTADO!FI55</f>
        <v>18.899999999999999</v>
      </c>
      <c r="L51" s="55">
        <v>73.45</v>
      </c>
      <c r="M51" s="55">
        <v>8.1</v>
      </c>
      <c r="N51" s="55">
        <v>0</v>
      </c>
      <c r="O51" s="55">
        <v>169</v>
      </c>
      <c r="P51" s="55">
        <f t="shared" si="0"/>
        <v>7657.7460000000001</v>
      </c>
      <c r="Q51" s="1"/>
      <c r="R51" s="1"/>
      <c r="S51" s="1"/>
      <c r="T51" s="1"/>
      <c r="U51" s="210"/>
      <c r="V51" s="52" t="s">
        <v>981</v>
      </c>
      <c r="W51" s="53">
        <v>238.5</v>
      </c>
      <c r="X51" s="53" t="s">
        <v>940</v>
      </c>
    </row>
    <row r="52" spans="1:24" x14ac:dyDescent="0.3">
      <c r="A52" s="1"/>
      <c r="B52" s="54" t="s">
        <v>828</v>
      </c>
      <c r="C52" s="55">
        <v>1185.9100000000001</v>
      </c>
      <c r="D52" s="55">
        <v>3713.1759999999999</v>
      </c>
      <c r="E52" s="55">
        <v>2267.3000000000002</v>
      </c>
      <c r="F52" s="55">
        <v>44.5</v>
      </c>
      <c r="G52" s="55">
        <v>0</v>
      </c>
      <c r="H52" s="55">
        <v>0</v>
      </c>
      <c r="I52" s="55">
        <v>0</v>
      </c>
      <c r="J52" s="55"/>
      <c r="K52" s="55">
        <f>DESPACHO_EJECUTADO!FI56</f>
        <v>17.8</v>
      </c>
      <c r="L52" s="55">
        <v>74.95</v>
      </c>
      <c r="M52" s="55">
        <v>8.1</v>
      </c>
      <c r="N52" s="55">
        <v>0</v>
      </c>
      <c r="O52" s="55">
        <v>154.1</v>
      </c>
      <c r="P52" s="55">
        <f t="shared" si="0"/>
        <v>7465.8360000000011</v>
      </c>
      <c r="Q52" s="1"/>
      <c r="R52" s="1"/>
      <c r="S52" s="1"/>
      <c r="T52" s="1"/>
      <c r="U52" s="210" t="s">
        <v>44</v>
      </c>
      <c r="V52" s="52" t="s">
        <v>982</v>
      </c>
      <c r="W52" s="53" t="s">
        <v>940</v>
      </c>
      <c r="X52" s="53">
        <v>1541.6</v>
      </c>
    </row>
    <row r="53" spans="1:24" x14ac:dyDescent="0.3">
      <c r="A53" s="1"/>
      <c r="B53" s="54" t="s">
        <v>829</v>
      </c>
      <c r="C53" s="55">
        <v>1180.51</v>
      </c>
      <c r="D53" s="55">
        <v>3729.2310000000002</v>
      </c>
      <c r="E53" s="55">
        <v>2032</v>
      </c>
      <c r="F53" s="55">
        <v>44.2</v>
      </c>
      <c r="G53" s="55">
        <v>0</v>
      </c>
      <c r="H53" s="55">
        <v>0</v>
      </c>
      <c r="I53" s="55">
        <v>0</v>
      </c>
      <c r="J53" s="55"/>
      <c r="K53" s="55">
        <f>DESPACHO_EJECUTADO!FI57</f>
        <v>17.899999999999999</v>
      </c>
      <c r="L53" s="55">
        <v>75.5</v>
      </c>
      <c r="M53" s="55">
        <v>8.1</v>
      </c>
      <c r="N53" s="55">
        <v>0</v>
      </c>
      <c r="O53" s="55">
        <v>154.6</v>
      </c>
      <c r="P53" s="55">
        <f t="shared" si="0"/>
        <v>7242.0410000000002</v>
      </c>
      <c r="Q53" s="1"/>
      <c r="R53" s="1"/>
      <c r="S53" s="1"/>
      <c r="T53" s="1"/>
      <c r="U53" s="210"/>
      <c r="V53" s="52" t="s">
        <v>983</v>
      </c>
      <c r="W53" s="53">
        <v>12.95</v>
      </c>
      <c r="X53" s="53" t="s">
        <v>940</v>
      </c>
    </row>
    <row r="54" spans="1:24" x14ac:dyDescent="0.3">
      <c r="A54" s="1"/>
      <c r="B54" s="56" t="s">
        <v>66</v>
      </c>
      <c r="C54" s="57">
        <v>1175.01</v>
      </c>
      <c r="D54" s="57">
        <v>3728.6030000000001</v>
      </c>
      <c r="E54" s="57">
        <v>1912.7</v>
      </c>
      <c r="F54" s="57">
        <v>44</v>
      </c>
      <c r="G54" s="57">
        <v>0</v>
      </c>
      <c r="H54" s="57">
        <v>0</v>
      </c>
      <c r="I54" s="57">
        <v>0</v>
      </c>
      <c r="J54" s="57"/>
      <c r="K54" s="57">
        <f>DESPACHO_EJECUTADO!FI58</f>
        <v>17.899999999999999</v>
      </c>
      <c r="L54" s="57">
        <v>72.87</v>
      </c>
      <c r="M54" s="57">
        <v>8.1</v>
      </c>
      <c r="N54" s="57">
        <v>0</v>
      </c>
      <c r="O54" s="57">
        <v>123.9</v>
      </c>
      <c r="P54" s="57">
        <f t="shared" si="0"/>
        <v>7083.0829999999996</v>
      </c>
      <c r="Q54" s="1"/>
      <c r="R54" s="1"/>
      <c r="S54" s="1"/>
      <c r="T54" s="1"/>
      <c r="U54" s="210"/>
      <c r="V54" s="52" t="s">
        <v>984</v>
      </c>
      <c r="W54" s="53">
        <v>672.4</v>
      </c>
      <c r="X54" s="53" t="s">
        <v>940</v>
      </c>
    </row>
    <row r="55" spans="1:24" x14ac:dyDescent="0.3">
      <c r="A55" s="1"/>
      <c r="B55" s="58" t="s">
        <v>985</v>
      </c>
      <c r="C55" s="59">
        <f t="shared" ref="C55:N55" si="1">SUM(C7:C54)/2</f>
        <v>27279.505000000005</v>
      </c>
      <c r="D55" s="59">
        <f t="shared" si="1"/>
        <v>87390.832000000009</v>
      </c>
      <c r="E55" s="59">
        <f t="shared" si="1"/>
        <v>47606.081499999986</v>
      </c>
      <c r="F55" s="59">
        <f t="shared" si="1"/>
        <v>764.35000000000014</v>
      </c>
      <c r="G55" s="59">
        <f t="shared" si="1"/>
        <v>53.999999999999993</v>
      </c>
      <c r="H55" s="59">
        <f t="shared" si="1"/>
        <v>0.9</v>
      </c>
      <c r="I55" s="59">
        <f t="shared" si="1"/>
        <v>146.70000000000002</v>
      </c>
      <c r="J55" s="59">
        <f t="shared" si="1"/>
        <v>0</v>
      </c>
      <c r="K55" s="59">
        <f t="shared" si="1"/>
        <v>692.84999999999991</v>
      </c>
      <c r="L55" s="59">
        <f t="shared" si="1"/>
        <v>1654.3149999999991</v>
      </c>
      <c r="M55" s="59">
        <f t="shared" si="1"/>
        <v>186.9</v>
      </c>
      <c r="N55" s="59">
        <f t="shared" si="1"/>
        <v>5345.5499999999993</v>
      </c>
      <c r="O55" s="59">
        <f t="shared" ref="O55:P55" si="2">SUM(O7:O54)/2</f>
        <v>6017.7999999999993</v>
      </c>
      <c r="P55" s="59">
        <f t="shared" si="2"/>
        <v>177139.78350000002</v>
      </c>
      <c r="Q55" s="1"/>
      <c r="R55" s="1"/>
      <c r="S55" s="1"/>
      <c r="T55" s="1"/>
      <c r="U55" s="210"/>
      <c r="V55" s="52" t="s">
        <v>137</v>
      </c>
      <c r="W55" s="53" t="s">
        <v>940</v>
      </c>
      <c r="X55" s="53">
        <v>5642.45</v>
      </c>
    </row>
    <row r="56" spans="1:24" x14ac:dyDescent="0.3">
      <c r="A56" s="1"/>
      <c r="B56" s="58" t="s">
        <v>986</v>
      </c>
      <c r="C56" s="59">
        <f t="shared" ref="C56:P56" si="3">C55*100/$P$55</f>
        <v>15.399987772933008</v>
      </c>
      <c r="D56" s="59">
        <f t="shared" si="3"/>
        <v>49.33439020489714</v>
      </c>
      <c r="E56" s="59">
        <f t="shared" si="3"/>
        <v>26.874867158229296</v>
      </c>
      <c r="F56" s="59">
        <f t="shared" si="3"/>
        <v>0.43149539019279654</v>
      </c>
      <c r="G56" s="59">
        <f t="shared" si="3"/>
        <v>3.0484399908956638E-2</v>
      </c>
      <c r="H56" s="59">
        <f t="shared" si="3"/>
        <v>5.0807333181594402E-4</v>
      </c>
      <c r="I56" s="59">
        <f t="shared" si="3"/>
        <v>8.2815953085998886E-2</v>
      </c>
      <c r="J56" s="59">
        <f t="shared" si="3"/>
        <v>0</v>
      </c>
      <c r="K56" s="59">
        <f t="shared" si="3"/>
        <v>0.39113178660964082</v>
      </c>
      <c r="L56" s="59">
        <f t="shared" si="3"/>
        <v>0.93390370435899228</v>
      </c>
      <c r="M56" s="59">
        <f t="shared" si="3"/>
        <v>0.10550989524044438</v>
      </c>
      <c r="N56" s="59">
        <f t="shared" si="3"/>
        <v>3.0177015543207988</v>
      </c>
      <c r="O56" s="59">
        <f t="shared" si="3"/>
        <v>3.3972041068910972</v>
      </c>
      <c r="P56" s="59">
        <f t="shared" si="3"/>
        <v>100</v>
      </c>
      <c r="Q56" s="1"/>
      <c r="R56" s="1"/>
      <c r="S56" s="1"/>
      <c r="T56" s="1"/>
      <c r="U56" s="210"/>
      <c r="V56" s="52" t="s">
        <v>140</v>
      </c>
      <c r="W56" s="53" t="s">
        <v>940</v>
      </c>
      <c r="X56" s="53">
        <v>3112.05</v>
      </c>
    </row>
    <row r="57" spans="1:24" x14ac:dyDescent="0.3">
      <c r="A57" s="1"/>
      <c r="B57" s="1"/>
      <c r="C57" s="1"/>
      <c r="D57" s="1"/>
      <c r="E57" s="1"/>
      <c r="F57" s="1"/>
      <c r="G57" s="1"/>
      <c r="H57" s="1"/>
      <c r="I57" s="1"/>
      <c r="J57" s="1"/>
      <c r="K57" s="1"/>
      <c r="L57" s="1"/>
      <c r="M57" s="1"/>
      <c r="N57" s="1"/>
      <c r="O57" s="1"/>
      <c r="P57" s="1"/>
      <c r="Q57" s="1"/>
      <c r="R57" s="1"/>
      <c r="S57" s="1"/>
      <c r="T57" s="1"/>
      <c r="U57" s="210"/>
      <c r="V57" s="52" t="s">
        <v>987</v>
      </c>
      <c r="W57" s="53">
        <v>1528.05</v>
      </c>
      <c r="X57" s="53" t="s">
        <v>940</v>
      </c>
    </row>
    <row r="58" spans="1:24" x14ac:dyDescent="0.3">
      <c r="A58" s="1"/>
      <c r="B58" s="1"/>
      <c r="C58" s="1"/>
      <c r="D58" s="1"/>
      <c r="E58" s="1"/>
      <c r="F58" s="1"/>
      <c r="G58" s="1"/>
      <c r="H58" s="1"/>
      <c r="I58" s="1"/>
      <c r="J58" s="1"/>
      <c r="K58" s="1"/>
      <c r="L58" s="1"/>
      <c r="M58" s="1"/>
      <c r="N58" s="1"/>
      <c r="O58" s="1"/>
      <c r="P58" s="1"/>
      <c r="Q58" s="1"/>
      <c r="R58" s="1"/>
      <c r="S58" s="1"/>
      <c r="T58" s="1"/>
      <c r="U58" s="210" t="s">
        <v>561</v>
      </c>
      <c r="V58" s="52" t="s">
        <v>988</v>
      </c>
      <c r="W58" s="53" t="s">
        <v>940</v>
      </c>
      <c r="X58" s="53">
        <v>2644.55</v>
      </c>
    </row>
    <row r="59" spans="1:24" x14ac:dyDescent="0.3">
      <c r="A59" s="1"/>
      <c r="B59" s="1"/>
      <c r="C59" s="1"/>
      <c r="D59" s="1"/>
      <c r="E59" s="1"/>
      <c r="F59" s="1"/>
      <c r="G59" s="1"/>
      <c r="H59" s="1"/>
      <c r="I59" s="1"/>
      <c r="J59" s="1"/>
      <c r="K59" s="1"/>
      <c r="L59" s="1"/>
      <c r="M59" s="1"/>
      <c r="N59" s="1"/>
      <c r="O59" s="1"/>
      <c r="P59" s="1"/>
      <c r="Q59" s="1"/>
      <c r="R59" s="1"/>
      <c r="S59" s="1"/>
      <c r="T59" s="1"/>
      <c r="U59" s="210"/>
      <c r="V59" s="52" t="s">
        <v>989</v>
      </c>
      <c r="W59" s="53">
        <v>52.65</v>
      </c>
      <c r="X59" s="53" t="s">
        <v>940</v>
      </c>
    </row>
    <row r="60" spans="1:24" x14ac:dyDescent="0.3">
      <c r="A60" s="1"/>
      <c r="B60" s="1"/>
      <c r="C60" s="1"/>
      <c r="D60" s="1"/>
      <c r="E60" s="1"/>
      <c r="F60" s="1"/>
      <c r="G60" s="1"/>
      <c r="H60" s="1"/>
      <c r="I60" s="1"/>
      <c r="J60" s="1"/>
      <c r="K60" s="1"/>
      <c r="L60" s="1"/>
      <c r="M60" s="1"/>
      <c r="N60" s="1"/>
      <c r="O60" s="1"/>
      <c r="P60" s="1"/>
      <c r="Q60" s="1"/>
      <c r="R60" s="1"/>
      <c r="S60" s="1"/>
      <c r="T60" s="1"/>
      <c r="U60" s="210" t="s">
        <v>990</v>
      </c>
      <c r="V60" s="52" t="s">
        <v>991</v>
      </c>
      <c r="W60" s="53">
        <v>480.25</v>
      </c>
      <c r="X60" s="53" t="s">
        <v>940</v>
      </c>
    </row>
    <row r="61" spans="1:24" x14ac:dyDescent="0.3">
      <c r="A61" s="1"/>
      <c r="B61" s="1"/>
      <c r="C61" s="1"/>
      <c r="D61" s="1"/>
      <c r="E61" s="1"/>
      <c r="F61" s="1"/>
      <c r="G61" s="1"/>
      <c r="H61" s="1"/>
      <c r="I61" s="1"/>
      <c r="J61" s="1"/>
      <c r="K61" s="1"/>
      <c r="L61" s="1"/>
      <c r="M61" s="1"/>
      <c r="N61" s="1"/>
      <c r="O61" s="1"/>
      <c r="P61" s="1"/>
      <c r="Q61" s="1"/>
      <c r="R61" s="1"/>
      <c r="S61" s="1"/>
      <c r="T61" s="1"/>
      <c r="U61" s="210"/>
      <c r="V61" s="52" t="s">
        <v>992</v>
      </c>
      <c r="W61" s="53">
        <v>188.8</v>
      </c>
      <c r="X61" s="53" t="s">
        <v>940</v>
      </c>
    </row>
    <row r="62" spans="1:24" x14ac:dyDescent="0.3">
      <c r="A62" s="1"/>
      <c r="B62" s="1"/>
      <c r="C62" s="1"/>
      <c r="D62" s="1"/>
      <c r="E62" s="1"/>
      <c r="F62" s="1"/>
      <c r="G62" s="1"/>
      <c r="H62" s="1"/>
      <c r="I62" s="1"/>
      <c r="J62" s="1"/>
      <c r="K62" s="1"/>
      <c r="L62" s="1"/>
      <c r="M62" s="1"/>
      <c r="N62" s="1"/>
      <c r="O62" s="1"/>
      <c r="P62" s="1"/>
      <c r="Q62" s="1"/>
      <c r="R62" s="1"/>
      <c r="S62" s="1"/>
      <c r="T62" s="1"/>
      <c r="U62" s="210"/>
      <c r="V62" s="52" t="s">
        <v>993</v>
      </c>
      <c r="W62" s="53">
        <v>479.9</v>
      </c>
      <c r="X62" s="53" t="s">
        <v>940</v>
      </c>
    </row>
    <row r="63" spans="1:24" x14ac:dyDescent="0.3">
      <c r="A63" s="1"/>
      <c r="B63" s="1"/>
      <c r="C63" s="1"/>
      <c r="D63" s="1"/>
      <c r="E63" s="1"/>
      <c r="F63" s="1"/>
      <c r="G63" s="1"/>
      <c r="H63" s="1"/>
      <c r="I63" s="1"/>
      <c r="J63" s="1"/>
      <c r="K63" s="1"/>
      <c r="L63" s="1"/>
      <c r="M63" s="1"/>
      <c r="N63" s="1"/>
      <c r="O63" s="1"/>
      <c r="P63" s="1"/>
      <c r="Q63" s="1"/>
      <c r="R63" s="1"/>
      <c r="S63" s="1"/>
      <c r="T63" s="1"/>
      <c r="U63" s="210" t="s">
        <v>14</v>
      </c>
      <c r="V63" s="52" t="s">
        <v>994</v>
      </c>
      <c r="W63" s="53">
        <v>33.6</v>
      </c>
      <c r="X63" s="53" t="s">
        <v>940</v>
      </c>
    </row>
    <row r="64" spans="1:24" x14ac:dyDescent="0.3">
      <c r="A64" s="1"/>
      <c r="B64" s="1"/>
      <c r="C64" s="1"/>
      <c r="D64" s="1"/>
      <c r="E64" s="1"/>
      <c r="F64" s="1"/>
      <c r="G64" s="1"/>
      <c r="H64" s="1"/>
      <c r="I64" s="1"/>
      <c r="J64" s="1"/>
      <c r="K64" s="1"/>
      <c r="L64" s="1"/>
      <c r="M64" s="1"/>
      <c r="N64" s="1"/>
      <c r="O64" s="1"/>
      <c r="P64" s="1"/>
      <c r="Q64" s="1"/>
      <c r="R64" s="1"/>
      <c r="S64" s="1"/>
      <c r="T64" s="1"/>
      <c r="U64" s="210"/>
      <c r="V64" s="52" t="s">
        <v>995</v>
      </c>
      <c r="W64" s="53">
        <v>1042.7</v>
      </c>
      <c r="X64" s="53" t="s">
        <v>940</v>
      </c>
    </row>
    <row r="65" spans="1:24" x14ac:dyDescent="0.3">
      <c r="A65" s="1"/>
      <c r="B65" s="1"/>
      <c r="C65" s="1"/>
      <c r="D65" s="1"/>
      <c r="E65" s="1"/>
      <c r="F65" s="1"/>
      <c r="G65" s="1"/>
      <c r="H65" s="1"/>
      <c r="I65" s="1"/>
      <c r="J65" s="1"/>
      <c r="K65" s="1"/>
      <c r="L65" s="1"/>
      <c r="M65" s="1"/>
      <c r="N65" s="1"/>
      <c r="O65" s="1"/>
      <c r="P65" s="1"/>
      <c r="Q65" s="1"/>
      <c r="R65" s="1"/>
      <c r="S65" s="1"/>
      <c r="T65" s="1"/>
      <c r="U65" s="210"/>
      <c r="V65" s="52" t="s">
        <v>160</v>
      </c>
      <c r="W65" s="53" t="s">
        <v>940</v>
      </c>
      <c r="X65" s="53">
        <v>4059.2</v>
      </c>
    </row>
    <row r="66" spans="1:24" x14ac:dyDescent="0.3">
      <c r="A66" s="1"/>
      <c r="B66" s="1"/>
      <c r="C66" s="1"/>
      <c r="D66" s="1"/>
      <c r="E66" s="1"/>
      <c r="F66" s="1"/>
      <c r="G66" s="1"/>
      <c r="H66" s="1"/>
      <c r="I66" s="1"/>
      <c r="J66" s="1"/>
      <c r="K66" s="1"/>
      <c r="L66" s="1"/>
      <c r="M66" s="1"/>
      <c r="N66" s="1"/>
      <c r="O66" s="1"/>
      <c r="P66" s="1"/>
      <c r="Q66" s="1"/>
      <c r="R66" s="1"/>
      <c r="S66" s="1"/>
      <c r="T66" s="1"/>
      <c r="U66" s="210"/>
      <c r="V66" s="52" t="s">
        <v>162</v>
      </c>
      <c r="W66" s="53" t="s">
        <v>940</v>
      </c>
      <c r="X66" s="53">
        <v>762.2</v>
      </c>
    </row>
    <row r="67" spans="1:24" x14ac:dyDescent="0.3">
      <c r="A67" s="1"/>
      <c r="B67" s="1"/>
      <c r="C67" s="1"/>
      <c r="D67" s="1"/>
      <c r="E67" s="1"/>
      <c r="F67" s="1"/>
      <c r="G67" s="1"/>
      <c r="H67" s="1"/>
      <c r="I67" s="1"/>
      <c r="J67" s="1"/>
      <c r="K67" s="1"/>
      <c r="L67" s="1"/>
      <c r="M67" s="1"/>
      <c r="N67" s="1"/>
      <c r="O67" s="1"/>
      <c r="P67" s="1"/>
      <c r="Q67" s="1"/>
      <c r="R67" s="1"/>
      <c r="S67" s="1"/>
      <c r="T67" s="1"/>
      <c r="U67" s="210"/>
      <c r="V67" s="52" t="s">
        <v>996</v>
      </c>
      <c r="W67" s="53" t="s">
        <v>940</v>
      </c>
      <c r="X67" s="53">
        <v>1061.05</v>
      </c>
    </row>
    <row r="68" spans="1:24" x14ac:dyDescent="0.3">
      <c r="A68" s="1"/>
      <c r="B68" s="1"/>
      <c r="C68" s="1"/>
      <c r="D68" s="1"/>
      <c r="E68" s="1"/>
      <c r="F68" s="1"/>
      <c r="G68" s="1"/>
      <c r="H68" s="1"/>
      <c r="I68" s="1"/>
      <c r="J68" s="1"/>
      <c r="K68" s="1"/>
      <c r="L68" s="1"/>
      <c r="M68" s="1"/>
      <c r="N68" s="1"/>
      <c r="O68" s="1"/>
      <c r="P68" s="1"/>
      <c r="Q68" s="1"/>
      <c r="R68" s="1"/>
      <c r="S68" s="1"/>
      <c r="T68" s="1"/>
      <c r="U68" s="210"/>
      <c r="V68" s="52" t="s">
        <v>997</v>
      </c>
      <c r="W68" s="53">
        <v>2542.65</v>
      </c>
      <c r="X68" s="53" t="s">
        <v>940</v>
      </c>
    </row>
    <row r="69" spans="1:24" x14ac:dyDescent="0.3">
      <c r="A69" s="1"/>
      <c r="B69" s="1"/>
      <c r="C69" s="1"/>
      <c r="D69" s="1"/>
      <c r="E69" s="1"/>
      <c r="F69" s="1"/>
      <c r="G69" s="1"/>
      <c r="H69" s="1"/>
      <c r="I69" s="1"/>
      <c r="J69" s="1"/>
      <c r="K69" s="1"/>
      <c r="L69" s="1"/>
      <c r="M69" s="1"/>
      <c r="N69" s="1"/>
      <c r="O69" s="1"/>
      <c r="P69" s="1"/>
      <c r="Q69" s="1"/>
      <c r="R69" s="1"/>
      <c r="S69" s="1"/>
      <c r="T69" s="1"/>
      <c r="U69" s="210" t="s">
        <v>572</v>
      </c>
      <c r="V69" s="52" t="s">
        <v>998</v>
      </c>
      <c r="W69" s="53">
        <v>173.8</v>
      </c>
      <c r="X69" s="53" t="s">
        <v>940</v>
      </c>
    </row>
    <row r="70" spans="1:24" x14ac:dyDescent="0.3">
      <c r="A70" s="1"/>
      <c r="B70" s="1"/>
      <c r="C70" s="1"/>
      <c r="D70" s="1"/>
      <c r="E70" s="1"/>
      <c r="F70" s="1"/>
      <c r="G70" s="1"/>
      <c r="H70" s="1"/>
      <c r="I70" s="1"/>
      <c r="J70" s="1"/>
      <c r="K70" s="1"/>
      <c r="L70" s="1"/>
      <c r="M70" s="1"/>
      <c r="N70" s="1"/>
      <c r="O70" s="1"/>
      <c r="P70" s="1"/>
      <c r="Q70" s="1"/>
      <c r="R70" s="1"/>
      <c r="S70" s="1"/>
      <c r="T70" s="1"/>
      <c r="U70" s="210" t="s">
        <v>578</v>
      </c>
      <c r="V70" s="52" t="s">
        <v>999</v>
      </c>
      <c r="W70" s="53">
        <v>416.5</v>
      </c>
      <c r="X70" s="53" t="s">
        <v>940</v>
      </c>
    </row>
    <row r="71" spans="1:24" x14ac:dyDescent="0.3">
      <c r="A71" s="1"/>
      <c r="B71" s="1"/>
      <c r="C71" s="1"/>
      <c r="D71" s="1"/>
      <c r="E71" s="1"/>
      <c r="F71" s="1"/>
      <c r="G71" s="1"/>
      <c r="H71" s="1"/>
      <c r="I71" s="1"/>
      <c r="J71" s="1"/>
      <c r="K71" s="1"/>
      <c r="L71" s="1"/>
      <c r="M71" s="1"/>
      <c r="N71" s="1"/>
      <c r="O71" s="1"/>
      <c r="P71" s="1"/>
      <c r="Q71" s="1"/>
      <c r="R71" s="1"/>
      <c r="S71" s="1"/>
      <c r="T71" s="1"/>
      <c r="U71" s="60" t="s">
        <v>985</v>
      </c>
      <c r="V71" s="61"/>
      <c r="W71" s="62">
        <v>27279.505000000001</v>
      </c>
      <c r="X71" s="62">
        <v>87390.831999999995</v>
      </c>
    </row>
  </sheetData>
  <mergeCells count="37">
    <mergeCell ref="U69"/>
    <mergeCell ref="U70"/>
    <mergeCell ref="U48:U51"/>
    <mergeCell ref="U52:U57"/>
    <mergeCell ref="U58:U59"/>
    <mergeCell ref="U60:U62"/>
    <mergeCell ref="U63:U68"/>
    <mergeCell ref="U42"/>
    <mergeCell ref="U43"/>
    <mergeCell ref="U44:U45"/>
    <mergeCell ref="U46"/>
    <mergeCell ref="U47"/>
    <mergeCell ref="U35:U37"/>
    <mergeCell ref="U38"/>
    <mergeCell ref="U39"/>
    <mergeCell ref="U40"/>
    <mergeCell ref="U41"/>
    <mergeCell ref="U29"/>
    <mergeCell ref="U30"/>
    <mergeCell ref="U31"/>
    <mergeCell ref="U32"/>
    <mergeCell ref="U33:U34"/>
    <mergeCell ref="U22"/>
    <mergeCell ref="U23:U24"/>
    <mergeCell ref="U25"/>
    <mergeCell ref="U26"/>
    <mergeCell ref="U27:U28"/>
    <mergeCell ref="U11:U12"/>
    <mergeCell ref="U13:U14"/>
    <mergeCell ref="U15:U18"/>
    <mergeCell ref="U19"/>
    <mergeCell ref="U20: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32"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2" t="s">
        <v>1000</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row>
    <row r="6" spans="1:78" ht="43.95" customHeight="1" x14ac:dyDescent="0.3">
      <c r="A6" s="1"/>
      <c r="B6" s="211" t="s">
        <v>549</v>
      </c>
      <c r="C6" s="211" t="s">
        <v>1001</v>
      </c>
      <c r="D6" s="211" t="s">
        <v>605</v>
      </c>
      <c r="E6" s="211" t="s">
        <v>606</v>
      </c>
      <c r="F6" s="211" t="s">
        <v>607</v>
      </c>
      <c r="G6" s="211" t="s">
        <v>608</v>
      </c>
      <c r="H6" s="211" t="s">
        <v>591</v>
      </c>
      <c r="I6" s="211" t="s">
        <v>592</v>
      </c>
      <c r="J6" s="211" t="s">
        <v>593</v>
      </c>
      <c r="K6" s="211" t="s">
        <v>603</v>
      </c>
      <c r="L6" s="211" t="s">
        <v>609</v>
      </c>
      <c r="M6" s="211" t="s">
        <v>573</v>
      </c>
      <c r="N6" s="211" t="s">
        <v>594</v>
      </c>
      <c r="O6" s="211" t="s">
        <v>574</v>
      </c>
      <c r="P6" s="211" t="s">
        <v>595</v>
      </c>
      <c r="Q6" s="211"/>
      <c r="R6" s="211"/>
      <c r="S6" s="211"/>
      <c r="T6" s="211"/>
      <c r="U6" s="211" t="s">
        <v>590</v>
      </c>
      <c r="V6" s="211" t="s">
        <v>580</v>
      </c>
      <c r="W6" s="211" t="s">
        <v>581</v>
      </c>
      <c r="X6" s="211" t="s">
        <v>582</v>
      </c>
      <c r="Y6" s="211" t="s">
        <v>583</v>
      </c>
      <c r="Z6" s="211" t="s">
        <v>596</v>
      </c>
      <c r="AA6" s="211"/>
      <c r="AB6" s="211" t="s">
        <v>575</v>
      </c>
      <c r="AC6" s="211" t="s">
        <v>1002</v>
      </c>
      <c r="AD6" s="211"/>
      <c r="AE6" s="211" t="s">
        <v>87</v>
      </c>
      <c r="AF6" s="211"/>
      <c r="AG6" s="211"/>
      <c r="AH6" s="211"/>
      <c r="AI6" s="211" t="s">
        <v>597</v>
      </c>
      <c r="AJ6" s="211"/>
      <c r="AK6" s="211" t="s">
        <v>598</v>
      </c>
      <c r="AL6" s="211"/>
      <c r="AM6" s="211"/>
      <c r="AN6" s="211"/>
      <c r="AO6" s="211" t="s">
        <v>576</v>
      </c>
      <c r="AP6" s="211" t="s">
        <v>303</v>
      </c>
      <c r="AQ6" s="211" t="s">
        <v>307</v>
      </c>
      <c r="AR6" s="211" t="s">
        <v>1003</v>
      </c>
      <c r="AS6" s="211" t="s">
        <v>584</v>
      </c>
      <c r="AT6" s="211" t="s">
        <v>585</v>
      </c>
      <c r="AU6" s="211" t="s">
        <v>1004</v>
      </c>
      <c r="AV6" s="211" t="s">
        <v>599</v>
      </c>
      <c r="AW6" s="211" t="s">
        <v>99</v>
      </c>
      <c r="AX6" s="211"/>
      <c r="AY6" s="211" t="s">
        <v>577</v>
      </c>
      <c r="AZ6" s="211" t="s">
        <v>579</v>
      </c>
      <c r="BA6" s="211" t="s">
        <v>600</v>
      </c>
      <c r="BB6" s="211"/>
      <c r="BC6" s="211" t="s">
        <v>586</v>
      </c>
      <c r="BD6" s="211" t="s">
        <v>113</v>
      </c>
      <c r="BE6" s="211"/>
      <c r="BF6" s="211" t="s">
        <v>44</v>
      </c>
      <c r="BG6" s="211"/>
      <c r="BH6" s="211"/>
      <c r="BI6" s="211"/>
      <c r="BJ6" s="211"/>
      <c r="BK6" s="211"/>
      <c r="BL6" s="211" t="s">
        <v>587</v>
      </c>
      <c r="BM6" s="211" t="s">
        <v>398</v>
      </c>
      <c r="BN6" s="211" t="s">
        <v>588</v>
      </c>
      <c r="BO6" s="211" t="s">
        <v>403</v>
      </c>
      <c r="BP6" s="211"/>
      <c r="BQ6" s="211"/>
      <c r="BR6" s="211"/>
      <c r="BS6" s="211" t="s">
        <v>601</v>
      </c>
      <c r="BT6" s="211" t="s">
        <v>561</v>
      </c>
      <c r="BU6" s="211" t="s">
        <v>602</v>
      </c>
      <c r="BV6" s="211"/>
      <c r="BW6" s="211"/>
      <c r="BX6" s="211" t="s">
        <v>589</v>
      </c>
      <c r="BY6" s="211" t="s">
        <v>578</v>
      </c>
      <c r="BZ6" s="63" t="s">
        <v>1005</v>
      </c>
    </row>
    <row r="7" spans="1:78" ht="20.399999999999999" x14ac:dyDescent="0.3">
      <c r="A7" s="1"/>
      <c r="B7" s="211"/>
      <c r="C7" s="63" t="s">
        <v>1006</v>
      </c>
      <c r="D7" s="63" t="s">
        <v>1007</v>
      </c>
      <c r="E7" s="63" t="s">
        <v>1008</v>
      </c>
      <c r="F7" s="63" t="s">
        <v>1009</v>
      </c>
      <c r="G7" s="63" t="s">
        <v>1010</v>
      </c>
      <c r="H7" s="63" t="s">
        <v>1011</v>
      </c>
      <c r="I7" s="63" t="s">
        <v>941</v>
      </c>
      <c r="J7" s="63" t="s">
        <v>1012</v>
      </c>
      <c r="K7" s="63" t="s">
        <v>1013</v>
      </c>
      <c r="L7" s="63" t="s">
        <v>1014</v>
      </c>
      <c r="M7" s="63" t="s">
        <v>1015</v>
      </c>
      <c r="N7" s="63" t="s">
        <v>1016</v>
      </c>
      <c r="O7" s="63" t="s">
        <v>705</v>
      </c>
      <c r="P7" s="63" t="s">
        <v>947</v>
      </c>
      <c r="Q7" s="63" t="s">
        <v>1017</v>
      </c>
      <c r="R7" s="63" t="s">
        <v>948</v>
      </c>
      <c r="S7" s="63" t="s">
        <v>949</v>
      </c>
      <c r="T7" s="63" t="s">
        <v>1018</v>
      </c>
      <c r="U7" s="63" t="s">
        <v>954</v>
      </c>
      <c r="V7" s="63" t="s">
        <v>956</v>
      </c>
      <c r="W7" s="63" t="s">
        <v>957</v>
      </c>
      <c r="X7" s="63" t="s">
        <v>962</v>
      </c>
      <c r="Y7" s="63" t="s">
        <v>963</v>
      </c>
      <c r="Z7" s="63" t="s">
        <v>1019</v>
      </c>
      <c r="AA7" s="63" t="s">
        <v>1020</v>
      </c>
      <c r="AB7" s="63" t="s">
        <v>1021</v>
      </c>
      <c r="AC7" s="63" t="s">
        <v>1022</v>
      </c>
      <c r="AD7" s="63" t="s">
        <v>1023</v>
      </c>
      <c r="AE7" s="63" t="s">
        <v>1024</v>
      </c>
      <c r="AF7" s="63" t="s">
        <v>1025</v>
      </c>
      <c r="AG7" s="63" t="s">
        <v>1026</v>
      </c>
      <c r="AH7" s="63" t="s">
        <v>1027</v>
      </c>
      <c r="AI7" s="63" t="s">
        <v>965</v>
      </c>
      <c r="AJ7" s="63" t="s">
        <v>966</v>
      </c>
      <c r="AK7" s="63" t="s">
        <v>1028</v>
      </c>
      <c r="AL7" s="63" t="s">
        <v>1029</v>
      </c>
      <c r="AM7" s="63" t="s">
        <v>1030</v>
      </c>
      <c r="AN7" s="63" t="s">
        <v>1031</v>
      </c>
      <c r="AO7" s="63" t="s">
        <v>1032</v>
      </c>
      <c r="AP7" s="63" t="s">
        <v>1033</v>
      </c>
      <c r="AQ7" s="63" t="s">
        <v>1034</v>
      </c>
      <c r="AR7" s="63" t="s">
        <v>1035</v>
      </c>
      <c r="AS7" s="63" t="s">
        <v>1036</v>
      </c>
      <c r="AT7" s="63" t="s">
        <v>972</v>
      </c>
      <c r="AU7" s="63" t="s">
        <v>1037</v>
      </c>
      <c r="AV7" s="63" t="s">
        <v>1038</v>
      </c>
      <c r="AW7" s="63" t="s">
        <v>1039</v>
      </c>
      <c r="AX7" s="63" t="s">
        <v>1040</v>
      </c>
      <c r="AY7" s="63" t="s">
        <v>709</v>
      </c>
      <c r="AZ7" s="63" t="s">
        <v>978</v>
      </c>
      <c r="BA7" s="63" t="s">
        <v>1041</v>
      </c>
      <c r="BB7" s="63" t="s">
        <v>1042</v>
      </c>
      <c r="BC7" s="63" t="s">
        <v>1043</v>
      </c>
      <c r="BD7" s="63" t="s">
        <v>1044</v>
      </c>
      <c r="BE7" s="63" t="s">
        <v>1045</v>
      </c>
      <c r="BF7" s="63" t="s">
        <v>1046</v>
      </c>
      <c r="BG7" s="63" t="s">
        <v>1047</v>
      </c>
      <c r="BH7" s="63" t="s">
        <v>983</v>
      </c>
      <c r="BI7" s="63" t="s">
        <v>1048</v>
      </c>
      <c r="BJ7" s="63" t="s">
        <v>1049</v>
      </c>
      <c r="BK7" s="63" t="s">
        <v>1050</v>
      </c>
      <c r="BL7" s="63" t="s">
        <v>1051</v>
      </c>
      <c r="BM7" s="63" t="s">
        <v>1052</v>
      </c>
      <c r="BN7" s="63" t="s">
        <v>1053</v>
      </c>
      <c r="BO7" s="63" t="s">
        <v>1054</v>
      </c>
      <c r="BP7" s="63" t="s">
        <v>1055</v>
      </c>
      <c r="BQ7" s="63" t="s">
        <v>1056</v>
      </c>
      <c r="BR7" s="63" t="s">
        <v>1057</v>
      </c>
      <c r="BS7" s="63" t="s">
        <v>1058</v>
      </c>
      <c r="BT7" s="63" t="s">
        <v>1059</v>
      </c>
      <c r="BU7" s="63" t="s">
        <v>991</v>
      </c>
      <c r="BV7" s="63" t="s">
        <v>1060</v>
      </c>
      <c r="BW7" s="63" t="s">
        <v>993</v>
      </c>
      <c r="BX7" s="63" t="s">
        <v>1061</v>
      </c>
      <c r="BY7" s="63" t="s">
        <v>999</v>
      </c>
      <c r="BZ7" s="63" t="s">
        <v>774</v>
      </c>
    </row>
    <row r="8" spans="1:78" x14ac:dyDescent="0.3">
      <c r="A8" s="1"/>
      <c r="B8" s="50" t="s">
        <v>1062</v>
      </c>
      <c r="C8" s="64"/>
      <c r="D8" s="64">
        <v>16</v>
      </c>
      <c r="E8" s="64">
        <v>12.49</v>
      </c>
      <c r="F8" s="64">
        <v>8.2200000000000006</v>
      </c>
      <c r="G8" s="64">
        <v>4.97</v>
      </c>
      <c r="H8" s="64">
        <v>20</v>
      </c>
      <c r="I8" s="64">
        <v>3.2</v>
      </c>
      <c r="J8" s="64"/>
      <c r="K8" s="64">
        <v>8.9</v>
      </c>
      <c r="L8" s="64">
        <v>14.69</v>
      </c>
      <c r="M8" s="64"/>
      <c r="N8" s="64"/>
      <c r="O8" s="64"/>
      <c r="P8" s="64">
        <v>19.8</v>
      </c>
      <c r="Q8" s="64"/>
      <c r="R8" s="64">
        <v>20.2</v>
      </c>
      <c r="S8" s="64">
        <v>20.2</v>
      </c>
      <c r="T8" s="64">
        <v>13.1</v>
      </c>
      <c r="U8" s="64">
        <v>3.1</v>
      </c>
      <c r="V8" s="64">
        <v>5</v>
      </c>
      <c r="W8" s="64">
        <v>20.100000000000001</v>
      </c>
      <c r="X8" s="64">
        <v>20</v>
      </c>
      <c r="Y8" s="64">
        <v>18.899999999999999</v>
      </c>
      <c r="Z8" s="64">
        <v>18.600000000000001</v>
      </c>
      <c r="AA8" s="64">
        <v>1.9</v>
      </c>
      <c r="AB8" s="64">
        <v>4.8</v>
      </c>
      <c r="AC8" s="64"/>
      <c r="AD8" s="64"/>
      <c r="AE8" s="64"/>
      <c r="AF8" s="64">
        <v>0.9</v>
      </c>
      <c r="AG8" s="64"/>
      <c r="AH8" s="64"/>
      <c r="AI8" s="64"/>
      <c r="AJ8" s="64"/>
      <c r="AK8" s="64">
        <v>20.399999999999999</v>
      </c>
      <c r="AL8" s="64">
        <v>20.399999999999999</v>
      </c>
      <c r="AM8" s="64">
        <v>20</v>
      </c>
      <c r="AN8" s="64"/>
      <c r="AO8" s="64"/>
      <c r="AP8" s="64">
        <v>1.8</v>
      </c>
      <c r="AQ8" s="64">
        <v>1.8</v>
      </c>
      <c r="AR8" s="64"/>
      <c r="AS8" s="64">
        <v>3.6</v>
      </c>
      <c r="AT8" s="64">
        <v>18.5</v>
      </c>
      <c r="AU8" s="64"/>
      <c r="AV8" s="64"/>
      <c r="AW8" s="64"/>
      <c r="AX8" s="64"/>
      <c r="AY8" s="64"/>
      <c r="AZ8" s="64">
        <v>2</v>
      </c>
      <c r="BA8" s="64"/>
      <c r="BB8" s="64"/>
      <c r="BC8" s="64"/>
      <c r="BD8" s="64">
        <v>5.5</v>
      </c>
      <c r="BE8" s="64">
        <v>10</v>
      </c>
      <c r="BF8" s="64">
        <v>7</v>
      </c>
      <c r="BG8" s="64">
        <v>9.5</v>
      </c>
      <c r="BH8" s="64"/>
      <c r="BI8" s="64"/>
      <c r="BJ8" s="64"/>
      <c r="BK8" s="64"/>
      <c r="BL8" s="64"/>
      <c r="BM8" s="64">
        <v>1.1000000000000001</v>
      </c>
      <c r="BN8" s="64">
        <v>2.4</v>
      </c>
      <c r="BO8" s="64">
        <v>3</v>
      </c>
      <c r="BP8" s="64">
        <v>0.7</v>
      </c>
      <c r="BQ8" s="64">
        <v>2.4</v>
      </c>
      <c r="BR8" s="64">
        <v>2</v>
      </c>
      <c r="BS8" s="64"/>
      <c r="BT8" s="64">
        <v>2.2000000000000002</v>
      </c>
      <c r="BU8" s="64">
        <v>20</v>
      </c>
      <c r="BV8" s="64">
        <v>8.1</v>
      </c>
      <c r="BW8" s="64">
        <v>20</v>
      </c>
      <c r="BX8" s="64"/>
      <c r="BY8" s="64">
        <v>20.100000000000001</v>
      </c>
      <c r="BZ8" s="65">
        <v>457.57</v>
      </c>
    </row>
    <row r="9" spans="1:78" x14ac:dyDescent="0.3">
      <c r="A9" s="1"/>
      <c r="B9" s="54" t="s">
        <v>1063</v>
      </c>
      <c r="C9" s="66"/>
      <c r="D9" s="66">
        <v>16.2</v>
      </c>
      <c r="E9" s="66">
        <v>12.49</v>
      </c>
      <c r="F9" s="66">
        <v>7.88</v>
      </c>
      <c r="G9" s="66">
        <v>4.97</v>
      </c>
      <c r="H9" s="66">
        <v>20.100000000000001</v>
      </c>
      <c r="I9" s="66">
        <v>3.2</v>
      </c>
      <c r="J9" s="66"/>
      <c r="K9" s="66">
        <v>8.8000000000000007</v>
      </c>
      <c r="L9" s="66">
        <v>15.64</v>
      </c>
      <c r="M9" s="66"/>
      <c r="N9" s="66"/>
      <c r="O9" s="66"/>
      <c r="P9" s="66">
        <v>19.8</v>
      </c>
      <c r="Q9" s="66"/>
      <c r="R9" s="66">
        <v>20.3</v>
      </c>
      <c r="S9" s="66">
        <v>20.2</v>
      </c>
      <c r="T9" s="66">
        <v>13.1</v>
      </c>
      <c r="U9" s="66">
        <v>3.1</v>
      </c>
      <c r="V9" s="66">
        <v>4.9000000000000004</v>
      </c>
      <c r="W9" s="66">
        <v>20.6</v>
      </c>
      <c r="X9" s="66">
        <v>20</v>
      </c>
      <c r="Y9" s="66">
        <v>18.899999999999999</v>
      </c>
      <c r="Z9" s="66">
        <v>13.2</v>
      </c>
      <c r="AA9" s="66">
        <v>3.5</v>
      </c>
      <c r="AB9" s="66">
        <v>7.2</v>
      </c>
      <c r="AC9" s="66"/>
      <c r="AD9" s="66"/>
      <c r="AE9" s="66"/>
      <c r="AF9" s="66"/>
      <c r="AG9" s="66"/>
      <c r="AH9" s="66"/>
      <c r="AI9" s="66"/>
      <c r="AJ9" s="66"/>
      <c r="AK9" s="66">
        <v>20.399999999999999</v>
      </c>
      <c r="AL9" s="66">
        <v>20.399999999999999</v>
      </c>
      <c r="AM9" s="66">
        <v>20</v>
      </c>
      <c r="AN9" s="66"/>
      <c r="AO9" s="66"/>
      <c r="AP9" s="66">
        <v>2</v>
      </c>
      <c r="AQ9" s="66">
        <v>2</v>
      </c>
      <c r="AR9" s="66"/>
      <c r="AS9" s="66">
        <v>3.5</v>
      </c>
      <c r="AT9" s="66">
        <v>18.5</v>
      </c>
      <c r="AU9" s="66"/>
      <c r="AV9" s="66"/>
      <c r="AW9" s="66"/>
      <c r="AX9" s="66"/>
      <c r="AY9" s="66"/>
      <c r="AZ9" s="66">
        <v>2</v>
      </c>
      <c r="BA9" s="66"/>
      <c r="BB9" s="66"/>
      <c r="BC9" s="66"/>
      <c r="BD9" s="66">
        <v>5.5</v>
      </c>
      <c r="BE9" s="66">
        <v>9.9</v>
      </c>
      <c r="BF9" s="66">
        <v>1.7</v>
      </c>
      <c r="BG9" s="66">
        <v>3.3</v>
      </c>
      <c r="BH9" s="66"/>
      <c r="BI9" s="66"/>
      <c r="BJ9" s="66"/>
      <c r="BK9" s="66"/>
      <c r="BL9" s="66"/>
      <c r="BM9" s="66">
        <v>0.6</v>
      </c>
      <c r="BN9" s="66">
        <v>1.8</v>
      </c>
      <c r="BO9" s="66">
        <v>3</v>
      </c>
      <c r="BP9" s="66">
        <v>0.7</v>
      </c>
      <c r="BQ9" s="66">
        <v>2.4</v>
      </c>
      <c r="BR9" s="66">
        <v>2</v>
      </c>
      <c r="BS9" s="66"/>
      <c r="BT9" s="66">
        <v>2.2000000000000002</v>
      </c>
      <c r="BU9" s="66">
        <v>20</v>
      </c>
      <c r="BV9" s="66">
        <v>8.1999999999999993</v>
      </c>
      <c r="BW9" s="66">
        <v>20</v>
      </c>
      <c r="BX9" s="66"/>
      <c r="BY9" s="66">
        <v>20.399999999999999</v>
      </c>
      <c r="BZ9" s="67">
        <v>444.58</v>
      </c>
    </row>
    <row r="10" spans="1:78" x14ac:dyDescent="0.3">
      <c r="A10" s="1"/>
      <c r="B10" s="54" t="s">
        <v>1064</v>
      </c>
      <c r="C10" s="66"/>
      <c r="D10" s="66">
        <v>16.5</v>
      </c>
      <c r="E10" s="66">
        <v>12.49</v>
      </c>
      <c r="F10" s="66">
        <v>8.23</v>
      </c>
      <c r="G10" s="66">
        <v>4.97</v>
      </c>
      <c r="H10" s="66">
        <v>20.100000000000001</v>
      </c>
      <c r="I10" s="66">
        <v>3.2</v>
      </c>
      <c r="J10" s="66"/>
      <c r="K10" s="66">
        <v>8.5</v>
      </c>
      <c r="L10" s="66">
        <v>15.42</v>
      </c>
      <c r="M10" s="66"/>
      <c r="N10" s="66"/>
      <c r="O10" s="66"/>
      <c r="P10" s="66">
        <v>19.8</v>
      </c>
      <c r="Q10" s="66"/>
      <c r="R10" s="66">
        <v>20.2</v>
      </c>
      <c r="S10" s="66">
        <v>20.2</v>
      </c>
      <c r="T10" s="66">
        <v>13</v>
      </c>
      <c r="U10" s="66">
        <v>3.1</v>
      </c>
      <c r="V10" s="66">
        <v>5.0999999999999996</v>
      </c>
      <c r="W10" s="66">
        <v>20.6</v>
      </c>
      <c r="X10" s="66">
        <v>20</v>
      </c>
      <c r="Y10" s="66">
        <v>18.899999999999999</v>
      </c>
      <c r="Z10" s="66">
        <v>7.3</v>
      </c>
      <c r="AA10" s="66">
        <v>2</v>
      </c>
      <c r="AB10" s="66">
        <v>14.5</v>
      </c>
      <c r="AC10" s="66"/>
      <c r="AD10" s="66"/>
      <c r="AE10" s="66"/>
      <c r="AF10" s="66"/>
      <c r="AG10" s="66"/>
      <c r="AH10" s="66"/>
      <c r="AI10" s="66"/>
      <c r="AJ10" s="66"/>
      <c r="AK10" s="66">
        <v>20.399999999999999</v>
      </c>
      <c r="AL10" s="66">
        <v>20.399999999999999</v>
      </c>
      <c r="AM10" s="66">
        <v>20</v>
      </c>
      <c r="AN10" s="66"/>
      <c r="AO10" s="66"/>
      <c r="AP10" s="66">
        <v>1.8</v>
      </c>
      <c r="AQ10" s="66">
        <v>1.8</v>
      </c>
      <c r="AR10" s="66"/>
      <c r="AS10" s="66">
        <v>3.5</v>
      </c>
      <c r="AT10" s="66">
        <v>18.5</v>
      </c>
      <c r="AU10" s="66"/>
      <c r="AV10" s="66"/>
      <c r="AW10" s="66"/>
      <c r="AX10" s="66"/>
      <c r="AY10" s="66"/>
      <c r="AZ10" s="66">
        <v>2</v>
      </c>
      <c r="BA10" s="66"/>
      <c r="BB10" s="66"/>
      <c r="BC10" s="66"/>
      <c r="BD10" s="66">
        <v>5.5</v>
      </c>
      <c r="BE10" s="66">
        <v>9.9</v>
      </c>
      <c r="BF10" s="66">
        <v>0.3</v>
      </c>
      <c r="BG10" s="66">
        <v>1.7</v>
      </c>
      <c r="BH10" s="66"/>
      <c r="BI10" s="66"/>
      <c r="BJ10" s="66"/>
      <c r="BK10" s="66"/>
      <c r="BL10" s="66"/>
      <c r="BM10" s="66">
        <v>1.4</v>
      </c>
      <c r="BN10" s="66">
        <v>4</v>
      </c>
      <c r="BO10" s="66">
        <v>3</v>
      </c>
      <c r="BP10" s="66">
        <v>0.7</v>
      </c>
      <c r="BQ10" s="66">
        <v>2.4</v>
      </c>
      <c r="BR10" s="66">
        <v>2</v>
      </c>
      <c r="BS10" s="66"/>
      <c r="BT10" s="66">
        <v>2.2000000000000002</v>
      </c>
      <c r="BU10" s="66">
        <v>20</v>
      </c>
      <c r="BV10" s="66">
        <v>8.1</v>
      </c>
      <c r="BW10" s="66">
        <v>19.899999999999999</v>
      </c>
      <c r="BX10" s="66"/>
      <c r="BY10" s="66">
        <v>20.399999999999999</v>
      </c>
      <c r="BZ10" s="67">
        <v>444.01</v>
      </c>
    </row>
    <row r="11" spans="1:78" x14ac:dyDescent="0.3">
      <c r="A11" s="1"/>
      <c r="B11" s="54" t="s">
        <v>1065</v>
      </c>
      <c r="C11" s="66"/>
      <c r="D11" s="66">
        <v>17</v>
      </c>
      <c r="E11" s="66">
        <v>12.48</v>
      </c>
      <c r="F11" s="66">
        <v>8.07</v>
      </c>
      <c r="G11" s="66">
        <v>4.97</v>
      </c>
      <c r="H11" s="66">
        <v>20.100000000000001</v>
      </c>
      <c r="I11" s="66">
        <v>3.2</v>
      </c>
      <c r="J11" s="66"/>
      <c r="K11" s="66">
        <v>8.1999999999999993</v>
      </c>
      <c r="L11" s="66">
        <v>15.69</v>
      </c>
      <c r="M11" s="66"/>
      <c r="N11" s="66"/>
      <c r="O11" s="66"/>
      <c r="P11" s="66">
        <v>19.8</v>
      </c>
      <c r="Q11" s="66"/>
      <c r="R11" s="66">
        <v>20.3</v>
      </c>
      <c r="S11" s="66">
        <v>20.2</v>
      </c>
      <c r="T11" s="66">
        <v>13</v>
      </c>
      <c r="U11" s="66">
        <v>3.1</v>
      </c>
      <c r="V11" s="66">
        <v>5.0999999999999996</v>
      </c>
      <c r="W11" s="66">
        <v>20.399999999999999</v>
      </c>
      <c r="X11" s="66">
        <v>20</v>
      </c>
      <c r="Y11" s="66">
        <v>18.899999999999999</v>
      </c>
      <c r="Z11" s="66">
        <v>7.3</v>
      </c>
      <c r="AA11" s="66"/>
      <c r="AB11" s="66">
        <v>16.399999999999999</v>
      </c>
      <c r="AC11" s="66"/>
      <c r="AD11" s="66"/>
      <c r="AE11" s="66"/>
      <c r="AF11" s="66">
        <v>1.5</v>
      </c>
      <c r="AG11" s="66"/>
      <c r="AH11" s="66"/>
      <c r="AI11" s="66"/>
      <c r="AJ11" s="66"/>
      <c r="AK11" s="66">
        <v>20.399999999999999</v>
      </c>
      <c r="AL11" s="66">
        <v>20.399999999999999</v>
      </c>
      <c r="AM11" s="66">
        <v>20</v>
      </c>
      <c r="AN11" s="66"/>
      <c r="AO11" s="66"/>
      <c r="AP11" s="66">
        <v>2</v>
      </c>
      <c r="AQ11" s="66">
        <v>2</v>
      </c>
      <c r="AR11" s="66"/>
      <c r="AS11" s="66">
        <v>3.5</v>
      </c>
      <c r="AT11" s="66">
        <v>18.5</v>
      </c>
      <c r="AU11" s="66"/>
      <c r="AV11" s="66"/>
      <c r="AW11" s="66"/>
      <c r="AX11" s="66"/>
      <c r="AY11" s="66"/>
      <c r="AZ11" s="66">
        <v>2.7</v>
      </c>
      <c r="BA11" s="66"/>
      <c r="BB11" s="66"/>
      <c r="BC11" s="66"/>
      <c r="BD11" s="66">
        <v>5.5</v>
      </c>
      <c r="BE11" s="66">
        <v>9.9</v>
      </c>
      <c r="BF11" s="66">
        <v>1.8</v>
      </c>
      <c r="BG11" s="66">
        <v>1.7</v>
      </c>
      <c r="BH11" s="66"/>
      <c r="BI11" s="66"/>
      <c r="BJ11" s="66"/>
      <c r="BK11" s="66"/>
      <c r="BL11" s="66"/>
      <c r="BM11" s="66">
        <v>1.6</v>
      </c>
      <c r="BN11" s="66">
        <v>3.6</v>
      </c>
      <c r="BO11" s="66">
        <v>3</v>
      </c>
      <c r="BP11" s="66">
        <v>0.7</v>
      </c>
      <c r="BQ11" s="66">
        <v>2.4</v>
      </c>
      <c r="BR11" s="66">
        <v>2</v>
      </c>
      <c r="BS11" s="66"/>
      <c r="BT11" s="66">
        <v>2.2000000000000002</v>
      </c>
      <c r="BU11" s="66">
        <v>20</v>
      </c>
      <c r="BV11" s="66">
        <v>8.1</v>
      </c>
      <c r="BW11" s="66">
        <v>20</v>
      </c>
      <c r="BX11" s="66"/>
      <c r="BY11" s="66">
        <v>20.3</v>
      </c>
      <c r="BZ11" s="67">
        <v>448.01</v>
      </c>
    </row>
    <row r="12" spans="1:78" x14ac:dyDescent="0.3">
      <c r="A12" s="1"/>
      <c r="B12" s="54" t="s">
        <v>1066</v>
      </c>
      <c r="C12" s="66"/>
      <c r="D12" s="66">
        <v>16.7</v>
      </c>
      <c r="E12" s="66">
        <v>12.5</v>
      </c>
      <c r="F12" s="66">
        <v>8.0399999999999991</v>
      </c>
      <c r="G12" s="66">
        <v>4.97</v>
      </c>
      <c r="H12" s="66">
        <v>20.2</v>
      </c>
      <c r="I12" s="66">
        <v>3.2</v>
      </c>
      <c r="J12" s="66"/>
      <c r="K12" s="66">
        <v>8.1999999999999993</v>
      </c>
      <c r="L12" s="66">
        <v>16.510000000000002</v>
      </c>
      <c r="M12" s="66"/>
      <c r="N12" s="66"/>
      <c r="O12" s="66"/>
      <c r="P12" s="66">
        <v>19.8</v>
      </c>
      <c r="Q12" s="66"/>
      <c r="R12" s="66">
        <v>20.3</v>
      </c>
      <c r="S12" s="66">
        <v>20.3</v>
      </c>
      <c r="T12" s="66">
        <v>13</v>
      </c>
      <c r="U12" s="66">
        <v>3.1</v>
      </c>
      <c r="V12" s="66">
        <v>5.0999999999999996</v>
      </c>
      <c r="W12" s="66">
        <v>20.399999999999999</v>
      </c>
      <c r="X12" s="66">
        <v>20</v>
      </c>
      <c r="Y12" s="66">
        <v>18.899999999999999</v>
      </c>
      <c r="Z12" s="66">
        <v>7.7</v>
      </c>
      <c r="AA12" s="66"/>
      <c r="AB12" s="66">
        <v>15.3</v>
      </c>
      <c r="AC12" s="66"/>
      <c r="AD12" s="66"/>
      <c r="AE12" s="66"/>
      <c r="AF12" s="66"/>
      <c r="AG12" s="66"/>
      <c r="AH12" s="66"/>
      <c r="AI12" s="66"/>
      <c r="AJ12" s="66"/>
      <c r="AK12" s="66">
        <v>20.399999999999999</v>
      </c>
      <c r="AL12" s="66">
        <v>20.399999999999999</v>
      </c>
      <c r="AM12" s="66">
        <v>20</v>
      </c>
      <c r="AN12" s="66"/>
      <c r="AO12" s="66"/>
      <c r="AP12" s="66">
        <v>2</v>
      </c>
      <c r="AQ12" s="66">
        <v>2</v>
      </c>
      <c r="AR12" s="66"/>
      <c r="AS12" s="66">
        <v>3.5</v>
      </c>
      <c r="AT12" s="66">
        <v>18.5</v>
      </c>
      <c r="AU12" s="66"/>
      <c r="AV12" s="66"/>
      <c r="AW12" s="66"/>
      <c r="AX12" s="66"/>
      <c r="AY12" s="66"/>
      <c r="AZ12" s="66">
        <v>2.7</v>
      </c>
      <c r="BA12" s="66"/>
      <c r="BB12" s="66"/>
      <c r="BC12" s="66"/>
      <c r="BD12" s="66">
        <v>5.5</v>
      </c>
      <c r="BE12" s="66">
        <v>9.9</v>
      </c>
      <c r="BF12" s="66"/>
      <c r="BG12" s="66"/>
      <c r="BH12" s="66"/>
      <c r="BI12" s="66"/>
      <c r="BJ12" s="66"/>
      <c r="BK12" s="66"/>
      <c r="BL12" s="66"/>
      <c r="BM12" s="66">
        <v>0.8</v>
      </c>
      <c r="BN12" s="66">
        <v>2.4</v>
      </c>
      <c r="BO12" s="66">
        <v>3</v>
      </c>
      <c r="BP12" s="66">
        <v>0.7</v>
      </c>
      <c r="BQ12" s="66">
        <v>2.4</v>
      </c>
      <c r="BR12" s="66">
        <v>2</v>
      </c>
      <c r="BS12" s="66"/>
      <c r="BT12" s="66">
        <v>2.2000000000000002</v>
      </c>
      <c r="BU12" s="66">
        <v>20</v>
      </c>
      <c r="BV12" s="66">
        <v>8.1</v>
      </c>
      <c r="BW12" s="66">
        <v>20</v>
      </c>
      <c r="BX12" s="66"/>
      <c r="BY12" s="66">
        <v>20.3</v>
      </c>
      <c r="BZ12" s="67">
        <v>441.02</v>
      </c>
    </row>
    <row r="13" spans="1:78" x14ac:dyDescent="0.3">
      <c r="A13" s="1"/>
      <c r="B13" s="54" t="s">
        <v>1067</v>
      </c>
      <c r="C13" s="66"/>
      <c r="D13" s="66">
        <v>17.2</v>
      </c>
      <c r="E13" s="66">
        <v>12.5</v>
      </c>
      <c r="F13" s="66">
        <v>7.33</v>
      </c>
      <c r="G13" s="66">
        <v>4.97</v>
      </c>
      <c r="H13" s="66">
        <v>20.2</v>
      </c>
      <c r="I13" s="66">
        <v>3.2</v>
      </c>
      <c r="J13" s="66"/>
      <c r="K13" s="66">
        <v>8.5</v>
      </c>
      <c r="L13" s="66">
        <v>15.79</v>
      </c>
      <c r="M13" s="66"/>
      <c r="N13" s="66"/>
      <c r="O13" s="66"/>
      <c r="P13" s="66">
        <v>19.8</v>
      </c>
      <c r="Q13" s="66"/>
      <c r="R13" s="66">
        <v>20.2</v>
      </c>
      <c r="S13" s="66">
        <v>20.2</v>
      </c>
      <c r="T13" s="66">
        <v>13</v>
      </c>
      <c r="U13" s="66">
        <v>3.2</v>
      </c>
      <c r="V13" s="66">
        <v>5.0999999999999996</v>
      </c>
      <c r="W13" s="66">
        <v>20.100000000000001</v>
      </c>
      <c r="X13" s="66">
        <v>20</v>
      </c>
      <c r="Y13" s="66">
        <v>18.899999999999999</v>
      </c>
      <c r="Z13" s="66">
        <v>9.3000000000000007</v>
      </c>
      <c r="AA13" s="66">
        <v>0.4</v>
      </c>
      <c r="AB13" s="66">
        <v>16.399999999999999</v>
      </c>
      <c r="AC13" s="66"/>
      <c r="AD13" s="66"/>
      <c r="AE13" s="66"/>
      <c r="AF13" s="66"/>
      <c r="AG13" s="66"/>
      <c r="AH13" s="66"/>
      <c r="AI13" s="66"/>
      <c r="AJ13" s="66"/>
      <c r="AK13" s="66">
        <v>20.399999999999999</v>
      </c>
      <c r="AL13" s="66">
        <v>20.399999999999999</v>
      </c>
      <c r="AM13" s="66">
        <v>20</v>
      </c>
      <c r="AN13" s="66"/>
      <c r="AO13" s="66"/>
      <c r="AP13" s="66">
        <v>0.8</v>
      </c>
      <c r="AQ13" s="66">
        <v>0.8</v>
      </c>
      <c r="AR13" s="66"/>
      <c r="AS13" s="66">
        <v>3.6</v>
      </c>
      <c r="AT13" s="66">
        <v>18.5</v>
      </c>
      <c r="AU13" s="66"/>
      <c r="AV13" s="66"/>
      <c r="AW13" s="66"/>
      <c r="AX13" s="66"/>
      <c r="AY13" s="66"/>
      <c r="AZ13" s="66">
        <v>2.7</v>
      </c>
      <c r="BA13" s="66"/>
      <c r="BB13" s="66"/>
      <c r="BC13" s="66"/>
      <c r="BD13" s="66">
        <v>5.5</v>
      </c>
      <c r="BE13" s="66">
        <v>9.9</v>
      </c>
      <c r="BF13" s="66"/>
      <c r="BG13" s="66"/>
      <c r="BH13" s="66">
        <v>0.6</v>
      </c>
      <c r="BI13" s="66"/>
      <c r="BJ13" s="66"/>
      <c r="BK13" s="66"/>
      <c r="BL13" s="66"/>
      <c r="BM13" s="66">
        <v>1.9</v>
      </c>
      <c r="BN13" s="66">
        <v>5.5</v>
      </c>
      <c r="BO13" s="66">
        <v>3</v>
      </c>
      <c r="BP13" s="66">
        <v>0.7</v>
      </c>
      <c r="BQ13" s="66">
        <v>2.4</v>
      </c>
      <c r="BR13" s="66">
        <v>2</v>
      </c>
      <c r="BS13" s="66"/>
      <c r="BT13" s="66">
        <v>2.2000000000000002</v>
      </c>
      <c r="BU13" s="66">
        <v>20</v>
      </c>
      <c r="BV13" s="66">
        <v>8.1</v>
      </c>
      <c r="BW13" s="66">
        <v>20</v>
      </c>
      <c r="BX13" s="66"/>
      <c r="BY13" s="66">
        <v>20.100000000000001</v>
      </c>
      <c r="BZ13" s="67">
        <v>445.39</v>
      </c>
    </row>
    <row r="14" spans="1:78" x14ac:dyDescent="0.3">
      <c r="A14" s="1"/>
      <c r="B14" s="54" t="s">
        <v>1068</v>
      </c>
      <c r="C14" s="66"/>
      <c r="D14" s="66">
        <v>17.2</v>
      </c>
      <c r="E14" s="66">
        <v>12.5</v>
      </c>
      <c r="F14" s="66">
        <v>7.21</v>
      </c>
      <c r="G14" s="66">
        <v>4.97</v>
      </c>
      <c r="H14" s="66">
        <v>20.100000000000001</v>
      </c>
      <c r="I14" s="66">
        <v>3.2</v>
      </c>
      <c r="J14" s="66"/>
      <c r="K14" s="66">
        <v>8.9</v>
      </c>
      <c r="L14" s="66">
        <v>15.86</v>
      </c>
      <c r="M14" s="66"/>
      <c r="N14" s="66"/>
      <c r="O14" s="66"/>
      <c r="P14" s="66">
        <v>19.8</v>
      </c>
      <c r="Q14" s="66"/>
      <c r="R14" s="66">
        <v>20.3</v>
      </c>
      <c r="S14" s="66">
        <v>20.2</v>
      </c>
      <c r="T14" s="66">
        <v>13</v>
      </c>
      <c r="U14" s="66">
        <v>3.2</v>
      </c>
      <c r="V14" s="66">
        <v>5.0999999999999996</v>
      </c>
      <c r="W14" s="66">
        <v>20.2</v>
      </c>
      <c r="X14" s="66">
        <v>20</v>
      </c>
      <c r="Y14" s="66">
        <v>18.899999999999999</v>
      </c>
      <c r="Z14" s="66">
        <v>11</v>
      </c>
      <c r="AA14" s="66">
        <v>1.5</v>
      </c>
      <c r="AB14" s="66">
        <v>17.399999999999999</v>
      </c>
      <c r="AC14" s="66"/>
      <c r="AD14" s="66"/>
      <c r="AE14" s="66"/>
      <c r="AF14" s="66"/>
      <c r="AG14" s="66"/>
      <c r="AH14" s="66"/>
      <c r="AI14" s="66"/>
      <c r="AJ14" s="66"/>
      <c r="AK14" s="66">
        <v>20.399999999999999</v>
      </c>
      <c r="AL14" s="66">
        <v>20.399999999999999</v>
      </c>
      <c r="AM14" s="66">
        <v>20</v>
      </c>
      <c r="AN14" s="66"/>
      <c r="AO14" s="66"/>
      <c r="AP14" s="66">
        <v>1.5</v>
      </c>
      <c r="AQ14" s="66">
        <v>1.5</v>
      </c>
      <c r="AR14" s="66"/>
      <c r="AS14" s="66">
        <v>3.6</v>
      </c>
      <c r="AT14" s="66">
        <v>18.5</v>
      </c>
      <c r="AU14" s="66"/>
      <c r="AV14" s="66"/>
      <c r="AW14" s="66"/>
      <c r="AX14" s="66"/>
      <c r="AY14" s="66"/>
      <c r="AZ14" s="66">
        <v>2.1</v>
      </c>
      <c r="BA14" s="66"/>
      <c r="BB14" s="66"/>
      <c r="BC14" s="66"/>
      <c r="BD14" s="66">
        <v>5.4</v>
      </c>
      <c r="BE14" s="66">
        <v>10</v>
      </c>
      <c r="BF14" s="66"/>
      <c r="BG14" s="66"/>
      <c r="BH14" s="66">
        <v>0.6</v>
      </c>
      <c r="BI14" s="66"/>
      <c r="BJ14" s="66"/>
      <c r="BK14" s="66"/>
      <c r="BL14" s="66"/>
      <c r="BM14" s="66">
        <v>1.9</v>
      </c>
      <c r="BN14" s="66">
        <v>4.3</v>
      </c>
      <c r="BO14" s="66">
        <v>3</v>
      </c>
      <c r="BP14" s="66">
        <v>0.7</v>
      </c>
      <c r="BQ14" s="66">
        <v>2.4</v>
      </c>
      <c r="BR14" s="66">
        <v>2</v>
      </c>
      <c r="BS14" s="66"/>
      <c r="BT14" s="66">
        <v>2.2000000000000002</v>
      </c>
      <c r="BU14" s="66">
        <v>19.899999999999999</v>
      </c>
      <c r="BV14" s="66">
        <v>8.1</v>
      </c>
      <c r="BW14" s="66">
        <v>19.8</v>
      </c>
      <c r="BX14" s="66"/>
      <c r="BY14" s="66">
        <v>20.3</v>
      </c>
      <c r="BZ14" s="67">
        <v>449.14</v>
      </c>
    </row>
    <row r="15" spans="1:78" x14ac:dyDescent="0.3">
      <c r="A15" s="1"/>
      <c r="B15" s="56" t="s">
        <v>1069</v>
      </c>
      <c r="C15" s="68"/>
      <c r="D15" s="68">
        <v>17.3</v>
      </c>
      <c r="E15" s="68">
        <v>12.49</v>
      </c>
      <c r="F15" s="68">
        <v>6.76</v>
      </c>
      <c r="G15" s="68">
        <v>4.97</v>
      </c>
      <c r="H15" s="68">
        <v>20.3</v>
      </c>
      <c r="I15" s="68">
        <v>3.2</v>
      </c>
      <c r="J15" s="68"/>
      <c r="K15" s="68">
        <v>8.9</v>
      </c>
      <c r="L15" s="68">
        <v>16.399999999999999</v>
      </c>
      <c r="M15" s="68"/>
      <c r="N15" s="68"/>
      <c r="O15" s="68"/>
      <c r="P15" s="68">
        <v>19.8</v>
      </c>
      <c r="Q15" s="68"/>
      <c r="R15" s="68">
        <v>20.399999999999999</v>
      </c>
      <c r="S15" s="68">
        <v>20.2</v>
      </c>
      <c r="T15" s="68">
        <v>13</v>
      </c>
      <c r="U15" s="68">
        <v>3.2</v>
      </c>
      <c r="V15" s="68">
        <v>5.0999999999999996</v>
      </c>
      <c r="W15" s="68">
        <v>20.2</v>
      </c>
      <c r="X15" s="68">
        <v>20</v>
      </c>
      <c r="Y15" s="68">
        <v>18.899999999999999</v>
      </c>
      <c r="Z15" s="68">
        <v>6.4</v>
      </c>
      <c r="AA15" s="68">
        <v>0.8</v>
      </c>
      <c r="AB15" s="68">
        <v>13.7</v>
      </c>
      <c r="AC15" s="68"/>
      <c r="AD15" s="68"/>
      <c r="AE15" s="68"/>
      <c r="AF15" s="68"/>
      <c r="AG15" s="68"/>
      <c r="AH15" s="68"/>
      <c r="AI15" s="68"/>
      <c r="AJ15" s="68"/>
      <c r="AK15" s="68">
        <v>20.399999999999999</v>
      </c>
      <c r="AL15" s="68">
        <v>20.399999999999999</v>
      </c>
      <c r="AM15" s="68">
        <v>20</v>
      </c>
      <c r="AN15" s="68"/>
      <c r="AO15" s="68"/>
      <c r="AP15" s="68">
        <v>1</v>
      </c>
      <c r="AQ15" s="68">
        <v>1</v>
      </c>
      <c r="AR15" s="68"/>
      <c r="AS15" s="68">
        <v>3.6</v>
      </c>
      <c r="AT15" s="68">
        <v>18.5</v>
      </c>
      <c r="AU15" s="68"/>
      <c r="AV15" s="68"/>
      <c r="AW15" s="68"/>
      <c r="AX15" s="68"/>
      <c r="AY15" s="68"/>
      <c r="AZ15" s="68">
        <v>2.5</v>
      </c>
      <c r="BA15" s="68"/>
      <c r="BB15" s="68"/>
      <c r="BC15" s="68"/>
      <c r="BD15" s="68">
        <v>5.5</v>
      </c>
      <c r="BE15" s="68">
        <v>9.9</v>
      </c>
      <c r="BF15" s="68"/>
      <c r="BG15" s="68"/>
      <c r="BH15" s="68">
        <v>0.6</v>
      </c>
      <c r="BI15" s="68"/>
      <c r="BJ15" s="68"/>
      <c r="BK15" s="68"/>
      <c r="BL15" s="68"/>
      <c r="BM15" s="68">
        <v>1.2</v>
      </c>
      <c r="BN15" s="68">
        <v>2.9</v>
      </c>
      <c r="BO15" s="68">
        <v>3</v>
      </c>
      <c r="BP15" s="68">
        <v>0.7</v>
      </c>
      <c r="BQ15" s="68">
        <v>2.4</v>
      </c>
      <c r="BR15" s="68">
        <v>2</v>
      </c>
      <c r="BS15" s="68"/>
      <c r="BT15" s="68">
        <v>2.2000000000000002</v>
      </c>
      <c r="BU15" s="68">
        <v>20.100000000000001</v>
      </c>
      <c r="BV15" s="68">
        <v>8</v>
      </c>
      <c r="BW15" s="68">
        <v>20</v>
      </c>
      <c r="BX15" s="68"/>
      <c r="BY15" s="68">
        <v>20.2</v>
      </c>
      <c r="BZ15" s="69">
        <v>438.12</v>
      </c>
    </row>
    <row r="16" spans="1:78" x14ac:dyDescent="0.3">
      <c r="A16" s="1"/>
      <c r="B16" s="50" t="s">
        <v>1070</v>
      </c>
      <c r="C16" s="64"/>
      <c r="D16" s="64">
        <v>16.7</v>
      </c>
      <c r="E16" s="64">
        <v>12.5</v>
      </c>
      <c r="F16" s="64">
        <v>5.92</v>
      </c>
      <c r="G16" s="64">
        <v>4.97</v>
      </c>
      <c r="H16" s="64">
        <v>20.2</v>
      </c>
      <c r="I16" s="64">
        <v>3.2</v>
      </c>
      <c r="J16" s="64"/>
      <c r="K16" s="64">
        <v>8.4</v>
      </c>
      <c r="L16" s="64">
        <v>16.66</v>
      </c>
      <c r="M16" s="64"/>
      <c r="N16" s="64"/>
      <c r="O16" s="64"/>
      <c r="P16" s="64">
        <v>19.8</v>
      </c>
      <c r="Q16" s="64"/>
      <c r="R16" s="64">
        <v>20.3</v>
      </c>
      <c r="S16" s="64">
        <v>20.3</v>
      </c>
      <c r="T16" s="64">
        <v>13</v>
      </c>
      <c r="U16" s="64">
        <v>3.2</v>
      </c>
      <c r="V16" s="64">
        <v>5</v>
      </c>
      <c r="W16" s="64">
        <v>20.6</v>
      </c>
      <c r="X16" s="64">
        <v>20</v>
      </c>
      <c r="Y16" s="64">
        <v>18.899999999999999</v>
      </c>
      <c r="Z16" s="64">
        <v>3.1</v>
      </c>
      <c r="AA16" s="64">
        <v>0.1</v>
      </c>
      <c r="AB16" s="64">
        <v>18.399999999999999</v>
      </c>
      <c r="AC16" s="64"/>
      <c r="AD16" s="64"/>
      <c r="AE16" s="64"/>
      <c r="AF16" s="64">
        <v>0.2</v>
      </c>
      <c r="AG16" s="64"/>
      <c r="AH16" s="64"/>
      <c r="AI16" s="64"/>
      <c r="AJ16" s="64"/>
      <c r="AK16" s="64">
        <v>20.399999999999999</v>
      </c>
      <c r="AL16" s="64">
        <v>20.399999999999999</v>
      </c>
      <c r="AM16" s="64">
        <v>20</v>
      </c>
      <c r="AN16" s="64"/>
      <c r="AO16" s="64"/>
      <c r="AP16" s="64">
        <v>1.6</v>
      </c>
      <c r="AQ16" s="64">
        <v>1.6</v>
      </c>
      <c r="AR16" s="64"/>
      <c r="AS16" s="64">
        <v>3.6</v>
      </c>
      <c r="AT16" s="64">
        <v>18.5</v>
      </c>
      <c r="AU16" s="64"/>
      <c r="AV16" s="64"/>
      <c r="AW16" s="64"/>
      <c r="AX16" s="64"/>
      <c r="AY16" s="64"/>
      <c r="AZ16" s="64">
        <v>2.6</v>
      </c>
      <c r="BA16" s="64"/>
      <c r="BB16" s="64"/>
      <c r="BC16" s="64"/>
      <c r="BD16" s="64">
        <v>5.4</v>
      </c>
      <c r="BE16" s="64">
        <v>9.8000000000000007</v>
      </c>
      <c r="BF16" s="64"/>
      <c r="BG16" s="64"/>
      <c r="BH16" s="64">
        <v>0.6</v>
      </c>
      <c r="BI16" s="64"/>
      <c r="BJ16" s="64"/>
      <c r="BK16" s="64"/>
      <c r="BL16" s="64"/>
      <c r="BM16" s="64">
        <v>1.5</v>
      </c>
      <c r="BN16" s="64">
        <v>4.4000000000000004</v>
      </c>
      <c r="BO16" s="64">
        <v>3</v>
      </c>
      <c r="BP16" s="64">
        <v>0.7</v>
      </c>
      <c r="BQ16" s="64">
        <v>2.4</v>
      </c>
      <c r="BR16" s="64">
        <v>2</v>
      </c>
      <c r="BS16" s="64"/>
      <c r="BT16" s="64">
        <v>2.2000000000000002</v>
      </c>
      <c r="BU16" s="64">
        <v>20</v>
      </c>
      <c r="BV16" s="64">
        <v>8</v>
      </c>
      <c r="BW16" s="64">
        <v>20</v>
      </c>
      <c r="BX16" s="64"/>
      <c r="BY16" s="64">
        <v>20.5</v>
      </c>
      <c r="BZ16" s="65">
        <v>440.65</v>
      </c>
    </row>
    <row r="17" spans="1:78" x14ac:dyDescent="0.3">
      <c r="A17" s="1"/>
      <c r="B17" s="54" t="s">
        <v>1071</v>
      </c>
      <c r="C17" s="66"/>
      <c r="D17" s="66">
        <v>16.600000000000001</v>
      </c>
      <c r="E17" s="66">
        <v>12.51</v>
      </c>
      <c r="F17" s="66">
        <v>8.44</v>
      </c>
      <c r="G17" s="66">
        <v>4.9800000000000004</v>
      </c>
      <c r="H17" s="66">
        <v>20.2</v>
      </c>
      <c r="I17" s="66">
        <v>3.2</v>
      </c>
      <c r="J17" s="66"/>
      <c r="K17" s="66">
        <v>8.5</v>
      </c>
      <c r="L17" s="66">
        <v>16.2</v>
      </c>
      <c r="M17" s="66"/>
      <c r="N17" s="66"/>
      <c r="O17" s="66"/>
      <c r="P17" s="66">
        <v>19.8</v>
      </c>
      <c r="Q17" s="66"/>
      <c r="R17" s="66">
        <v>20.3</v>
      </c>
      <c r="S17" s="66">
        <v>20.2</v>
      </c>
      <c r="T17" s="66">
        <v>13</v>
      </c>
      <c r="U17" s="66">
        <v>3.1</v>
      </c>
      <c r="V17" s="66">
        <v>5</v>
      </c>
      <c r="W17" s="66">
        <v>20.100000000000001</v>
      </c>
      <c r="X17" s="66">
        <v>20</v>
      </c>
      <c r="Y17" s="66">
        <v>18.899999999999999</v>
      </c>
      <c r="Z17" s="66">
        <v>3.9</v>
      </c>
      <c r="AA17" s="66">
        <v>0.4</v>
      </c>
      <c r="AB17" s="66">
        <v>25.7</v>
      </c>
      <c r="AC17" s="66"/>
      <c r="AD17" s="66"/>
      <c r="AE17" s="66"/>
      <c r="AF17" s="66"/>
      <c r="AG17" s="66"/>
      <c r="AH17" s="66"/>
      <c r="AI17" s="66"/>
      <c r="AJ17" s="66"/>
      <c r="AK17" s="66">
        <v>20.399999999999999</v>
      </c>
      <c r="AL17" s="66">
        <v>20.399999999999999</v>
      </c>
      <c r="AM17" s="66">
        <v>20</v>
      </c>
      <c r="AN17" s="66"/>
      <c r="AO17" s="66"/>
      <c r="AP17" s="66">
        <v>1.6</v>
      </c>
      <c r="AQ17" s="66">
        <v>1.6</v>
      </c>
      <c r="AR17" s="66"/>
      <c r="AS17" s="66">
        <v>3.7</v>
      </c>
      <c r="AT17" s="66">
        <v>18.5</v>
      </c>
      <c r="AU17" s="66"/>
      <c r="AV17" s="66"/>
      <c r="AW17" s="66"/>
      <c r="AX17" s="66"/>
      <c r="AY17" s="66"/>
      <c r="AZ17" s="66">
        <v>2.6</v>
      </c>
      <c r="BA17" s="66"/>
      <c r="BB17" s="66"/>
      <c r="BC17" s="66"/>
      <c r="BD17" s="66">
        <v>5.5</v>
      </c>
      <c r="BE17" s="66">
        <v>9.9</v>
      </c>
      <c r="BF17" s="66"/>
      <c r="BG17" s="66"/>
      <c r="BH17" s="66">
        <v>0.6</v>
      </c>
      <c r="BI17" s="66"/>
      <c r="BJ17" s="66"/>
      <c r="BK17" s="66"/>
      <c r="BL17" s="66"/>
      <c r="BM17" s="66">
        <v>1.8</v>
      </c>
      <c r="BN17" s="66">
        <v>3.6</v>
      </c>
      <c r="BO17" s="66">
        <v>3</v>
      </c>
      <c r="BP17" s="66">
        <v>0.7</v>
      </c>
      <c r="BQ17" s="66">
        <v>2.4</v>
      </c>
      <c r="BR17" s="66">
        <v>2</v>
      </c>
      <c r="BS17" s="66"/>
      <c r="BT17" s="66">
        <v>2.2000000000000002</v>
      </c>
      <c r="BU17" s="66">
        <v>20</v>
      </c>
      <c r="BV17" s="66">
        <v>8</v>
      </c>
      <c r="BW17" s="66">
        <v>20</v>
      </c>
      <c r="BX17" s="66"/>
      <c r="BY17" s="66">
        <v>20.3</v>
      </c>
      <c r="BZ17" s="67">
        <v>449.83</v>
      </c>
    </row>
    <row r="18" spans="1:78" x14ac:dyDescent="0.3">
      <c r="A18" s="1"/>
      <c r="B18" s="54" t="s">
        <v>1072</v>
      </c>
      <c r="C18" s="66"/>
      <c r="D18" s="66">
        <v>16.3</v>
      </c>
      <c r="E18" s="66">
        <v>11.53</v>
      </c>
      <c r="F18" s="66">
        <v>8.1199999999999992</v>
      </c>
      <c r="G18" s="66">
        <v>5.27</v>
      </c>
      <c r="H18" s="66">
        <v>20.2</v>
      </c>
      <c r="I18" s="66">
        <v>3.2</v>
      </c>
      <c r="J18" s="66"/>
      <c r="K18" s="66">
        <v>8.6999999999999993</v>
      </c>
      <c r="L18" s="66">
        <v>17.93</v>
      </c>
      <c r="M18" s="66"/>
      <c r="N18" s="66"/>
      <c r="O18" s="66"/>
      <c r="P18" s="66">
        <v>19.8</v>
      </c>
      <c r="Q18" s="66"/>
      <c r="R18" s="66">
        <v>20.2</v>
      </c>
      <c r="S18" s="66">
        <v>20.2</v>
      </c>
      <c r="T18" s="66">
        <v>13</v>
      </c>
      <c r="U18" s="66">
        <v>3</v>
      </c>
      <c r="V18" s="66">
        <v>5.0999999999999996</v>
      </c>
      <c r="W18" s="66">
        <v>20.399999999999999</v>
      </c>
      <c r="X18" s="66">
        <v>20</v>
      </c>
      <c r="Y18" s="66">
        <v>18.899999999999999</v>
      </c>
      <c r="Z18" s="66">
        <v>3</v>
      </c>
      <c r="AA18" s="66">
        <v>0.1</v>
      </c>
      <c r="AB18" s="66">
        <v>22</v>
      </c>
      <c r="AC18" s="66"/>
      <c r="AD18" s="66"/>
      <c r="AE18" s="66"/>
      <c r="AF18" s="66"/>
      <c r="AG18" s="66"/>
      <c r="AH18" s="66"/>
      <c r="AI18" s="66"/>
      <c r="AJ18" s="66"/>
      <c r="AK18" s="66">
        <v>20.399999999999999</v>
      </c>
      <c r="AL18" s="66">
        <v>20.399999999999999</v>
      </c>
      <c r="AM18" s="66">
        <v>20</v>
      </c>
      <c r="AN18" s="66"/>
      <c r="AO18" s="66"/>
      <c r="AP18" s="66">
        <v>2</v>
      </c>
      <c r="AQ18" s="66">
        <v>2</v>
      </c>
      <c r="AR18" s="66"/>
      <c r="AS18" s="66">
        <v>3.6</v>
      </c>
      <c r="AT18" s="66">
        <v>18.5</v>
      </c>
      <c r="AU18" s="66"/>
      <c r="AV18" s="66"/>
      <c r="AW18" s="66"/>
      <c r="AX18" s="66"/>
      <c r="AY18" s="66"/>
      <c r="AZ18" s="66">
        <v>2</v>
      </c>
      <c r="BA18" s="66"/>
      <c r="BB18" s="66"/>
      <c r="BC18" s="66">
        <v>0.1</v>
      </c>
      <c r="BD18" s="66">
        <v>5.5</v>
      </c>
      <c r="BE18" s="66">
        <v>10</v>
      </c>
      <c r="BF18" s="66"/>
      <c r="BG18" s="66"/>
      <c r="BH18" s="66">
        <v>0.6</v>
      </c>
      <c r="BI18" s="66"/>
      <c r="BJ18" s="66"/>
      <c r="BK18" s="66"/>
      <c r="BL18" s="66"/>
      <c r="BM18" s="66">
        <v>1.2</v>
      </c>
      <c r="BN18" s="66">
        <v>4</v>
      </c>
      <c r="BO18" s="66">
        <v>3</v>
      </c>
      <c r="BP18" s="66">
        <v>0.7</v>
      </c>
      <c r="BQ18" s="66">
        <v>2.4</v>
      </c>
      <c r="BR18" s="66">
        <v>2</v>
      </c>
      <c r="BS18" s="66"/>
      <c r="BT18" s="66">
        <v>2.2000000000000002</v>
      </c>
      <c r="BU18" s="66">
        <v>20</v>
      </c>
      <c r="BV18" s="66">
        <v>8</v>
      </c>
      <c r="BW18" s="66">
        <v>20</v>
      </c>
      <c r="BX18" s="66"/>
      <c r="BY18" s="66">
        <v>20.3</v>
      </c>
      <c r="BZ18" s="67">
        <v>445.85</v>
      </c>
    </row>
    <row r="19" spans="1:78" x14ac:dyDescent="0.3">
      <c r="A19" s="1"/>
      <c r="B19" s="54" t="s">
        <v>1073</v>
      </c>
      <c r="C19" s="66"/>
      <c r="D19" s="66">
        <v>17</v>
      </c>
      <c r="E19" s="66">
        <v>11.44</v>
      </c>
      <c r="F19" s="66">
        <v>7.77</v>
      </c>
      <c r="G19" s="66">
        <v>5.27</v>
      </c>
      <c r="H19" s="66">
        <v>20.2</v>
      </c>
      <c r="I19" s="66">
        <v>3.2</v>
      </c>
      <c r="J19" s="66"/>
      <c r="K19" s="66">
        <v>8.8000000000000007</v>
      </c>
      <c r="L19" s="66">
        <v>17.96</v>
      </c>
      <c r="M19" s="66"/>
      <c r="N19" s="66"/>
      <c r="O19" s="66"/>
      <c r="P19" s="66">
        <v>19.8</v>
      </c>
      <c r="Q19" s="66"/>
      <c r="R19" s="66">
        <v>20.3</v>
      </c>
      <c r="S19" s="66">
        <v>20.3</v>
      </c>
      <c r="T19" s="66">
        <v>13</v>
      </c>
      <c r="U19" s="66">
        <v>3.2</v>
      </c>
      <c r="V19" s="66">
        <v>5.0999999999999996</v>
      </c>
      <c r="W19" s="66">
        <v>20.3</v>
      </c>
      <c r="X19" s="66">
        <v>20</v>
      </c>
      <c r="Y19" s="66">
        <v>18.899999999999999</v>
      </c>
      <c r="Z19" s="66">
        <v>5.6</v>
      </c>
      <c r="AA19" s="66">
        <v>0.6</v>
      </c>
      <c r="AB19" s="66">
        <v>18.600000000000001</v>
      </c>
      <c r="AC19" s="66"/>
      <c r="AD19" s="66"/>
      <c r="AE19" s="66"/>
      <c r="AF19" s="66"/>
      <c r="AG19" s="66"/>
      <c r="AH19" s="66"/>
      <c r="AI19" s="66"/>
      <c r="AJ19" s="66"/>
      <c r="AK19" s="66">
        <v>20.399999999999999</v>
      </c>
      <c r="AL19" s="66">
        <v>20.399999999999999</v>
      </c>
      <c r="AM19" s="66">
        <v>20</v>
      </c>
      <c r="AN19" s="66"/>
      <c r="AO19" s="66"/>
      <c r="AP19" s="66">
        <v>2</v>
      </c>
      <c r="AQ19" s="66">
        <v>2</v>
      </c>
      <c r="AR19" s="66"/>
      <c r="AS19" s="66">
        <v>3.6</v>
      </c>
      <c r="AT19" s="66">
        <v>18.5</v>
      </c>
      <c r="AU19" s="66"/>
      <c r="AV19" s="66">
        <v>2.6</v>
      </c>
      <c r="AW19" s="66">
        <v>1.7</v>
      </c>
      <c r="AX19" s="66"/>
      <c r="AY19" s="66"/>
      <c r="AZ19" s="66">
        <v>2.1</v>
      </c>
      <c r="BA19" s="66"/>
      <c r="BB19" s="66"/>
      <c r="BC19" s="66">
        <v>2.1</v>
      </c>
      <c r="BD19" s="66">
        <v>5.5</v>
      </c>
      <c r="BE19" s="66">
        <v>10.1</v>
      </c>
      <c r="BF19" s="66"/>
      <c r="BG19" s="66"/>
      <c r="BH19" s="66">
        <v>0.6</v>
      </c>
      <c r="BI19" s="66">
        <v>1</v>
      </c>
      <c r="BJ19" s="66">
        <v>1</v>
      </c>
      <c r="BK19" s="66"/>
      <c r="BL19" s="66">
        <v>2.2999999999999998</v>
      </c>
      <c r="BM19" s="66">
        <v>1.1000000000000001</v>
      </c>
      <c r="BN19" s="66">
        <v>2.8</v>
      </c>
      <c r="BO19" s="66">
        <v>3</v>
      </c>
      <c r="BP19" s="66">
        <v>0.7</v>
      </c>
      <c r="BQ19" s="66">
        <v>2.4</v>
      </c>
      <c r="BR19" s="66">
        <v>2</v>
      </c>
      <c r="BS19" s="66"/>
      <c r="BT19" s="66">
        <v>2.2000000000000002</v>
      </c>
      <c r="BU19" s="66">
        <v>20</v>
      </c>
      <c r="BV19" s="66">
        <v>8</v>
      </c>
      <c r="BW19" s="66">
        <v>20</v>
      </c>
      <c r="BX19" s="66">
        <v>1.2</v>
      </c>
      <c r="BY19" s="66">
        <v>20.3</v>
      </c>
      <c r="BZ19" s="67">
        <v>456.94</v>
      </c>
    </row>
    <row r="20" spans="1:78" x14ac:dyDescent="0.3">
      <c r="A20" s="1"/>
      <c r="B20" s="54" t="s">
        <v>1074</v>
      </c>
      <c r="C20" s="66"/>
      <c r="D20" s="66">
        <v>16.7</v>
      </c>
      <c r="E20" s="66">
        <v>12.22</v>
      </c>
      <c r="F20" s="66">
        <v>7.89</v>
      </c>
      <c r="G20" s="66">
        <v>5.27</v>
      </c>
      <c r="H20" s="66">
        <v>20</v>
      </c>
      <c r="I20" s="66">
        <v>3.2</v>
      </c>
      <c r="J20" s="66"/>
      <c r="K20" s="66">
        <v>8.1</v>
      </c>
      <c r="L20" s="66">
        <v>17.39</v>
      </c>
      <c r="M20" s="66"/>
      <c r="N20" s="66"/>
      <c r="O20" s="66"/>
      <c r="P20" s="66">
        <v>19.899999999999999</v>
      </c>
      <c r="Q20" s="66"/>
      <c r="R20" s="66">
        <v>20.3</v>
      </c>
      <c r="S20" s="66">
        <v>20.3</v>
      </c>
      <c r="T20" s="66">
        <v>13</v>
      </c>
      <c r="U20" s="66">
        <v>3.1</v>
      </c>
      <c r="V20" s="66">
        <v>5.0999999999999996</v>
      </c>
      <c r="W20" s="66">
        <v>20.6</v>
      </c>
      <c r="X20" s="66">
        <v>20</v>
      </c>
      <c r="Y20" s="66">
        <v>18.899999999999999</v>
      </c>
      <c r="Z20" s="66">
        <v>2.4</v>
      </c>
      <c r="AA20" s="66"/>
      <c r="AB20" s="66">
        <v>19.5</v>
      </c>
      <c r="AC20" s="66"/>
      <c r="AD20" s="66"/>
      <c r="AE20" s="66"/>
      <c r="AF20" s="66"/>
      <c r="AG20" s="66">
        <v>1.3</v>
      </c>
      <c r="AH20" s="66">
        <v>0.3</v>
      </c>
      <c r="AI20" s="66"/>
      <c r="AJ20" s="66"/>
      <c r="AK20" s="66">
        <v>20.399999999999999</v>
      </c>
      <c r="AL20" s="66">
        <v>20.399999999999999</v>
      </c>
      <c r="AM20" s="66">
        <v>20</v>
      </c>
      <c r="AN20" s="66"/>
      <c r="AO20" s="66">
        <v>11.4</v>
      </c>
      <c r="AP20" s="66">
        <v>1.2</v>
      </c>
      <c r="AQ20" s="66">
        <v>1.2</v>
      </c>
      <c r="AR20" s="66"/>
      <c r="AS20" s="66">
        <v>3.5</v>
      </c>
      <c r="AT20" s="66">
        <v>18.5</v>
      </c>
      <c r="AU20" s="66"/>
      <c r="AV20" s="66">
        <v>8.6</v>
      </c>
      <c r="AW20" s="66">
        <v>5.8</v>
      </c>
      <c r="AX20" s="66"/>
      <c r="AY20" s="66"/>
      <c r="AZ20" s="66">
        <v>2.1</v>
      </c>
      <c r="BA20" s="66">
        <v>2.1</v>
      </c>
      <c r="BB20" s="66"/>
      <c r="BC20" s="66">
        <v>8.1</v>
      </c>
      <c r="BD20" s="66">
        <v>5.4</v>
      </c>
      <c r="BE20" s="66">
        <v>9.9</v>
      </c>
      <c r="BF20" s="66"/>
      <c r="BG20" s="66"/>
      <c r="BH20" s="66">
        <v>0.6</v>
      </c>
      <c r="BI20" s="66">
        <v>10.4</v>
      </c>
      <c r="BJ20" s="66">
        <v>8.4</v>
      </c>
      <c r="BK20" s="66"/>
      <c r="BL20" s="66">
        <v>9.1</v>
      </c>
      <c r="BM20" s="66">
        <v>1.2</v>
      </c>
      <c r="BN20" s="66">
        <v>1.7</v>
      </c>
      <c r="BO20" s="66">
        <v>3</v>
      </c>
      <c r="BP20" s="66">
        <v>0.7</v>
      </c>
      <c r="BQ20" s="66">
        <v>2.4</v>
      </c>
      <c r="BR20" s="66">
        <v>2</v>
      </c>
      <c r="BS20" s="66">
        <v>0.6</v>
      </c>
      <c r="BT20" s="66">
        <v>2.2000000000000002</v>
      </c>
      <c r="BU20" s="66">
        <v>20</v>
      </c>
      <c r="BV20" s="66">
        <v>8</v>
      </c>
      <c r="BW20" s="66">
        <v>20</v>
      </c>
      <c r="BX20" s="66">
        <v>8.6999999999999993</v>
      </c>
      <c r="BY20" s="66">
        <v>20.399999999999999</v>
      </c>
      <c r="BZ20" s="67">
        <v>513.47</v>
      </c>
    </row>
    <row r="21" spans="1:78" x14ac:dyDescent="0.3">
      <c r="A21" s="1"/>
      <c r="B21" s="54" t="s">
        <v>1075</v>
      </c>
      <c r="C21" s="66"/>
      <c r="D21" s="66">
        <v>16.8</v>
      </c>
      <c r="E21" s="66">
        <v>12.86</v>
      </c>
      <c r="F21" s="66">
        <v>8.23</v>
      </c>
      <c r="G21" s="66">
        <v>5.27</v>
      </c>
      <c r="H21" s="66">
        <v>17.8</v>
      </c>
      <c r="I21" s="66">
        <v>3.2</v>
      </c>
      <c r="J21" s="66"/>
      <c r="K21" s="66">
        <v>7.2</v>
      </c>
      <c r="L21" s="66">
        <v>18.239999999999998</v>
      </c>
      <c r="M21" s="66"/>
      <c r="N21" s="66">
        <v>0.1</v>
      </c>
      <c r="O21" s="66">
        <v>0.1</v>
      </c>
      <c r="P21" s="66">
        <v>19.8</v>
      </c>
      <c r="Q21" s="66"/>
      <c r="R21" s="66">
        <v>20.3</v>
      </c>
      <c r="S21" s="66">
        <v>20.2</v>
      </c>
      <c r="T21" s="66">
        <v>13.1</v>
      </c>
      <c r="U21" s="66">
        <v>3.2</v>
      </c>
      <c r="V21" s="66">
        <v>5.0999999999999996</v>
      </c>
      <c r="W21" s="66">
        <v>20.6</v>
      </c>
      <c r="X21" s="66">
        <v>20</v>
      </c>
      <c r="Y21" s="66">
        <v>18.899999999999999</v>
      </c>
      <c r="Z21" s="66">
        <v>7.7</v>
      </c>
      <c r="AA21" s="66"/>
      <c r="AB21" s="66">
        <v>34.5</v>
      </c>
      <c r="AC21" s="66"/>
      <c r="AD21" s="66"/>
      <c r="AE21" s="66"/>
      <c r="AF21" s="66"/>
      <c r="AG21" s="66">
        <v>3.2</v>
      </c>
      <c r="AH21" s="66">
        <v>2</v>
      </c>
      <c r="AI21" s="66"/>
      <c r="AJ21" s="66"/>
      <c r="AK21" s="66">
        <v>20.399999999999999</v>
      </c>
      <c r="AL21" s="66">
        <v>20.399999999999999</v>
      </c>
      <c r="AM21" s="66">
        <v>20</v>
      </c>
      <c r="AN21" s="66"/>
      <c r="AO21" s="66">
        <v>12.8</v>
      </c>
      <c r="AP21" s="66">
        <v>2</v>
      </c>
      <c r="AQ21" s="66">
        <v>2</v>
      </c>
      <c r="AR21" s="66"/>
      <c r="AS21" s="66">
        <v>3.5</v>
      </c>
      <c r="AT21" s="66">
        <v>18.5</v>
      </c>
      <c r="AU21" s="66"/>
      <c r="AV21" s="66">
        <v>14.6</v>
      </c>
      <c r="AW21" s="66">
        <v>15.7</v>
      </c>
      <c r="AX21" s="66"/>
      <c r="AY21" s="66"/>
      <c r="AZ21" s="66">
        <v>2.2000000000000002</v>
      </c>
      <c r="BA21" s="66">
        <v>4.3</v>
      </c>
      <c r="BB21" s="66"/>
      <c r="BC21" s="66">
        <v>11.5</v>
      </c>
      <c r="BD21" s="66">
        <v>5.4</v>
      </c>
      <c r="BE21" s="66">
        <v>9.9</v>
      </c>
      <c r="BF21" s="66"/>
      <c r="BG21" s="66"/>
      <c r="BH21" s="66">
        <v>0.7</v>
      </c>
      <c r="BI21" s="66">
        <v>57.1</v>
      </c>
      <c r="BJ21" s="66">
        <v>75.3</v>
      </c>
      <c r="BK21" s="66"/>
      <c r="BL21" s="66">
        <v>14.1</v>
      </c>
      <c r="BM21" s="66">
        <v>5.4</v>
      </c>
      <c r="BN21" s="66">
        <v>11.5</v>
      </c>
      <c r="BO21" s="66">
        <v>3</v>
      </c>
      <c r="BP21" s="66">
        <v>0.7</v>
      </c>
      <c r="BQ21" s="66">
        <v>2.4</v>
      </c>
      <c r="BR21" s="66">
        <v>2</v>
      </c>
      <c r="BS21" s="66">
        <v>1.5</v>
      </c>
      <c r="BT21" s="66">
        <v>2.2000000000000002</v>
      </c>
      <c r="BU21" s="66">
        <v>20</v>
      </c>
      <c r="BV21" s="66">
        <v>8</v>
      </c>
      <c r="BW21" s="66">
        <v>20</v>
      </c>
      <c r="BX21" s="66">
        <v>14.6</v>
      </c>
      <c r="BY21" s="66">
        <v>20.5</v>
      </c>
      <c r="BZ21" s="67">
        <v>700.6</v>
      </c>
    </row>
    <row r="22" spans="1:78" x14ac:dyDescent="0.3">
      <c r="A22" s="1"/>
      <c r="B22" s="54" t="s">
        <v>1076</v>
      </c>
      <c r="C22" s="66"/>
      <c r="D22" s="66">
        <v>16.7</v>
      </c>
      <c r="E22" s="66">
        <v>12.46</v>
      </c>
      <c r="F22" s="66">
        <v>7.42</v>
      </c>
      <c r="G22" s="66">
        <v>6.96</v>
      </c>
      <c r="H22" s="66">
        <v>17.3</v>
      </c>
      <c r="I22" s="66">
        <v>3.2</v>
      </c>
      <c r="J22" s="66"/>
      <c r="K22" s="66">
        <v>7.3</v>
      </c>
      <c r="L22" s="66">
        <v>18.72</v>
      </c>
      <c r="M22" s="66"/>
      <c r="N22" s="66">
        <v>0.1</v>
      </c>
      <c r="O22" s="66">
        <v>0.2</v>
      </c>
      <c r="P22" s="66">
        <v>19.899999999999999</v>
      </c>
      <c r="Q22" s="66"/>
      <c r="R22" s="66">
        <v>20.399999999999999</v>
      </c>
      <c r="S22" s="66">
        <v>20.3</v>
      </c>
      <c r="T22" s="66">
        <v>13.1</v>
      </c>
      <c r="U22" s="66">
        <v>3.1</v>
      </c>
      <c r="V22" s="66">
        <v>5</v>
      </c>
      <c r="W22" s="66">
        <v>20.7</v>
      </c>
      <c r="X22" s="66">
        <v>17.100000000000001</v>
      </c>
      <c r="Y22" s="66">
        <v>18.8</v>
      </c>
      <c r="Z22" s="66">
        <v>3.9</v>
      </c>
      <c r="AA22" s="66"/>
      <c r="AB22" s="66">
        <v>32.1</v>
      </c>
      <c r="AC22" s="66"/>
      <c r="AD22" s="66"/>
      <c r="AE22" s="66"/>
      <c r="AF22" s="66"/>
      <c r="AG22" s="66">
        <v>7.7</v>
      </c>
      <c r="AH22" s="66">
        <v>4</v>
      </c>
      <c r="AI22" s="66"/>
      <c r="AJ22" s="66"/>
      <c r="AK22" s="66">
        <v>20.399999999999999</v>
      </c>
      <c r="AL22" s="66">
        <v>20.399999999999999</v>
      </c>
      <c r="AM22" s="66">
        <v>20</v>
      </c>
      <c r="AN22" s="66"/>
      <c r="AO22" s="66">
        <v>16.5</v>
      </c>
      <c r="AP22" s="66">
        <v>1.9</v>
      </c>
      <c r="AQ22" s="66">
        <v>1.9</v>
      </c>
      <c r="AR22" s="66"/>
      <c r="AS22" s="66">
        <v>3.4</v>
      </c>
      <c r="AT22" s="66">
        <v>18.5</v>
      </c>
      <c r="AU22" s="66"/>
      <c r="AV22" s="66">
        <v>52.3</v>
      </c>
      <c r="AW22" s="66">
        <v>45.2</v>
      </c>
      <c r="AX22" s="66"/>
      <c r="AY22" s="66"/>
      <c r="AZ22" s="66">
        <v>2</v>
      </c>
      <c r="BA22" s="66">
        <v>5.8</v>
      </c>
      <c r="BB22" s="66"/>
      <c r="BC22" s="66">
        <v>12.5</v>
      </c>
      <c r="BD22" s="66">
        <v>5.6</v>
      </c>
      <c r="BE22" s="66">
        <v>10</v>
      </c>
      <c r="BF22" s="66"/>
      <c r="BG22" s="66"/>
      <c r="BH22" s="66">
        <v>0.6</v>
      </c>
      <c r="BI22" s="66">
        <v>87.5</v>
      </c>
      <c r="BJ22" s="66">
        <v>119.9</v>
      </c>
      <c r="BK22" s="66"/>
      <c r="BL22" s="66">
        <v>15.5</v>
      </c>
      <c r="BM22" s="66">
        <v>4</v>
      </c>
      <c r="BN22" s="66">
        <v>10.199999999999999</v>
      </c>
      <c r="BO22" s="66">
        <v>3</v>
      </c>
      <c r="BP22" s="66">
        <v>0.7</v>
      </c>
      <c r="BQ22" s="66">
        <v>2.4</v>
      </c>
      <c r="BR22" s="66">
        <v>2</v>
      </c>
      <c r="BS22" s="66">
        <v>2.4</v>
      </c>
      <c r="BT22" s="66">
        <v>2.2000000000000002</v>
      </c>
      <c r="BU22" s="66">
        <v>20</v>
      </c>
      <c r="BV22" s="66">
        <v>8</v>
      </c>
      <c r="BW22" s="66">
        <v>20</v>
      </c>
      <c r="BX22" s="66">
        <v>15.6</v>
      </c>
      <c r="BY22" s="66">
        <v>20.5</v>
      </c>
      <c r="BZ22" s="67">
        <v>847.36</v>
      </c>
    </row>
    <row r="23" spans="1:78" x14ac:dyDescent="0.3">
      <c r="A23" s="1"/>
      <c r="B23" s="56" t="s">
        <v>1077</v>
      </c>
      <c r="C23" s="68"/>
      <c r="D23" s="68">
        <v>17.2</v>
      </c>
      <c r="E23" s="68">
        <v>12.31</v>
      </c>
      <c r="F23" s="68">
        <v>8.0500000000000007</v>
      </c>
      <c r="G23" s="68">
        <v>6.96</v>
      </c>
      <c r="H23" s="68">
        <v>17.2</v>
      </c>
      <c r="I23" s="68">
        <v>3.2</v>
      </c>
      <c r="J23" s="68"/>
      <c r="K23" s="68">
        <v>7.4</v>
      </c>
      <c r="L23" s="68">
        <v>17.510000000000002</v>
      </c>
      <c r="M23" s="68"/>
      <c r="N23" s="68">
        <v>0.2</v>
      </c>
      <c r="O23" s="68">
        <v>0.3</v>
      </c>
      <c r="P23" s="68">
        <v>19.899999999999999</v>
      </c>
      <c r="Q23" s="68"/>
      <c r="R23" s="68">
        <v>20.2</v>
      </c>
      <c r="S23" s="68">
        <v>20.2</v>
      </c>
      <c r="T23" s="68">
        <v>13.1</v>
      </c>
      <c r="U23" s="68">
        <v>3.2</v>
      </c>
      <c r="V23" s="68">
        <v>5</v>
      </c>
      <c r="W23" s="68">
        <v>19.8</v>
      </c>
      <c r="X23" s="68">
        <v>20</v>
      </c>
      <c r="Y23" s="68">
        <v>18.8</v>
      </c>
      <c r="Z23" s="68"/>
      <c r="AA23" s="68"/>
      <c r="AB23" s="68">
        <v>32.299999999999997</v>
      </c>
      <c r="AC23" s="68"/>
      <c r="AD23" s="68"/>
      <c r="AE23" s="68"/>
      <c r="AF23" s="68"/>
      <c r="AG23" s="68">
        <v>8.9</v>
      </c>
      <c r="AH23" s="68">
        <v>9.3000000000000007</v>
      </c>
      <c r="AI23" s="68"/>
      <c r="AJ23" s="68"/>
      <c r="AK23" s="68">
        <v>20.399999999999999</v>
      </c>
      <c r="AL23" s="68">
        <v>20.399999999999999</v>
      </c>
      <c r="AM23" s="68">
        <v>20</v>
      </c>
      <c r="AN23" s="68"/>
      <c r="AO23" s="68">
        <v>74.8</v>
      </c>
      <c r="AP23" s="68">
        <v>2</v>
      </c>
      <c r="AQ23" s="68">
        <v>2</v>
      </c>
      <c r="AR23" s="68"/>
      <c r="AS23" s="68">
        <v>3.5</v>
      </c>
      <c r="AT23" s="68">
        <v>18.5</v>
      </c>
      <c r="AU23" s="68"/>
      <c r="AV23" s="68">
        <v>108.5</v>
      </c>
      <c r="AW23" s="68">
        <v>110.5</v>
      </c>
      <c r="AX23" s="68"/>
      <c r="AY23" s="68">
        <v>0.1</v>
      </c>
      <c r="AZ23" s="68">
        <v>2</v>
      </c>
      <c r="BA23" s="68">
        <v>8.3000000000000007</v>
      </c>
      <c r="BB23" s="68"/>
      <c r="BC23" s="68">
        <v>11.5</v>
      </c>
      <c r="BD23" s="68">
        <v>5.6</v>
      </c>
      <c r="BE23" s="68">
        <v>10</v>
      </c>
      <c r="BF23" s="68"/>
      <c r="BG23" s="68"/>
      <c r="BH23" s="68">
        <v>0.6</v>
      </c>
      <c r="BI23" s="68">
        <v>96.6</v>
      </c>
      <c r="BJ23" s="68">
        <v>133</v>
      </c>
      <c r="BK23" s="68"/>
      <c r="BL23" s="68">
        <v>15.7</v>
      </c>
      <c r="BM23" s="68">
        <v>4.5</v>
      </c>
      <c r="BN23" s="68">
        <v>11.2</v>
      </c>
      <c r="BO23" s="68">
        <v>3</v>
      </c>
      <c r="BP23" s="68">
        <v>0.7</v>
      </c>
      <c r="BQ23" s="68">
        <v>2.4</v>
      </c>
      <c r="BR23" s="68">
        <v>2</v>
      </c>
      <c r="BS23" s="68">
        <v>6.3</v>
      </c>
      <c r="BT23" s="68">
        <v>2.2000000000000002</v>
      </c>
      <c r="BU23" s="68">
        <v>20</v>
      </c>
      <c r="BV23" s="68">
        <v>7.9</v>
      </c>
      <c r="BW23" s="68">
        <v>19.8</v>
      </c>
      <c r="BX23" s="68">
        <v>10.3</v>
      </c>
      <c r="BY23" s="68">
        <v>20</v>
      </c>
      <c r="BZ23" s="69">
        <v>1055.33</v>
      </c>
    </row>
    <row r="24" spans="1:78" x14ac:dyDescent="0.3">
      <c r="A24" s="1"/>
      <c r="B24" s="50" t="s">
        <v>1078</v>
      </c>
      <c r="C24" s="64"/>
      <c r="D24" s="64">
        <v>16.399999999999999</v>
      </c>
      <c r="E24" s="64">
        <v>13.02</v>
      </c>
      <c r="F24" s="64">
        <v>7.72</v>
      </c>
      <c r="G24" s="64">
        <v>6.96</v>
      </c>
      <c r="H24" s="64">
        <v>17.100000000000001</v>
      </c>
      <c r="I24" s="64">
        <v>3.2</v>
      </c>
      <c r="J24" s="64"/>
      <c r="K24" s="64">
        <v>8.4</v>
      </c>
      <c r="L24" s="64">
        <v>16.55</v>
      </c>
      <c r="M24" s="64"/>
      <c r="N24" s="64">
        <v>0.2</v>
      </c>
      <c r="O24" s="64">
        <v>0.5</v>
      </c>
      <c r="P24" s="64">
        <v>19.8</v>
      </c>
      <c r="Q24" s="64"/>
      <c r="R24" s="64">
        <v>20.3</v>
      </c>
      <c r="S24" s="64">
        <v>20.2</v>
      </c>
      <c r="T24" s="64">
        <v>13.1</v>
      </c>
      <c r="U24" s="64">
        <v>3.1</v>
      </c>
      <c r="V24" s="64">
        <v>5</v>
      </c>
      <c r="W24" s="64">
        <v>20.7</v>
      </c>
      <c r="X24" s="64">
        <v>20</v>
      </c>
      <c r="Y24" s="64">
        <v>18.899999999999999</v>
      </c>
      <c r="Z24" s="64"/>
      <c r="AA24" s="64"/>
      <c r="AB24" s="64">
        <v>47</v>
      </c>
      <c r="AC24" s="64"/>
      <c r="AD24" s="64"/>
      <c r="AE24" s="64"/>
      <c r="AF24" s="64"/>
      <c r="AG24" s="64">
        <v>36.4</v>
      </c>
      <c r="AH24" s="64">
        <v>13.4</v>
      </c>
      <c r="AI24" s="64"/>
      <c r="AJ24" s="64"/>
      <c r="AK24" s="64">
        <v>20.399999999999999</v>
      </c>
      <c r="AL24" s="64">
        <v>20.399999999999999</v>
      </c>
      <c r="AM24" s="64">
        <v>20</v>
      </c>
      <c r="AN24" s="64"/>
      <c r="AO24" s="64">
        <v>76.099999999999994</v>
      </c>
      <c r="AP24" s="64">
        <v>2.1</v>
      </c>
      <c r="AQ24" s="64">
        <v>2.1</v>
      </c>
      <c r="AR24" s="64"/>
      <c r="AS24" s="64">
        <v>3.5</v>
      </c>
      <c r="AT24" s="64">
        <v>18.5</v>
      </c>
      <c r="AU24" s="64"/>
      <c r="AV24" s="64">
        <v>146.1</v>
      </c>
      <c r="AW24" s="64">
        <v>145.6</v>
      </c>
      <c r="AX24" s="64"/>
      <c r="AY24" s="64">
        <v>0.1</v>
      </c>
      <c r="AZ24" s="64">
        <v>2</v>
      </c>
      <c r="BA24" s="64">
        <v>10.3</v>
      </c>
      <c r="BB24" s="64"/>
      <c r="BC24" s="64">
        <v>8.3000000000000007</v>
      </c>
      <c r="BD24" s="64">
        <v>5.5</v>
      </c>
      <c r="BE24" s="64">
        <v>10</v>
      </c>
      <c r="BF24" s="64"/>
      <c r="BG24" s="64"/>
      <c r="BH24" s="64">
        <v>0.6</v>
      </c>
      <c r="BI24" s="64">
        <v>100.1</v>
      </c>
      <c r="BJ24" s="64">
        <v>136.19999999999999</v>
      </c>
      <c r="BK24" s="64"/>
      <c r="BL24" s="64">
        <v>13</v>
      </c>
      <c r="BM24" s="64">
        <v>8.1</v>
      </c>
      <c r="BN24" s="64">
        <v>18.899999999999999</v>
      </c>
      <c r="BO24" s="64">
        <v>3</v>
      </c>
      <c r="BP24" s="64">
        <v>0.7</v>
      </c>
      <c r="BQ24" s="64">
        <v>2.4</v>
      </c>
      <c r="BR24" s="64">
        <v>2</v>
      </c>
      <c r="BS24" s="64">
        <v>7.9</v>
      </c>
      <c r="BT24" s="64">
        <v>2.2000000000000002</v>
      </c>
      <c r="BU24" s="64">
        <v>20</v>
      </c>
      <c r="BV24" s="64">
        <v>7.9</v>
      </c>
      <c r="BW24" s="64">
        <v>20</v>
      </c>
      <c r="BX24" s="64">
        <v>13.8</v>
      </c>
      <c r="BY24" s="64">
        <v>20.399999999999999</v>
      </c>
      <c r="BZ24" s="65">
        <v>1196.1500000000001</v>
      </c>
    </row>
    <row r="25" spans="1:78" x14ac:dyDescent="0.3">
      <c r="A25" s="1"/>
      <c r="B25" s="54" t="s">
        <v>1079</v>
      </c>
      <c r="C25" s="66"/>
      <c r="D25" s="66">
        <v>16.7</v>
      </c>
      <c r="E25" s="66">
        <v>13.03</v>
      </c>
      <c r="F25" s="66">
        <v>9.08</v>
      </c>
      <c r="G25" s="66">
        <v>6.96</v>
      </c>
      <c r="H25" s="66">
        <v>9.4</v>
      </c>
      <c r="I25" s="66">
        <v>3.2</v>
      </c>
      <c r="J25" s="66"/>
      <c r="K25" s="66">
        <v>8.5</v>
      </c>
      <c r="L25" s="66">
        <v>16.38</v>
      </c>
      <c r="M25" s="66"/>
      <c r="N25" s="66">
        <v>0.3</v>
      </c>
      <c r="O25" s="66">
        <v>0.9</v>
      </c>
      <c r="P25" s="66">
        <v>19.899999999999999</v>
      </c>
      <c r="Q25" s="66"/>
      <c r="R25" s="66">
        <v>20.3</v>
      </c>
      <c r="S25" s="66">
        <v>20.3</v>
      </c>
      <c r="T25" s="66">
        <v>13.1</v>
      </c>
      <c r="U25" s="66">
        <v>3.2</v>
      </c>
      <c r="V25" s="66">
        <v>4.9000000000000004</v>
      </c>
      <c r="W25" s="66">
        <v>20.6</v>
      </c>
      <c r="X25" s="66">
        <v>20</v>
      </c>
      <c r="Y25" s="66">
        <v>18.899999999999999</v>
      </c>
      <c r="Z25" s="66"/>
      <c r="AA25" s="66"/>
      <c r="AB25" s="66">
        <v>53.5</v>
      </c>
      <c r="AC25" s="66"/>
      <c r="AD25" s="66"/>
      <c r="AE25" s="66"/>
      <c r="AF25" s="66"/>
      <c r="AG25" s="66">
        <v>36.6</v>
      </c>
      <c r="AH25" s="66">
        <v>48.5</v>
      </c>
      <c r="AI25" s="66"/>
      <c r="AJ25" s="66"/>
      <c r="AK25" s="66">
        <v>20.399999999999999</v>
      </c>
      <c r="AL25" s="66">
        <v>20.399999999999999</v>
      </c>
      <c r="AM25" s="66">
        <v>20</v>
      </c>
      <c r="AN25" s="66"/>
      <c r="AO25" s="66">
        <v>66.7</v>
      </c>
      <c r="AP25" s="66">
        <v>2.2999999999999998</v>
      </c>
      <c r="AQ25" s="66">
        <v>2.2999999999999998</v>
      </c>
      <c r="AR25" s="66"/>
      <c r="AS25" s="66">
        <v>3.6</v>
      </c>
      <c r="AT25" s="66">
        <v>18.5</v>
      </c>
      <c r="AU25" s="66"/>
      <c r="AV25" s="66">
        <v>98.9</v>
      </c>
      <c r="AW25" s="66">
        <v>81.8</v>
      </c>
      <c r="AX25" s="66"/>
      <c r="AY25" s="66">
        <v>0.1</v>
      </c>
      <c r="AZ25" s="66">
        <v>2</v>
      </c>
      <c r="BA25" s="66">
        <v>12.9</v>
      </c>
      <c r="BB25" s="66"/>
      <c r="BC25" s="66">
        <v>12.2</v>
      </c>
      <c r="BD25" s="66">
        <v>5.4</v>
      </c>
      <c r="BE25" s="66">
        <v>10</v>
      </c>
      <c r="BF25" s="66"/>
      <c r="BG25" s="66"/>
      <c r="BH25" s="66">
        <v>0.6</v>
      </c>
      <c r="BI25" s="66">
        <v>99.7</v>
      </c>
      <c r="BJ25" s="66">
        <v>143.6</v>
      </c>
      <c r="BK25" s="66"/>
      <c r="BL25" s="66">
        <v>5.3</v>
      </c>
      <c r="BM25" s="66">
        <v>7.9</v>
      </c>
      <c r="BN25" s="66">
        <v>21.8</v>
      </c>
      <c r="BO25" s="66">
        <v>3</v>
      </c>
      <c r="BP25" s="66">
        <v>0.7</v>
      </c>
      <c r="BQ25" s="66">
        <v>2.4</v>
      </c>
      <c r="BR25" s="66">
        <v>2</v>
      </c>
      <c r="BS25" s="66">
        <v>12.5</v>
      </c>
      <c r="BT25" s="66">
        <v>2.2000000000000002</v>
      </c>
      <c r="BU25" s="66">
        <v>20</v>
      </c>
      <c r="BV25" s="66">
        <v>7.9</v>
      </c>
      <c r="BW25" s="66">
        <v>20</v>
      </c>
      <c r="BX25" s="66">
        <v>16.399999999999999</v>
      </c>
      <c r="BY25" s="66">
        <v>20.399999999999999</v>
      </c>
      <c r="BZ25" s="67">
        <v>1128.1500000000001</v>
      </c>
    </row>
    <row r="26" spans="1:78" x14ac:dyDescent="0.3">
      <c r="A26" s="1"/>
      <c r="B26" s="54" t="s">
        <v>1080</v>
      </c>
      <c r="C26" s="66"/>
      <c r="D26" s="66">
        <v>16.2</v>
      </c>
      <c r="E26" s="66">
        <v>13.02</v>
      </c>
      <c r="F26" s="66">
        <v>7.67</v>
      </c>
      <c r="G26" s="66">
        <v>6.95</v>
      </c>
      <c r="H26" s="66">
        <v>17.399999999999999</v>
      </c>
      <c r="I26" s="66">
        <v>3.2</v>
      </c>
      <c r="J26" s="66"/>
      <c r="K26" s="66">
        <v>9.3000000000000007</v>
      </c>
      <c r="L26" s="66">
        <v>13.96</v>
      </c>
      <c r="M26" s="66"/>
      <c r="N26" s="66">
        <v>0.3</v>
      </c>
      <c r="O26" s="66">
        <v>1</v>
      </c>
      <c r="P26" s="66">
        <v>19.8</v>
      </c>
      <c r="Q26" s="66"/>
      <c r="R26" s="66">
        <v>20.5</v>
      </c>
      <c r="S26" s="66">
        <v>20.399999999999999</v>
      </c>
      <c r="T26" s="66">
        <v>13.1</v>
      </c>
      <c r="U26" s="66">
        <v>3.2</v>
      </c>
      <c r="V26" s="66">
        <v>5</v>
      </c>
      <c r="W26" s="66">
        <v>20.9</v>
      </c>
      <c r="X26" s="66">
        <v>20</v>
      </c>
      <c r="Y26" s="66">
        <v>18.8</v>
      </c>
      <c r="Z26" s="66"/>
      <c r="AA26" s="66"/>
      <c r="AB26" s="66">
        <v>54.5</v>
      </c>
      <c r="AC26" s="66"/>
      <c r="AD26" s="66"/>
      <c r="AE26" s="66"/>
      <c r="AF26" s="66">
        <v>16.8</v>
      </c>
      <c r="AG26" s="66">
        <v>19.600000000000001</v>
      </c>
      <c r="AH26" s="66">
        <v>47.1</v>
      </c>
      <c r="AI26" s="66"/>
      <c r="AJ26" s="66"/>
      <c r="AK26" s="66">
        <v>20.399999999999999</v>
      </c>
      <c r="AL26" s="66">
        <v>20.399999999999999</v>
      </c>
      <c r="AM26" s="66">
        <v>20</v>
      </c>
      <c r="AN26" s="66"/>
      <c r="AO26" s="66">
        <v>54.6</v>
      </c>
      <c r="AP26" s="66">
        <v>2</v>
      </c>
      <c r="AQ26" s="66">
        <v>2</v>
      </c>
      <c r="AR26" s="66"/>
      <c r="AS26" s="66">
        <v>3.5</v>
      </c>
      <c r="AT26" s="66">
        <v>18.5</v>
      </c>
      <c r="AU26" s="66"/>
      <c r="AV26" s="66">
        <v>135.5</v>
      </c>
      <c r="AW26" s="66">
        <v>99</v>
      </c>
      <c r="AX26" s="66"/>
      <c r="AY26" s="66">
        <v>0.4</v>
      </c>
      <c r="AZ26" s="66">
        <v>2</v>
      </c>
      <c r="BA26" s="66">
        <v>14.4</v>
      </c>
      <c r="BB26" s="66"/>
      <c r="BC26" s="66">
        <v>12.1</v>
      </c>
      <c r="BD26" s="66">
        <v>5.6</v>
      </c>
      <c r="BE26" s="66">
        <v>9.9</v>
      </c>
      <c r="BF26" s="66"/>
      <c r="BG26" s="66"/>
      <c r="BH26" s="66">
        <v>0.6</v>
      </c>
      <c r="BI26" s="66">
        <v>62.6</v>
      </c>
      <c r="BJ26" s="66">
        <v>112.2</v>
      </c>
      <c r="BK26" s="66"/>
      <c r="BL26" s="66">
        <v>5.7</v>
      </c>
      <c r="BM26" s="66">
        <v>7.8</v>
      </c>
      <c r="BN26" s="66">
        <v>21.9</v>
      </c>
      <c r="BO26" s="66">
        <v>3</v>
      </c>
      <c r="BP26" s="66">
        <v>0.7</v>
      </c>
      <c r="BQ26" s="66">
        <v>2.4</v>
      </c>
      <c r="BR26" s="66">
        <v>2</v>
      </c>
      <c r="BS26" s="66">
        <v>6.5</v>
      </c>
      <c r="BT26" s="66">
        <v>2.2000000000000002</v>
      </c>
      <c r="BU26" s="66">
        <v>20.2</v>
      </c>
      <c r="BV26" s="66">
        <v>8</v>
      </c>
      <c r="BW26" s="66">
        <v>20.2</v>
      </c>
      <c r="BX26" s="66">
        <v>17.5</v>
      </c>
      <c r="BY26" s="66">
        <v>20.7</v>
      </c>
      <c r="BZ26" s="67">
        <v>1103.2</v>
      </c>
    </row>
    <row r="27" spans="1:78" x14ac:dyDescent="0.3">
      <c r="A27" s="1"/>
      <c r="B27" s="54" t="s">
        <v>802</v>
      </c>
      <c r="C27" s="66"/>
      <c r="D27" s="66">
        <v>16.399999999999999</v>
      </c>
      <c r="E27" s="66">
        <v>13.05</v>
      </c>
      <c r="F27" s="66">
        <v>8.39</v>
      </c>
      <c r="G27" s="66">
        <v>6.95</v>
      </c>
      <c r="H27" s="66">
        <v>20.100000000000001</v>
      </c>
      <c r="I27" s="66">
        <v>3.2</v>
      </c>
      <c r="J27" s="66"/>
      <c r="K27" s="66">
        <v>9.3000000000000007</v>
      </c>
      <c r="L27" s="66">
        <v>16.37</v>
      </c>
      <c r="M27" s="66"/>
      <c r="N27" s="66">
        <v>0.3</v>
      </c>
      <c r="O27" s="66">
        <v>1.1000000000000001</v>
      </c>
      <c r="P27" s="66">
        <v>19.8</v>
      </c>
      <c r="Q27" s="66"/>
      <c r="R27" s="66">
        <v>20.3</v>
      </c>
      <c r="S27" s="66">
        <v>20.3</v>
      </c>
      <c r="T27" s="66">
        <v>13.3</v>
      </c>
      <c r="U27" s="66">
        <v>3.2</v>
      </c>
      <c r="V27" s="66">
        <v>5.0999999999999996</v>
      </c>
      <c r="W27" s="66">
        <v>20.6</v>
      </c>
      <c r="X27" s="66">
        <v>20</v>
      </c>
      <c r="Y27" s="66">
        <v>18.899999999999999</v>
      </c>
      <c r="Z27" s="66"/>
      <c r="AA27" s="66"/>
      <c r="AB27" s="66">
        <v>39.4</v>
      </c>
      <c r="AC27" s="66"/>
      <c r="AD27" s="66"/>
      <c r="AE27" s="66">
        <v>0.4</v>
      </c>
      <c r="AF27" s="66">
        <v>60.1</v>
      </c>
      <c r="AG27" s="66">
        <v>13.5</v>
      </c>
      <c r="AH27" s="66">
        <v>24.4</v>
      </c>
      <c r="AI27" s="66"/>
      <c r="AJ27" s="66"/>
      <c r="AK27" s="66">
        <v>20.399999999999999</v>
      </c>
      <c r="AL27" s="66">
        <v>20.399999999999999</v>
      </c>
      <c r="AM27" s="66">
        <v>20</v>
      </c>
      <c r="AN27" s="66"/>
      <c r="AO27" s="66">
        <v>81</v>
      </c>
      <c r="AP27" s="66">
        <v>2.2999999999999998</v>
      </c>
      <c r="AQ27" s="66">
        <v>2.2999999999999998</v>
      </c>
      <c r="AR27" s="66"/>
      <c r="AS27" s="66">
        <v>3.5</v>
      </c>
      <c r="AT27" s="66">
        <v>18.5</v>
      </c>
      <c r="AU27" s="66"/>
      <c r="AV27" s="66">
        <v>173.4</v>
      </c>
      <c r="AW27" s="66">
        <v>100.3</v>
      </c>
      <c r="AX27" s="66"/>
      <c r="AY27" s="66">
        <v>0.4</v>
      </c>
      <c r="AZ27" s="66">
        <v>2</v>
      </c>
      <c r="BA27" s="66">
        <v>16.7</v>
      </c>
      <c r="BB27" s="66"/>
      <c r="BC27" s="66">
        <v>12.8</v>
      </c>
      <c r="BD27" s="66">
        <v>5.7</v>
      </c>
      <c r="BE27" s="66">
        <v>9.9</v>
      </c>
      <c r="BF27" s="66">
        <v>0.2</v>
      </c>
      <c r="BG27" s="66"/>
      <c r="BH27" s="66">
        <v>0.6</v>
      </c>
      <c r="BI27" s="66">
        <v>27.6</v>
      </c>
      <c r="BJ27" s="66">
        <v>43</v>
      </c>
      <c r="BK27" s="66"/>
      <c r="BL27" s="66">
        <v>11.5</v>
      </c>
      <c r="BM27" s="66">
        <v>5.6</v>
      </c>
      <c r="BN27" s="66">
        <v>16.8</v>
      </c>
      <c r="BO27" s="66">
        <v>3</v>
      </c>
      <c r="BP27" s="66">
        <v>0.7</v>
      </c>
      <c r="BQ27" s="66">
        <v>2.2999999999999998</v>
      </c>
      <c r="BR27" s="66">
        <v>2</v>
      </c>
      <c r="BS27" s="66">
        <v>5</v>
      </c>
      <c r="BT27" s="66">
        <v>2.2000000000000002</v>
      </c>
      <c r="BU27" s="66">
        <v>20.399999999999999</v>
      </c>
      <c r="BV27" s="66">
        <v>8</v>
      </c>
      <c r="BW27" s="66">
        <v>20.399999999999999</v>
      </c>
      <c r="BX27" s="66">
        <v>12.8</v>
      </c>
      <c r="BY27" s="66">
        <v>20.399999999999999</v>
      </c>
      <c r="BZ27" s="67">
        <v>1066.56</v>
      </c>
    </row>
    <row r="28" spans="1:78" x14ac:dyDescent="0.3">
      <c r="A28" s="1"/>
      <c r="B28" s="54" t="s">
        <v>803</v>
      </c>
      <c r="C28" s="66"/>
      <c r="D28" s="66">
        <v>15.6</v>
      </c>
      <c r="E28" s="66">
        <v>13.07</v>
      </c>
      <c r="F28" s="66">
        <v>7.37</v>
      </c>
      <c r="G28" s="66">
        <v>6.95</v>
      </c>
      <c r="H28" s="66">
        <v>20.2</v>
      </c>
      <c r="I28" s="66">
        <v>3.2</v>
      </c>
      <c r="J28" s="66"/>
      <c r="K28" s="66">
        <v>9.1</v>
      </c>
      <c r="L28" s="66">
        <v>14.15</v>
      </c>
      <c r="M28" s="66"/>
      <c r="N28" s="66">
        <v>0.3</v>
      </c>
      <c r="O28" s="66">
        <v>1.2</v>
      </c>
      <c r="P28" s="66">
        <v>19.8</v>
      </c>
      <c r="Q28" s="66"/>
      <c r="R28" s="66">
        <v>20.3</v>
      </c>
      <c r="S28" s="66">
        <v>20.3</v>
      </c>
      <c r="T28" s="66">
        <v>12.8</v>
      </c>
      <c r="U28" s="66">
        <v>3.2</v>
      </c>
      <c r="V28" s="66">
        <v>5.0999999999999996</v>
      </c>
      <c r="W28" s="66">
        <v>20.399999999999999</v>
      </c>
      <c r="X28" s="66">
        <v>20</v>
      </c>
      <c r="Y28" s="66">
        <v>18.8</v>
      </c>
      <c r="Z28" s="66">
        <v>0.4</v>
      </c>
      <c r="AA28" s="66"/>
      <c r="AB28" s="66">
        <v>53.2</v>
      </c>
      <c r="AC28" s="66"/>
      <c r="AD28" s="66"/>
      <c r="AE28" s="66">
        <v>6.2</v>
      </c>
      <c r="AF28" s="66">
        <v>80</v>
      </c>
      <c r="AG28" s="66">
        <v>27.2</v>
      </c>
      <c r="AH28" s="66">
        <v>15.4</v>
      </c>
      <c r="AI28" s="66"/>
      <c r="AJ28" s="66"/>
      <c r="AK28" s="66">
        <v>20.399999999999999</v>
      </c>
      <c r="AL28" s="66">
        <v>20.399999999999999</v>
      </c>
      <c r="AM28" s="66">
        <v>20</v>
      </c>
      <c r="AN28" s="66"/>
      <c r="AO28" s="66">
        <v>80.900000000000006</v>
      </c>
      <c r="AP28" s="66">
        <v>2.4</v>
      </c>
      <c r="AQ28" s="66">
        <v>2.4</v>
      </c>
      <c r="AR28" s="66"/>
      <c r="AS28" s="66">
        <v>3.5</v>
      </c>
      <c r="AT28" s="66">
        <v>18.5</v>
      </c>
      <c r="AU28" s="66"/>
      <c r="AV28" s="66">
        <v>165.8</v>
      </c>
      <c r="AW28" s="66">
        <v>140</v>
      </c>
      <c r="AX28" s="66"/>
      <c r="AY28" s="66">
        <v>0.4</v>
      </c>
      <c r="AZ28" s="66">
        <v>2</v>
      </c>
      <c r="BA28" s="66">
        <v>18.7</v>
      </c>
      <c r="BB28" s="66"/>
      <c r="BC28" s="66">
        <v>9.8000000000000007</v>
      </c>
      <c r="BD28" s="66">
        <v>5.5</v>
      </c>
      <c r="BE28" s="66">
        <v>10</v>
      </c>
      <c r="BF28" s="66">
        <v>0.8</v>
      </c>
      <c r="BG28" s="66"/>
      <c r="BH28" s="66">
        <v>0.6</v>
      </c>
      <c r="BI28" s="66">
        <v>15.7</v>
      </c>
      <c r="BJ28" s="66">
        <v>19.2</v>
      </c>
      <c r="BK28" s="66"/>
      <c r="BL28" s="66">
        <v>9.6</v>
      </c>
      <c r="BM28" s="66">
        <v>8.1999999999999993</v>
      </c>
      <c r="BN28" s="66">
        <v>25.2</v>
      </c>
      <c r="BO28" s="66">
        <v>3</v>
      </c>
      <c r="BP28" s="66">
        <v>0.7</v>
      </c>
      <c r="BQ28" s="66">
        <v>2.2999999999999998</v>
      </c>
      <c r="BR28" s="66">
        <v>1.9</v>
      </c>
      <c r="BS28" s="66">
        <v>8.4</v>
      </c>
      <c r="BT28" s="66">
        <v>2.2000000000000002</v>
      </c>
      <c r="BU28" s="66">
        <v>20</v>
      </c>
      <c r="BV28" s="66">
        <v>8</v>
      </c>
      <c r="BW28" s="66">
        <v>20</v>
      </c>
      <c r="BX28" s="66">
        <v>16.600000000000001</v>
      </c>
      <c r="BY28" s="66">
        <v>20.399999999999999</v>
      </c>
      <c r="BZ28" s="67">
        <v>1117.74</v>
      </c>
    </row>
    <row r="29" spans="1:78" x14ac:dyDescent="0.3">
      <c r="A29" s="1"/>
      <c r="B29" s="54" t="s">
        <v>804</v>
      </c>
      <c r="C29" s="66"/>
      <c r="D29" s="66">
        <v>16.7</v>
      </c>
      <c r="E29" s="66">
        <v>12.69</v>
      </c>
      <c r="F29" s="66">
        <v>8.92</v>
      </c>
      <c r="G29" s="66">
        <v>6.95</v>
      </c>
      <c r="H29" s="66">
        <v>20.2</v>
      </c>
      <c r="I29" s="66">
        <v>3.2</v>
      </c>
      <c r="J29" s="66"/>
      <c r="K29" s="66">
        <v>9.3000000000000007</v>
      </c>
      <c r="L29" s="66">
        <v>16.21</v>
      </c>
      <c r="M29" s="66"/>
      <c r="N29" s="66">
        <v>0.3</v>
      </c>
      <c r="O29" s="66">
        <v>1.3</v>
      </c>
      <c r="P29" s="66">
        <v>19.8</v>
      </c>
      <c r="Q29" s="66"/>
      <c r="R29" s="66">
        <v>20.399999999999999</v>
      </c>
      <c r="S29" s="66">
        <v>20.3</v>
      </c>
      <c r="T29" s="66">
        <v>12.1</v>
      </c>
      <c r="U29" s="66">
        <v>3.2</v>
      </c>
      <c r="V29" s="66">
        <v>5</v>
      </c>
      <c r="W29" s="66">
        <v>20.3</v>
      </c>
      <c r="X29" s="66">
        <v>20</v>
      </c>
      <c r="Y29" s="66">
        <v>18.8</v>
      </c>
      <c r="Z29" s="66">
        <v>1.9</v>
      </c>
      <c r="AA29" s="66"/>
      <c r="AB29" s="66">
        <v>67.5</v>
      </c>
      <c r="AC29" s="66"/>
      <c r="AD29" s="66"/>
      <c r="AE29" s="66">
        <v>10.1</v>
      </c>
      <c r="AF29" s="66">
        <v>113.2</v>
      </c>
      <c r="AG29" s="66">
        <v>11.5</v>
      </c>
      <c r="AH29" s="66">
        <v>25</v>
      </c>
      <c r="AI29" s="66"/>
      <c r="AJ29" s="66"/>
      <c r="AK29" s="66">
        <v>20.399999999999999</v>
      </c>
      <c r="AL29" s="66">
        <v>20.399999999999999</v>
      </c>
      <c r="AM29" s="66">
        <v>20</v>
      </c>
      <c r="AN29" s="66"/>
      <c r="AO29" s="66">
        <v>80.8</v>
      </c>
      <c r="AP29" s="66">
        <v>2.1</v>
      </c>
      <c r="AQ29" s="66">
        <v>2.1</v>
      </c>
      <c r="AR29" s="66"/>
      <c r="AS29" s="66">
        <v>3.6</v>
      </c>
      <c r="AT29" s="66">
        <v>18.5</v>
      </c>
      <c r="AU29" s="66"/>
      <c r="AV29" s="66">
        <v>146</v>
      </c>
      <c r="AW29" s="66">
        <v>113.5</v>
      </c>
      <c r="AX29" s="66"/>
      <c r="AY29" s="66">
        <v>0.2</v>
      </c>
      <c r="AZ29" s="66">
        <v>2</v>
      </c>
      <c r="BA29" s="66">
        <v>15.8</v>
      </c>
      <c r="BB29" s="66"/>
      <c r="BC29" s="66">
        <v>10.4</v>
      </c>
      <c r="BD29" s="66">
        <v>5.5</v>
      </c>
      <c r="BE29" s="66">
        <v>10</v>
      </c>
      <c r="BF29" s="66">
        <v>16.7</v>
      </c>
      <c r="BG29" s="66"/>
      <c r="BH29" s="66">
        <v>0.6</v>
      </c>
      <c r="BI29" s="66">
        <v>17.7</v>
      </c>
      <c r="BJ29" s="66">
        <v>22.2</v>
      </c>
      <c r="BK29" s="66"/>
      <c r="BL29" s="66">
        <v>10.199999999999999</v>
      </c>
      <c r="BM29" s="66">
        <v>10</v>
      </c>
      <c r="BN29" s="66">
        <v>36.6</v>
      </c>
      <c r="BO29" s="66">
        <v>3</v>
      </c>
      <c r="BP29" s="66">
        <v>0.7</v>
      </c>
      <c r="BQ29" s="66">
        <v>2.2000000000000002</v>
      </c>
      <c r="BR29" s="66">
        <v>1.9</v>
      </c>
      <c r="BS29" s="66">
        <v>8.6</v>
      </c>
      <c r="BT29" s="66">
        <v>2.2000000000000002</v>
      </c>
      <c r="BU29" s="66">
        <v>20</v>
      </c>
      <c r="BV29" s="66">
        <v>8</v>
      </c>
      <c r="BW29" s="66">
        <v>20</v>
      </c>
      <c r="BX29" s="66">
        <v>17.8</v>
      </c>
      <c r="BY29" s="66">
        <v>20.3</v>
      </c>
      <c r="BZ29" s="67">
        <v>1154.8699999999999</v>
      </c>
    </row>
    <row r="30" spans="1:78" x14ac:dyDescent="0.3">
      <c r="A30" s="1"/>
      <c r="B30" s="54" t="s">
        <v>805</v>
      </c>
      <c r="C30" s="66"/>
      <c r="D30" s="66">
        <v>16.100000000000001</v>
      </c>
      <c r="E30" s="66">
        <v>12.97</v>
      </c>
      <c r="F30" s="66">
        <v>9.08</v>
      </c>
      <c r="G30" s="66">
        <v>6.95</v>
      </c>
      <c r="H30" s="66">
        <v>20.2</v>
      </c>
      <c r="I30" s="66">
        <v>3.2</v>
      </c>
      <c r="J30" s="66"/>
      <c r="K30" s="66">
        <v>8.6999999999999993</v>
      </c>
      <c r="L30" s="66">
        <v>15.53</v>
      </c>
      <c r="M30" s="66"/>
      <c r="N30" s="66">
        <v>0.3</v>
      </c>
      <c r="O30" s="66">
        <v>1</v>
      </c>
      <c r="P30" s="66">
        <v>19.8</v>
      </c>
      <c r="Q30" s="66"/>
      <c r="R30" s="66">
        <v>20.100000000000001</v>
      </c>
      <c r="S30" s="66">
        <v>20.2</v>
      </c>
      <c r="T30" s="66">
        <v>11.4</v>
      </c>
      <c r="U30" s="66">
        <v>3.1</v>
      </c>
      <c r="V30" s="66">
        <v>5.0999999999999996</v>
      </c>
      <c r="W30" s="66">
        <v>20.100000000000001</v>
      </c>
      <c r="X30" s="66">
        <v>20</v>
      </c>
      <c r="Y30" s="66">
        <v>18.899999999999999</v>
      </c>
      <c r="Z30" s="66">
        <v>5.7</v>
      </c>
      <c r="AA30" s="66"/>
      <c r="AB30" s="66">
        <v>72.8</v>
      </c>
      <c r="AC30" s="66"/>
      <c r="AD30" s="66"/>
      <c r="AE30" s="66">
        <v>14.4</v>
      </c>
      <c r="AF30" s="66">
        <v>140.69999999999999</v>
      </c>
      <c r="AG30" s="66">
        <v>9.4</v>
      </c>
      <c r="AH30" s="66">
        <v>14.9</v>
      </c>
      <c r="AI30" s="66"/>
      <c r="AJ30" s="66"/>
      <c r="AK30" s="66">
        <v>20.399999999999999</v>
      </c>
      <c r="AL30" s="66">
        <v>20.399999999999999</v>
      </c>
      <c r="AM30" s="66">
        <v>20</v>
      </c>
      <c r="AN30" s="66"/>
      <c r="AO30" s="66">
        <v>80.8</v>
      </c>
      <c r="AP30" s="66">
        <v>2.5</v>
      </c>
      <c r="AQ30" s="66">
        <v>2.5</v>
      </c>
      <c r="AR30" s="66"/>
      <c r="AS30" s="66">
        <v>3.6</v>
      </c>
      <c r="AT30" s="66">
        <v>18.5</v>
      </c>
      <c r="AU30" s="66"/>
      <c r="AV30" s="66">
        <v>193.8</v>
      </c>
      <c r="AW30" s="66">
        <v>184.9</v>
      </c>
      <c r="AX30" s="66"/>
      <c r="AY30" s="66">
        <v>0.4</v>
      </c>
      <c r="AZ30" s="66">
        <v>2</v>
      </c>
      <c r="BA30" s="66">
        <v>17.7</v>
      </c>
      <c r="BB30" s="66"/>
      <c r="BC30" s="66">
        <v>9.8000000000000007</v>
      </c>
      <c r="BD30" s="66">
        <v>5.5</v>
      </c>
      <c r="BE30" s="66">
        <v>10</v>
      </c>
      <c r="BF30" s="66">
        <v>24.6</v>
      </c>
      <c r="BG30" s="66">
        <v>1.2</v>
      </c>
      <c r="BH30" s="66">
        <v>0.6</v>
      </c>
      <c r="BI30" s="66">
        <v>27.4</v>
      </c>
      <c r="BJ30" s="66">
        <v>34.799999999999997</v>
      </c>
      <c r="BK30" s="66"/>
      <c r="BL30" s="66">
        <v>7.7</v>
      </c>
      <c r="BM30" s="66">
        <v>13.3</v>
      </c>
      <c r="BN30" s="66">
        <v>44.2</v>
      </c>
      <c r="BO30" s="66">
        <v>2.7</v>
      </c>
      <c r="BP30" s="66">
        <v>0.7</v>
      </c>
      <c r="BQ30" s="66">
        <v>2.2000000000000002</v>
      </c>
      <c r="BR30" s="66">
        <v>1.8</v>
      </c>
      <c r="BS30" s="66">
        <v>7.4</v>
      </c>
      <c r="BT30" s="66">
        <v>2.2000000000000002</v>
      </c>
      <c r="BU30" s="66">
        <v>19.8</v>
      </c>
      <c r="BV30" s="66">
        <v>8</v>
      </c>
      <c r="BW30" s="66">
        <v>19.8</v>
      </c>
      <c r="BX30" s="66">
        <v>14</v>
      </c>
      <c r="BY30" s="66">
        <v>20.2</v>
      </c>
      <c r="BZ30" s="67">
        <v>1336.03</v>
      </c>
    </row>
    <row r="31" spans="1:78" x14ac:dyDescent="0.3">
      <c r="A31" s="1"/>
      <c r="B31" s="56" t="s">
        <v>806</v>
      </c>
      <c r="C31" s="68"/>
      <c r="D31" s="68">
        <v>17.3</v>
      </c>
      <c r="E31" s="68">
        <v>13.05</v>
      </c>
      <c r="F31" s="68">
        <v>8.4</v>
      </c>
      <c r="G31" s="68">
        <v>6.95</v>
      </c>
      <c r="H31" s="68">
        <v>20.2</v>
      </c>
      <c r="I31" s="68">
        <v>3.2</v>
      </c>
      <c r="J31" s="68"/>
      <c r="K31" s="68">
        <v>8.1</v>
      </c>
      <c r="L31" s="68">
        <v>16.21</v>
      </c>
      <c r="M31" s="68"/>
      <c r="N31" s="68">
        <v>0.3</v>
      </c>
      <c r="O31" s="68">
        <v>1.3</v>
      </c>
      <c r="P31" s="68">
        <v>19.8</v>
      </c>
      <c r="Q31" s="68"/>
      <c r="R31" s="68">
        <v>20.3</v>
      </c>
      <c r="S31" s="68">
        <v>20.2</v>
      </c>
      <c r="T31" s="68">
        <v>10.8</v>
      </c>
      <c r="U31" s="68">
        <v>3.1</v>
      </c>
      <c r="V31" s="68">
        <v>5</v>
      </c>
      <c r="W31" s="68">
        <v>20.3</v>
      </c>
      <c r="X31" s="68">
        <v>20</v>
      </c>
      <c r="Y31" s="68">
        <v>18.8</v>
      </c>
      <c r="Z31" s="68">
        <v>14.1</v>
      </c>
      <c r="AA31" s="68"/>
      <c r="AB31" s="68">
        <v>66.7</v>
      </c>
      <c r="AC31" s="68"/>
      <c r="AD31" s="68"/>
      <c r="AE31" s="68">
        <v>16.899999999999999</v>
      </c>
      <c r="AF31" s="68">
        <v>157.69999999999999</v>
      </c>
      <c r="AG31" s="68">
        <v>12.3</v>
      </c>
      <c r="AH31" s="68">
        <v>11.9</v>
      </c>
      <c r="AI31" s="68"/>
      <c r="AJ31" s="68"/>
      <c r="AK31" s="68">
        <v>20.399999999999999</v>
      </c>
      <c r="AL31" s="68">
        <v>20.399999999999999</v>
      </c>
      <c r="AM31" s="68">
        <v>20</v>
      </c>
      <c r="AN31" s="68"/>
      <c r="AO31" s="68">
        <v>78.599999999999994</v>
      </c>
      <c r="AP31" s="68">
        <v>2.4</v>
      </c>
      <c r="AQ31" s="68">
        <v>2.4</v>
      </c>
      <c r="AR31" s="68"/>
      <c r="AS31" s="68">
        <v>3.6</v>
      </c>
      <c r="AT31" s="68">
        <v>18.5</v>
      </c>
      <c r="AU31" s="68"/>
      <c r="AV31" s="68">
        <v>227</v>
      </c>
      <c r="AW31" s="68">
        <v>206.5</v>
      </c>
      <c r="AX31" s="68"/>
      <c r="AY31" s="68">
        <v>0.2</v>
      </c>
      <c r="AZ31" s="68">
        <v>2</v>
      </c>
      <c r="BA31" s="68">
        <v>19.7</v>
      </c>
      <c r="BB31" s="68"/>
      <c r="BC31" s="68">
        <v>7.5</v>
      </c>
      <c r="BD31" s="68">
        <v>5.5</v>
      </c>
      <c r="BE31" s="68">
        <v>9.8000000000000007</v>
      </c>
      <c r="BF31" s="68">
        <v>27.5</v>
      </c>
      <c r="BG31" s="68">
        <v>1.5</v>
      </c>
      <c r="BH31" s="68">
        <v>0.6</v>
      </c>
      <c r="BI31" s="68">
        <v>42.4</v>
      </c>
      <c r="BJ31" s="68">
        <v>47.2</v>
      </c>
      <c r="BK31" s="68"/>
      <c r="BL31" s="68">
        <v>6.1</v>
      </c>
      <c r="BM31" s="68">
        <v>11.6</v>
      </c>
      <c r="BN31" s="68">
        <v>37.5</v>
      </c>
      <c r="BO31" s="68">
        <v>2.7</v>
      </c>
      <c r="BP31" s="68">
        <v>0.7</v>
      </c>
      <c r="BQ31" s="68">
        <v>2</v>
      </c>
      <c r="BR31" s="68">
        <v>1.7</v>
      </c>
      <c r="BS31" s="68">
        <v>7.8</v>
      </c>
      <c r="BT31" s="68">
        <v>2.2000000000000002</v>
      </c>
      <c r="BU31" s="68">
        <v>20</v>
      </c>
      <c r="BV31" s="68">
        <v>8</v>
      </c>
      <c r="BW31" s="68">
        <v>20</v>
      </c>
      <c r="BX31" s="68">
        <v>13.6</v>
      </c>
      <c r="BY31" s="68">
        <v>20.2</v>
      </c>
      <c r="BZ31" s="69">
        <v>1430.71</v>
      </c>
    </row>
    <row r="32" spans="1:78" x14ac:dyDescent="0.3">
      <c r="A32" s="1"/>
      <c r="B32" s="50" t="s">
        <v>807</v>
      </c>
      <c r="C32" s="64"/>
      <c r="D32" s="64">
        <v>17.2</v>
      </c>
      <c r="E32" s="64">
        <v>13.11</v>
      </c>
      <c r="F32" s="64">
        <v>8</v>
      </c>
      <c r="G32" s="64">
        <v>6.95</v>
      </c>
      <c r="H32" s="64">
        <v>20.2</v>
      </c>
      <c r="I32" s="64">
        <v>3.2</v>
      </c>
      <c r="J32" s="64"/>
      <c r="K32" s="64">
        <v>8.5</v>
      </c>
      <c r="L32" s="64">
        <v>15.56</v>
      </c>
      <c r="M32" s="64"/>
      <c r="N32" s="64">
        <v>0.4</v>
      </c>
      <c r="O32" s="64">
        <v>1.3</v>
      </c>
      <c r="P32" s="64">
        <v>19.8</v>
      </c>
      <c r="Q32" s="64"/>
      <c r="R32" s="64">
        <v>20.2</v>
      </c>
      <c r="S32" s="64">
        <v>20.100000000000001</v>
      </c>
      <c r="T32" s="64">
        <v>10.199999999999999</v>
      </c>
      <c r="U32" s="64">
        <v>3.1</v>
      </c>
      <c r="V32" s="64">
        <v>5</v>
      </c>
      <c r="W32" s="64">
        <v>20</v>
      </c>
      <c r="X32" s="64">
        <v>20</v>
      </c>
      <c r="Y32" s="64">
        <v>18.899999999999999</v>
      </c>
      <c r="Z32" s="64">
        <v>24</v>
      </c>
      <c r="AA32" s="64">
        <v>0.1</v>
      </c>
      <c r="AB32" s="64">
        <v>68.3</v>
      </c>
      <c r="AC32" s="64"/>
      <c r="AD32" s="64"/>
      <c r="AE32" s="64">
        <v>14.2</v>
      </c>
      <c r="AF32" s="64">
        <v>150.4</v>
      </c>
      <c r="AG32" s="64">
        <v>25.1</v>
      </c>
      <c r="AH32" s="64">
        <v>17.100000000000001</v>
      </c>
      <c r="AI32" s="64"/>
      <c r="AJ32" s="64"/>
      <c r="AK32" s="64">
        <v>20.399999999999999</v>
      </c>
      <c r="AL32" s="64">
        <v>20.399999999999999</v>
      </c>
      <c r="AM32" s="64">
        <v>20</v>
      </c>
      <c r="AN32" s="64"/>
      <c r="AO32" s="64">
        <v>70.400000000000006</v>
      </c>
      <c r="AP32" s="64">
        <v>1.9</v>
      </c>
      <c r="AQ32" s="64">
        <v>1.9</v>
      </c>
      <c r="AR32" s="64"/>
      <c r="AS32" s="64">
        <v>3.6</v>
      </c>
      <c r="AT32" s="64">
        <v>18.5</v>
      </c>
      <c r="AU32" s="64"/>
      <c r="AV32" s="64">
        <v>252.8</v>
      </c>
      <c r="AW32" s="64">
        <v>222</v>
      </c>
      <c r="AX32" s="64"/>
      <c r="AY32" s="64">
        <v>0.2</v>
      </c>
      <c r="AZ32" s="64">
        <v>2</v>
      </c>
      <c r="BA32" s="64">
        <v>19.600000000000001</v>
      </c>
      <c r="BB32" s="64"/>
      <c r="BC32" s="64">
        <v>8.5</v>
      </c>
      <c r="BD32" s="64">
        <v>5.5</v>
      </c>
      <c r="BE32" s="64">
        <v>10</v>
      </c>
      <c r="BF32" s="64">
        <v>24.1</v>
      </c>
      <c r="BG32" s="64">
        <v>2.5</v>
      </c>
      <c r="BH32" s="64">
        <v>0.6</v>
      </c>
      <c r="BI32" s="64">
        <v>66.3</v>
      </c>
      <c r="BJ32" s="64">
        <v>67.7</v>
      </c>
      <c r="BK32" s="64"/>
      <c r="BL32" s="64">
        <v>7.9</v>
      </c>
      <c r="BM32" s="64">
        <v>14.1</v>
      </c>
      <c r="BN32" s="64">
        <v>43.1</v>
      </c>
      <c r="BO32" s="64">
        <v>2.7</v>
      </c>
      <c r="BP32" s="64">
        <v>0.7</v>
      </c>
      <c r="BQ32" s="64">
        <v>1.2</v>
      </c>
      <c r="BR32" s="64">
        <v>1.7</v>
      </c>
      <c r="BS32" s="64">
        <v>13.6</v>
      </c>
      <c r="BT32" s="64">
        <v>2.2000000000000002</v>
      </c>
      <c r="BU32" s="64">
        <v>20</v>
      </c>
      <c r="BV32" s="64">
        <v>7.9</v>
      </c>
      <c r="BW32" s="64">
        <v>19.899999999999999</v>
      </c>
      <c r="BX32" s="64">
        <v>14.2</v>
      </c>
      <c r="BY32" s="64">
        <v>20.100000000000001</v>
      </c>
      <c r="BZ32" s="65">
        <v>1539.12</v>
      </c>
    </row>
    <row r="33" spans="1:78" x14ac:dyDescent="0.3">
      <c r="A33" s="1"/>
      <c r="B33" s="54" t="s">
        <v>808</v>
      </c>
      <c r="C33" s="66"/>
      <c r="D33" s="66">
        <v>17.100000000000001</v>
      </c>
      <c r="E33" s="66">
        <v>13.08</v>
      </c>
      <c r="F33" s="66">
        <v>7.18</v>
      </c>
      <c r="G33" s="66">
        <v>6.95</v>
      </c>
      <c r="H33" s="66">
        <v>20.2</v>
      </c>
      <c r="I33" s="66">
        <v>3.2</v>
      </c>
      <c r="J33" s="66"/>
      <c r="K33" s="66">
        <v>9.3000000000000007</v>
      </c>
      <c r="L33" s="66">
        <v>16.96</v>
      </c>
      <c r="M33" s="66"/>
      <c r="N33" s="66">
        <v>0.4</v>
      </c>
      <c r="O33" s="66">
        <v>0.6</v>
      </c>
      <c r="P33" s="66">
        <v>19.8</v>
      </c>
      <c r="Q33" s="66"/>
      <c r="R33" s="66">
        <v>20.3</v>
      </c>
      <c r="S33" s="66">
        <v>20.2</v>
      </c>
      <c r="T33" s="66">
        <v>9.4</v>
      </c>
      <c r="U33" s="66">
        <v>3.2</v>
      </c>
      <c r="V33" s="66">
        <v>5.0999999999999996</v>
      </c>
      <c r="W33" s="66">
        <v>20</v>
      </c>
      <c r="X33" s="66">
        <v>20</v>
      </c>
      <c r="Y33" s="66">
        <v>18.899999999999999</v>
      </c>
      <c r="Z33" s="66">
        <v>39.299999999999997</v>
      </c>
      <c r="AA33" s="66">
        <v>1.8</v>
      </c>
      <c r="AB33" s="66">
        <v>67.8</v>
      </c>
      <c r="AC33" s="66"/>
      <c r="AD33" s="66"/>
      <c r="AE33" s="66">
        <v>18.3</v>
      </c>
      <c r="AF33" s="66">
        <v>153.9</v>
      </c>
      <c r="AG33" s="66">
        <v>18</v>
      </c>
      <c r="AH33" s="66">
        <v>33.700000000000003</v>
      </c>
      <c r="AI33" s="66"/>
      <c r="AJ33" s="66"/>
      <c r="AK33" s="66">
        <v>20.399999999999999</v>
      </c>
      <c r="AL33" s="66">
        <v>20.399999999999999</v>
      </c>
      <c r="AM33" s="66">
        <v>20</v>
      </c>
      <c r="AN33" s="66"/>
      <c r="AO33" s="66">
        <v>39.200000000000003</v>
      </c>
      <c r="AP33" s="66">
        <v>1.9</v>
      </c>
      <c r="AQ33" s="66">
        <v>1.9</v>
      </c>
      <c r="AR33" s="66"/>
      <c r="AS33" s="66">
        <v>3.5</v>
      </c>
      <c r="AT33" s="66">
        <v>18.5</v>
      </c>
      <c r="AU33" s="66"/>
      <c r="AV33" s="66">
        <v>220.8</v>
      </c>
      <c r="AW33" s="66">
        <v>182.2</v>
      </c>
      <c r="AX33" s="66"/>
      <c r="AY33" s="66">
        <v>0.1</v>
      </c>
      <c r="AZ33" s="66">
        <v>2</v>
      </c>
      <c r="BA33" s="66">
        <v>19.100000000000001</v>
      </c>
      <c r="BB33" s="66"/>
      <c r="BC33" s="66">
        <v>11.4</v>
      </c>
      <c r="BD33" s="66">
        <v>5.5</v>
      </c>
      <c r="BE33" s="66">
        <v>9.9</v>
      </c>
      <c r="BF33" s="66">
        <v>60.9</v>
      </c>
      <c r="BG33" s="66">
        <v>2.8</v>
      </c>
      <c r="BH33" s="66">
        <v>0.6</v>
      </c>
      <c r="BI33" s="66">
        <v>27.4</v>
      </c>
      <c r="BJ33" s="66">
        <v>57.1</v>
      </c>
      <c r="BK33" s="66"/>
      <c r="BL33" s="66">
        <v>13.2</v>
      </c>
      <c r="BM33" s="66">
        <v>13.5</v>
      </c>
      <c r="BN33" s="66">
        <v>52.3</v>
      </c>
      <c r="BO33" s="66">
        <v>2.7</v>
      </c>
      <c r="BP33" s="66">
        <v>0.7</v>
      </c>
      <c r="BQ33" s="66">
        <v>2.1</v>
      </c>
      <c r="BR33" s="66">
        <v>1.7</v>
      </c>
      <c r="BS33" s="66">
        <v>9.4</v>
      </c>
      <c r="BT33" s="66">
        <v>2.2000000000000002</v>
      </c>
      <c r="BU33" s="66">
        <v>20</v>
      </c>
      <c r="BV33" s="66">
        <v>7.9</v>
      </c>
      <c r="BW33" s="66">
        <v>20</v>
      </c>
      <c r="BX33" s="66">
        <v>13.5</v>
      </c>
      <c r="BY33" s="66">
        <v>20.2</v>
      </c>
      <c r="BZ33" s="67">
        <v>1469.67</v>
      </c>
    </row>
    <row r="34" spans="1:78" x14ac:dyDescent="0.3">
      <c r="A34" s="1"/>
      <c r="B34" s="54" t="s">
        <v>809</v>
      </c>
      <c r="C34" s="66"/>
      <c r="D34" s="66">
        <v>17.3</v>
      </c>
      <c r="E34" s="66">
        <v>13.05</v>
      </c>
      <c r="F34" s="66">
        <v>6.38</v>
      </c>
      <c r="G34" s="66">
        <v>6.94</v>
      </c>
      <c r="H34" s="66">
        <v>18.8</v>
      </c>
      <c r="I34" s="66">
        <v>3.2</v>
      </c>
      <c r="J34" s="66"/>
      <c r="K34" s="66">
        <v>9</v>
      </c>
      <c r="L34" s="66">
        <v>13.62</v>
      </c>
      <c r="M34" s="66"/>
      <c r="N34" s="66">
        <v>0.4</v>
      </c>
      <c r="O34" s="66">
        <v>0.6</v>
      </c>
      <c r="P34" s="66">
        <v>19.8</v>
      </c>
      <c r="Q34" s="66"/>
      <c r="R34" s="66">
        <v>20.3</v>
      </c>
      <c r="S34" s="66">
        <v>20.3</v>
      </c>
      <c r="T34" s="66">
        <v>8.8000000000000007</v>
      </c>
      <c r="U34" s="66">
        <v>3.1</v>
      </c>
      <c r="V34" s="66">
        <v>5.0999999999999996</v>
      </c>
      <c r="W34" s="66">
        <v>20.5</v>
      </c>
      <c r="X34" s="66">
        <v>20</v>
      </c>
      <c r="Y34" s="66">
        <v>18.899999999999999</v>
      </c>
      <c r="Z34" s="66">
        <v>39.299999999999997</v>
      </c>
      <c r="AA34" s="66">
        <v>4.5999999999999996</v>
      </c>
      <c r="AB34" s="66">
        <v>83.9</v>
      </c>
      <c r="AC34" s="66"/>
      <c r="AD34" s="66"/>
      <c r="AE34" s="66">
        <v>18.600000000000001</v>
      </c>
      <c r="AF34" s="66">
        <v>143.5</v>
      </c>
      <c r="AG34" s="66">
        <v>10.8</v>
      </c>
      <c r="AH34" s="66">
        <v>32.700000000000003</v>
      </c>
      <c r="AI34" s="66"/>
      <c r="AJ34" s="66"/>
      <c r="AK34" s="66">
        <v>20.399999999999999</v>
      </c>
      <c r="AL34" s="66">
        <v>20.399999999999999</v>
      </c>
      <c r="AM34" s="66">
        <v>20</v>
      </c>
      <c r="AN34" s="66"/>
      <c r="AO34" s="66">
        <v>29.2</v>
      </c>
      <c r="AP34" s="66">
        <v>2.1</v>
      </c>
      <c r="AQ34" s="66">
        <v>2.1</v>
      </c>
      <c r="AR34" s="66"/>
      <c r="AS34" s="66">
        <v>3.6</v>
      </c>
      <c r="AT34" s="66">
        <v>18.5</v>
      </c>
      <c r="AU34" s="66"/>
      <c r="AV34" s="66">
        <v>222.9</v>
      </c>
      <c r="AW34" s="66">
        <v>181.7</v>
      </c>
      <c r="AX34" s="66"/>
      <c r="AY34" s="66">
        <v>0.1</v>
      </c>
      <c r="AZ34" s="66">
        <v>2</v>
      </c>
      <c r="BA34" s="66">
        <v>15.5</v>
      </c>
      <c r="BB34" s="66"/>
      <c r="BC34" s="66">
        <v>7.1</v>
      </c>
      <c r="BD34" s="66">
        <v>5.4</v>
      </c>
      <c r="BE34" s="66">
        <v>9.9</v>
      </c>
      <c r="BF34" s="66">
        <v>83.4</v>
      </c>
      <c r="BG34" s="66">
        <v>5.2</v>
      </c>
      <c r="BH34" s="66">
        <v>0.6</v>
      </c>
      <c r="BI34" s="66">
        <v>16.600000000000001</v>
      </c>
      <c r="BJ34" s="66">
        <v>21.2</v>
      </c>
      <c r="BK34" s="66"/>
      <c r="BL34" s="66">
        <v>6.6</v>
      </c>
      <c r="BM34" s="66">
        <v>16.8</v>
      </c>
      <c r="BN34" s="66">
        <v>54.6</v>
      </c>
      <c r="BO34" s="66">
        <v>2.7</v>
      </c>
      <c r="BP34" s="66">
        <v>0.7</v>
      </c>
      <c r="BQ34" s="66">
        <v>2.1</v>
      </c>
      <c r="BR34" s="66">
        <v>1.7</v>
      </c>
      <c r="BS34" s="66">
        <v>11.8</v>
      </c>
      <c r="BT34" s="66">
        <v>2.2000000000000002</v>
      </c>
      <c r="BU34" s="66">
        <v>20</v>
      </c>
      <c r="BV34" s="66">
        <v>7.8</v>
      </c>
      <c r="BW34" s="66">
        <v>20</v>
      </c>
      <c r="BX34" s="66">
        <v>14.2</v>
      </c>
      <c r="BY34" s="66">
        <v>20.399999999999999</v>
      </c>
      <c r="BZ34" s="67">
        <v>1428.99</v>
      </c>
    </row>
    <row r="35" spans="1:78" x14ac:dyDescent="0.3">
      <c r="A35" s="1"/>
      <c r="B35" s="54" t="s">
        <v>810</v>
      </c>
      <c r="C35" s="66"/>
      <c r="D35" s="66">
        <v>17.2</v>
      </c>
      <c r="E35" s="66">
        <v>13.03</v>
      </c>
      <c r="F35" s="66">
        <v>7.47</v>
      </c>
      <c r="G35" s="66">
        <v>6.87</v>
      </c>
      <c r="H35" s="66">
        <v>18.2</v>
      </c>
      <c r="I35" s="66">
        <v>3.2</v>
      </c>
      <c r="J35" s="66"/>
      <c r="K35" s="66">
        <v>9.3000000000000007</v>
      </c>
      <c r="L35" s="66">
        <v>15.24</v>
      </c>
      <c r="M35" s="66"/>
      <c r="N35" s="66">
        <v>0.4</v>
      </c>
      <c r="O35" s="66">
        <v>0.4</v>
      </c>
      <c r="P35" s="66">
        <v>19.8</v>
      </c>
      <c r="Q35" s="66"/>
      <c r="R35" s="66">
        <v>20.2</v>
      </c>
      <c r="S35" s="66">
        <v>20.2</v>
      </c>
      <c r="T35" s="66">
        <v>8.4</v>
      </c>
      <c r="U35" s="66">
        <v>3.2</v>
      </c>
      <c r="V35" s="66">
        <v>5.0999999999999996</v>
      </c>
      <c r="W35" s="66"/>
      <c r="X35" s="66">
        <v>20</v>
      </c>
      <c r="Y35" s="66">
        <v>18.8</v>
      </c>
      <c r="Z35" s="66">
        <v>42.5</v>
      </c>
      <c r="AA35" s="66">
        <v>4.8</v>
      </c>
      <c r="AB35" s="66">
        <v>80.5</v>
      </c>
      <c r="AC35" s="66"/>
      <c r="AD35" s="66"/>
      <c r="AE35" s="66">
        <v>14.9</v>
      </c>
      <c r="AF35" s="66">
        <v>160.69999999999999</v>
      </c>
      <c r="AG35" s="66">
        <v>12</v>
      </c>
      <c r="AH35" s="66">
        <v>14.3</v>
      </c>
      <c r="AI35" s="66"/>
      <c r="AJ35" s="66"/>
      <c r="AK35" s="66">
        <v>20.399999999999999</v>
      </c>
      <c r="AL35" s="66">
        <v>20.399999999999999</v>
      </c>
      <c r="AM35" s="66">
        <v>20</v>
      </c>
      <c r="AN35" s="66"/>
      <c r="AO35" s="66">
        <v>22.2</v>
      </c>
      <c r="AP35" s="66">
        <v>1.8</v>
      </c>
      <c r="AQ35" s="66">
        <v>1.8</v>
      </c>
      <c r="AR35" s="66"/>
      <c r="AS35" s="66">
        <v>3.5</v>
      </c>
      <c r="AT35" s="66">
        <v>18.5</v>
      </c>
      <c r="AU35" s="66"/>
      <c r="AV35" s="66">
        <v>244.9</v>
      </c>
      <c r="AW35" s="66">
        <v>202</v>
      </c>
      <c r="AX35" s="66"/>
      <c r="AY35" s="66">
        <v>0.2</v>
      </c>
      <c r="AZ35" s="66">
        <v>2</v>
      </c>
      <c r="BA35" s="66">
        <v>14.2</v>
      </c>
      <c r="BB35" s="66"/>
      <c r="BC35" s="66">
        <v>3.3</v>
      </c>
      <c r="BD35" s="66">
        <v>5.5</v>
      </c>
      <c r="BE35" s="66">
        <v>9.9</v>
      </c>
      <c r="BF35" s="66">
        <v>94.6</v>
      </c>
      <c r="BG35" s="66">
        <v>38.200000000000003</v>
      </c>
      <c r="BH35" s="66">
        <v>0.6</v>
      </c>
      <c r="BI35" s="66">
        <v>18.600000000000001</v>
      </c>
      <c r="BJ35" s="66">
        <v>21.7</v>
      </c>
      <c r="BK35" s="66"/>
      <c r="BL35" s="66">
        <v>5.5</v>
      </c>
      <c r="BM35" s="66">
        <v>14.7</v>
      </c>
      <c r="BN35" s="66">
        <v>52.1</v>
      </c>
      <c r="BO35" s="66">
        <v>2.7</v>
      </c>
      <c r="BP35" s="66">
        <v>0.7</v>
      </c>
      <c r="BQ35" s="66">
        <v>2.1</v>
      </c>
      <c r="BR35" s="66">
        <v>1.7</v>
      </c>
      <c r="BS35" s="66">
        <v>14.9</v>
      </c>
      <c r="BT35" s="66">
        <v>2.2000000000000002</v>
      </c>
      <c r="BU35" s="66">
        <v>20</v>
      </c>
      <c r="BV35" s="66">
        <v>7.8</v>
      </c>
      <c r="BW35" s="66">
        <v>20</v>
      </c>
      <c r="BX35" s="66">
        <v>17</v>
      </c>
      <c r="BY35" s="66"/>
      <c r="BZ35" s="67">
        <v>1462.41</v>
      </c>
    </row>
    <row r="36" spans="1:78" x14ac:dyDescent="0.3">
      <c r="A36" s="1"/>
      <c r="B36" s="54" t="s">
        <v>811</v>
      </c>
      <c r="C36" s="66"/>
      <c r="D36" s="66">
        <v>17.399999999999999</v>
      </c>
      <c r="E36" s="66">
        <v>13.06</v>
      </c>
      <c r="F36" s="66">
        <v>7.15</v>
      </c>
      <c r="G36" s="66">
        <v>5.47</v>
      </c>
      <c r="H36" s="66">
        <v>17.8</v>
      </c>
      <c r="I36" s="66">
        <v>3.2</v>
      </c>
      <c r="J36" s="66"/>
      <c r="K36" s="66">
        <v>9.1999999999999993</v>
      </c>
      <c r="L36" s="66">
        <v>15.32</v>
      </c>
      <c r="M36" s="66"/>
      <c r="N36" s="66">
        <v>0.4</v>
      </c>
      <c r="O36" s="66">
        <v>0.4</v>
      </c>
      <c r="P36" s="66">
        <v>19.8</v>
      </c>
      <c r="Q36" s="66"/>
      <c r="R36" s="66">
        <v>20.100000000000001</v>
      </c>
      <c r="S36" s="66">
        <v>20.2</v>
      </c>
      <c r="T36" s="66">
        <v>8.6999999999999993</v>
      </c>
      <c r="U36" s="66">
        <v>3.2</v>
      </c>
      <c r="V36" s="66">
        <v>5</v>
      </c>
      <c r="W36" s="66"/>
      <c r="X36" s="66">
        <v>20</v>
      </c>
      <c r="Y36" s="66">
        <v>18.899999999999999</v>
      </c>
      <c r="Z36" s="66">
        <v>36.799999999999997</v>
      </c>
      <c r="AA36" s="66">
        <v>2</v>
      </c>
      <c r="AB36" s="66">
        <v>81.7</v>
      </c>
      <c r="AC36" s="66"/>
      <c r="AD36" s="66"/>
      <c r="AE36" s="66">
        <v>14.6</v>
      </c>
      <c r="AF36" s="66">
        <v>164.9</v>
      </c>
      <c r="AG36" s="66">
        <v>4.7</v>
      </c>
      <c r="AH36" s="66">
        <v>19.100000000000001</v>
      </c>
      <c r="AI36" s="66"/>
      <c r="AJ36" s="66"/>
      <c r="AK36" s="66">
        <v>20.399999999999999</v>
      </c>
      <c r="AL36" s="66">
        <v>20.399999999999999</v>
      </c>
      <c r="AM36" s="66">
        <v>20</v>
      </c>
      <c r="AN36" s="66"/>
      <c r="AO36" s="66">
        <v>80.8</v>
      </c>
      <c r="AP36" s="66">
        <v>2</v>
      </c>
      <c r="AQ36" s="66">
        <v>2</v>
      </c>
      <c r="AR36" s="66"/>
      <c r="AS36" s="66">
        <v>3.6</v>
      </c>
      <c r="AT36" s="66">
        <v>18.5</v>
      </c>
      <c r="AU36" s="66"/>
      <c r="AV36" s="66">
        <v>252.4</v>
      </c>
      <c r="AW36" s="66">
        <v>214.6</v>
      </c>
      <c r="AX36" s="66"/>
      <c r="AY36" s="66">
        <v>0.2</v>
      </c>
      <c r="AZ36" s="66">
        <v>2</v>
      </c>
      <c r="BA36" s="66">
        <v>6.5</v>
      </c>
      <c r="BB36" s="66"/>
      <c r="BC36" s="66">
        <v>1.8</v>
      </c>
      <c r="BD36" s="66">
        <v>5.3</v>
      </c>
      <c r="BE36" s="66">
        <v>10</v>
      </c>
      <c r="BF36" s="66">
        <v>105.1</v>
      </c>
      <c r="BG36" s="66">
        <v>96.2</v>
      </c>
      <c r="BH36" s="66">
        <v>0.6</v>
      </c>
      <c r="BI36" s="66">
        <v>77.400000000000006</v>
      </c>
      <c r="BJ36" s="66">
        <v>80.599999999999994</v>
      </c>
      <c r="BK36" s="66"/>
      <c r="BL36" s="66">
        <v>3.6</v>
      </c>
      <c r="BM36" s="66">
        <v>14.4</v>
      </c>
      <c r="BN36" s="66">
        <v>53</v>
      </c>
      <c r="BO36" s="66">
        <v>2.7</v>
      </c>
      <c r="BP36" s="66">
        <v>0.7</v>
      </c>
      <c r="BQ36" s="66">
        <v>2.1</v>
      </c>
      <c r="BR36" s="66">
        <v>1.7</v>
      </c>
      <c r="BS36" s="66">
        <v>14.6</v>
      </c>
      <c r="BT36" s="66">
        <v>2.2000000000000002</v>
      </c>
      <c r="BU36" s="66">
        <v>20</v>
      </c>
      <c r="BV36" s="66">
        <v>7.8</v>
      </c>
      <c r="BW36" s="66">
        <v>20</v>
      </c>
      <c r="BX36" s="66">
        <v>12.9</v>
      </c>
      <c r="BY36" s="66"/>
      <c r="BZ36" s="67">
        <v>1705.2</v>
      </c>
    </row>
    <row r="37" spans="1:78" x14ac:dyDescent="0.3">
      <c r="A37" s="1"/>
      <c r="B37" s="54" t="s">
        <v>812</v>
      </c>
      <c r="C37" s="66"/>
      <c r="D37" s="66">
        <v>17.2</v>
      </c>
      <c r="E37" s="66">
        <v>13.06</v>
      </c>
      <c r="F37" s="66">
        <v>5.88</v>
      </c>
      <c r="G37" s="66">
        <v>5.47</v>
      </c>
      <c r="H37" s="66">
        <v>17.8</v>
      </c>
      <c r="I37" s="66">
        <v>3.2</v>
      </c>
      <c r="J37" s="66"/>
      <c r="K37" s="66">
        <v>9.5</v>
      </c>
      <c r="L37" s="66">
        <v>15.69</v>
      </c>
      <c r="M37" s="66"/>
      <c r="N37" s="66">
        <v>0.4</v>
      </c>
      <c r="O37" s="66">
        <v>0.4</v>
      </c>
      <c r="P37" s="66">
        <v>19.8</v>
      </c>
      <c r="Q37" s="66"/>
      <c r="R37" s="66">
        <v>20.100000000000001</v>
      </c>
      <c r="S37" s="66">
        <v>20.2</v>
      </c>
      <c r="T37" s="66">
        <v>9</v>
      </c>
      <c r="U37" s="66">
        <v>3.2</v>
      </c>
      <c r="V37" s="66">
        <v>5.0999999999999996</v>
      </c>
      <c r="W37" s="66"/>
      <c r="X37" s="66">
        <v>20</v>
      </c>
      <c r="Y37" s="66">
        <v>18.8</v>
      </c>
      <c r="Z37" s="66">
        <v>32.799999999999997</v>
      </c>
      <c r="AA37" s="66">
        <v>2</v>
      </c>
      <c r="AB37" s="66">
        <v>78.400000000000006</v>
      </c>
      <c r="AC37" s="66"/>
      <c r="AD37" s="66"/>
      <c r="AE37" s="66">
        <v>26.9</v>
      </c>
      <c r="AF37" s="66">
        <v>176.3</v>
      </c>
      <c r="AG37" s="66">
        <v>2.4</v>
      </c>
      <c r="AH37" s="66">
        <v>8.6</v>
      </c>
      <c r="AI37" s="66"/>
      <c r="AJ37" s="66"/>
      <c r="AK37" s="66">
        <v>20.399999999999999</v>
      </c>
      <c r="AL37" s="66">
        <v>20.399999999999999</v>
      </c>
      <c r="AM37" s="66">
        <v>20</v>
      </c>
      <c r="AN37" s="66"/>
      <c r="AO37" s="66">
        <v>80.7</v>
      </c>
      <c r="AP37" s="66">
        <v>1.9</v>
      </c>
      <c r="AQ37" s="66">
        <v>1.9</v>
      </c>
      <c r="AR37" s="66"/>
      <c r="AS37" s="66">
        <v>3.6</v>
      </c>
      <c r="AT37" s="66">
        <v>18.5</v>
      </c>
      <c r="AU37" s="66"/>
      <c r="AV37" s="66">
        <v>244.2</v>
      </c>
      <c r="AW37" s="66">
        <v>213.8</v>
      </c>
      <c r="AX37" s="66"/>
      <c r="AY37" s="66">
        <v>0.1</v>
      </c>
      <c r="AZ37" s="66">
        <v>2</v>
      </c>
      <c r="BA37" s="66">
        <v>4</v>
      </c>
      <c r="BB37" s="66"/>
      <c r="BC37" s="66">
        <v>1.3</v>
      </c>
      <c r="BD37" s="66">
        <v>5.6</v>
      </c>
      <c r="BE37" s="66">
        <v>9.8000000000000007</v>
      </c>
      <c r="BF37" s="66">
        <v>98.5</v>
      </c>
      <c r="BG37" s="66">
        <v>99</v>
      </c>
      <c r="BH37" s="66">
        <v>0.6</v>
      </c>
      <c r="BI37" s="66">
        <v>5.7</v>
      </c>
      <c r="BJ37" s="66">
        <v>9.5</v>
      </c>
      <c r="BK37" s="66"/>
      <c r="BL37" s="66">
        <v>1.4</v>
      </c>
      <c r="BM37" s="66">
        <v>14.4</v>
      </c>
      <c r="BN37" s="66">
        <v>57.1</v>
      </c>
      <c r="BO37" s="66">
        <v>2.7</v>
      </c>
      <c r="BP37" s="66">
        <v>0.7</v>
      </c>
      <c r="BQ37" s="66">
        <v>2.1</v>
      </c>
      <c r="BR37" s="66">
        <v>1.7</v>
      </c>
      <c r="BS37" s="66">
        <v>6.5</v>
      </c>
      <c r="BT37" s="66">
        <v>2.2000000000000002</v>
      </c>
      <c r="BU37" s="66">
        <v>20</v>
      </c>
      <c r="BV37" s="66">
        <v>7.9</v>
      </c>
      <c r="BW37" s="66">
        <v>20</v>
      </c>
      <c r="BX37" s="66">
        <v>14.7</v>
      </c>
      <c r="BY37" s="66"/>
      <c r="BZ37" s="67">
        <v>1545.1</v>
      </c>
    </row>
    <row r="38" spans="1:78" x14ac:dyDescent="0.3">
      <c r="A38" s="1"/>
      <c r="B38" s="54" t="s">
        <v>813</v>
      </c>
      <c r="C38" s="66"/>
      <c r="D38" s="66">
        <v>16.600000000000001</v>
      </c>
      <c r="E38" s="66">
        <v>13.06</v>
      </c>
      <c r="F38" s="66">
        <v>8.3699999999999992</v>
      </c>
      <c r="G38" s="66">
        <v>5.47</v>
      </c>
      <c r="H38" s="66">
        <v>17.899999999999999</v>
      </c>
      <c r="I38" s="66">
        <v>3.2</v>
      </c>
      <c r="J38" s="66"/>
      <c r="K38" s="66">
        <v>9.1</v>
      </c>
      <c r="L38" s="66">
        <v>18.010000000000002</v>
      </c>
      <c r="M38" s="66"/>
      <c r="N38" s="66">
        <v>0.3</v>
      </c>
      <c r="O38" s="66">
        <v>0.4</v>
      </c>
      <c r="P38" s="66">
        <v>19.8</v>
      </c>
      <c r="Q38" s="66"/>
      <c r="R38" s="66">
        <v>20.3</v>
      </c>
      <c r="S38" s="66">
        <v>20.3</v>
      </c>
      <c r="T38" s="66">
        <v>9</v>
      </c>
      <c r="U38" s="66">
        <v>3.2</v>
      </c>
      <c r="V38" s="66">
        <v>5.0999999999999996</v>
      </c>
      <c r="W38" s="66"/>
      <c r="X38" s="66">
        <v>20</v>
      </c>
      <c r="Y38" s="66">
        <v>18.8</v>
      </c>
      <c r="Z38" s="66">
        <v>36</v>
      </c>
      <c r="AA38" s="66">
        <v>3.8</v>
      </c>
      <c r="AB38" s="66">
        <v>76.900000000000006</v>
      </c>
      <c r="AC38" s="66"/>
      <c r="AD38" s="66"/>
      <c r="AE38" s="66">
        <v>16.3</v>
      </c>
      <c r="AF38" s="66">
        <v>154.9</v>
      </c>
      <c r="AG38" s="66">
        <v>4.8</v>
      </c>
      <c r="AH38" s="66">
        <v>4.7</v>
      </c>
      <c r="AI38" s="66"/>
      <c r="AJ38" s="66"/>
      <c r="AK38" s="66">
        <v>20.399999999999999</v>
      </c>
      <c r="AL38" s="66">
        <v>20.399999999999999</v>
      </c>
      <c r="AM38" s="66">
        <v>20</v>
      </c>
      <c r="AN38" s="66"/>
      <c r="AO38" s="66">
        <v>34.200000000000003</v>
      </c>
      <c r="AP38" s="66">
        <v>1.7</v>
      </c>
      <c r="AQ38" s="66">
        <v>1.7</v>
      </c>
      <c r="AR38" s="66"/>
      <c r="AS38" s="66">
        <v>3.6</v>
      </c>
      <c r="AT38" s="66">
        <v>18.5</v>
      </c>
      <c r="AU38" s="66"/>
      <c r="AV38" s="66">
        <v>177.1</v>
      </c>
      <c r="AW38" s="66">
        <v>90.7</v>
      </c>
      <c r="AX38" s="66"/>
      <c r="AY38" s="66"/>
      <c r="AZ38" s="66">
        <v>2</v>
      </c>
      <c r="BA38" s="66">
        <v>2.9</v>
      </c>
      <c r="BB38" s="66"/>
      <c r="BC38" s="66">
        <v>2.4</v>
      </c>
      <c r="BD38" s="66">
        <v>5.6</v>
      </c>
      <c r="BE38" s="66">
        <v>9.9</v>
      </c>
      <c r="BF38" s="66">
        <v>80.599999999999994</v>
      </c>
      <c r="BG38" s="66">
        <v>96.4</v>
      </c>
      <c r="BH38" s="66">
        <v>0.6</v>
      </c>
      <c r="BI38" s="66">
        <v>5.9</v>
      </c>
      <c r="BJ38" s="66">
        <v>4.3</v>
      </c>
      <c r="BK38" s="66"/>
      <c r="BL38" s="66">
        <v>1</v>
      </c>
      <c r="BM38" s="66">
        <v>11.6</v>
      </c>
      <c r="BN38" s="66">
        <v>49</v>
      </c>
      <c r="BO38" s="66">
        <v>2.7</v>
      </c>
      <c r="BP38" s="66">
        <v>0.7</v>
      </c>
      <c r="BQ38" s="66">
        <v>2.1</v>
      </c>
      <c r="BR38" s="66">
        <v>1.7</v>
      </c>
      <c r="BS38" s="66">
        <v>9.6999999999999993</v>
      </c>
      <c r="BT38" s="66">
        <v>2.2000000000000002</v>
      </c>
      <c r="BU38" s="66">
        <v>20</v>
      </c>
      <c r="BV38" s="66">
        <v>7.8</v>
      </c>
      <c r="BW38" s="66">
        <v>20</v>
      </c>
      <c r="BX38" s="66">
        <v>9.5</v>
      </c>
      <c r="BY38" s="66"/>
      <c r="BZ38" s="67">
        <v>1243.21</v>
      </c>
    </row>
    <row r="39" spans="1:78" x14ac:dyDescent="0.3">
      <c r="A39" s="1"/>
      <c r="B39" s="56" t="s">
        <v>814</v>
      </c>
      <c r="C39" s="68"/>
      <c r="D39" s="68">
        <v>16.899999999999999</v>
      </c>
      <c r="E39" s="68">
        <v>13.06</v>
      </c>
      <c r="F39" s="68">
        <v>7.21</v>
      </c>
      <c r="G39" s="68">
        <v>6.32</v>
      </c>
      <c r="H39" s="68">
        <v>18.100000000000001</v>
      </c>
      <c r="I39" s="68">
        <v>3.2</v>
      </c>
      <c r="J39" s="68"/>
      <c r="K39" s="68">
        <v>9</v>
      </c>
      <c r="L39" s="68">
        <v>18.309999999999999</v>
      </c>
      <c r="M39" s="68"/>
      <c r="N39" s="68">
        <v>0.2</v>
      </c>
      <c r="O39" s="68">
        <v>0.2</v>
      </c>
      <c r="P39" s="68">
        <v>19.8</v>
      </c>
      <c r="Q39" s="68"/>
      <c r="R39" s="68">
        <v>20.3</v>
      </c>
      <c r="S39" s="68">
        <v>20.3</v>
      </c>
      <c r="T39" s="68">
        <v>5.0999999999999996</v>
      </c>
      <c r="U39" s="68">
        <v>3.2</v>
      </c>
      <c r="V39" s="68">
        <v>5.0999999999999996</v>
      </c>
      <c r="W39" s="68"/>
      <c r="X39" s="68">
        <v>20</v>
      </c>
      <c r="Y39" s="68">
        <v>18.8</v>
      </c>
      <c r="Z39" s="68">
        <v>26</v>
      </c>
      <c r="AA39" s="68">
        <v>2.4</v>
      </c>
      <c r="AB39" s="68">
        <v>89.4</v>
      </c>
      <c r="AC39" s="68"/>
      <c r="AD39" s="68"/>
      <c r="AE39" s="68">
        <v>14.2</v>
      </c>
      <c r="AF39" s="68">
        <v>136</v>
      </c>
      <c r="AG39" s="68">
        <v>3.1</v>
      </c>
      <c r="AH39" s="68">
        <v>6.9</v>
      </c>
      <c r="AI39" s="68"/>
      <c r="AJ39" s="68"/>
      <c r="AK39" s="68">
        <v>20.399999999999999</v>
      </c>
      <c r="AL39" s="68">
        <v>20.399999999999999</v>
      </c>
      <c r="AM39" s="68">
        <v>20</v>
      </c>
      <c r="AN39" s="68"/>
      <c r="AO39" s="68">
        <v>11</v>
      </c>
      <c r="AP39" s="68">
        <v>1.5</v>
      </c>
      <c r="AQ39" s="68">
        <v>1.5</v>
      </c>
      <c r="AR39" s="68"/>
      <c r="AS39" s="68">
        <v>3.6</v>
      </c>
      <c r="AT39" s="68">
        <v>18.5</v>
      </c>
      <c r="AU39" s="68"/>
      <c r="AV39" s="68">
        <v>97.9</v>
      </c>
      <c r="AW39" s="68">
        <v>50.8</v>
      </c>
      <c r="AX39" s="68"/>
      <c r="AY39" s="68">
        <v>0.1</v>
      </c>
      <c r="AZ39" s="68">
        <v>2</v>
      </c>
      <c r="BA39" s="68">
        <v>1.4</v>
      </c>
      <c r="BB39" s="68"/>
      <c r="BC39" s="68">
        <v>2.6</v>
      </c>
      <c r="BD39" s="68">
        <v>5.6</v>
      </c>
      <c r="BE39" s="68">
        <v>9.9</v>
      </c>
      <c r="BF39" s="68">
        <v>117.9</v>
      </c>
      <c r="BG39" s="68">
        <v>109.9</v>
      </c>
      <c r="BH39" s="68">
        <v>0.6</v>
      </c>
      <c r="BI39" s="68">
        <v>4.4000000000000004</v>
      </c>
      <c r="BJ39" s="68">
        <v>3.4</v>
      </c>
      <c r="BK39" s="68"/>
      <c r="BL39" s="68">
        <v>1.5</v>
      </c>
      <c r="BM39" s="68">
        <v>14.8</v>
      </c>
      <c r="BN39" s="68">
        <v>53.8</v>
      </c>
      <c r="BO39" s="68">
        <v>2.7</v>
      </c>
      <c r="BP39" s="68">
        <v>0.7</v>
      </c>
      <c r="BQ39" s="68">
        <v>2.1</v>
      </c>
      <c r="BR39" s="68">
        <v>1.7</v>
      </c>
      <c r="BS39" s="68">
        <v>2.7</v>
      </c>
      <c r="BT39" s="68">
        <v>2.2000000000000002</v>
      </c>
      <c r="BU39" s="68">
        <v>20</v>
      </c>
      <c r="BV39" s="68">
        <v>7.8</v>
      </c>
      <c r="BW39" s="68">
        <v>20</v>
      </c>
      <c r="BX39" s="68"/>
      <c r="BY39" s="68"/>
      <c r="BZ39" s="69">
        <v>1116.5</v>
      </c>
    </row>
    <row r="40" spans="1:78" x14ac:dyDescent="0.3">
      <c r="A40" s="1"/>
      <c r="B40" s="50" t="s">
        <v>815</v>
      </c>
      <c r="C40" s="64"/>
      <c r="D40" s="64">
        <v>16</v>
      </c>
      <c r="E40" s="64">
        <v>13.03</v>
      </c>
      <c r="F40" s="64">
        <v>7.44</v>
      </c>
      <c r="G40" s="64">
        <v>6.6</v>
      </c>
      <c r="H40" s="64">
        <v>18.100000000000001</v>
      </c>
      <c r="I40" s="64">
        <v>3.2</v>
      </c>
      <c r="J40" s="64"/>
      <c r="K40" s="64">
        <v>8.8000000000000007</v>
      </c>
      <c r="L40" s="64">
        <v>18.12</v>
      </c>
      <c r="M40" s="64"/>
      <c r="N40" s="64">
        <v>0.1</v>
      </c>
      <c r="O40" s="64">
        <v>0.1</v>
      </c>
      <c r="P40" s="64">
        <v>19.8</v>
      </c>
      <c r="Q40" s="64"/>
      <c r="R40" s="64">
        <v>20.100000000000001</v>
      </c>
      <c r="S40" s="64">
        <v>20.2</v>
      </c>
      <c r="T40" s="64">
        <v>2.1</v>
      </c>
      <c r="U40" s="64">
        <v>3.2</v>
      </c>
      <c r="V40" s="64">
        <v>5</v>
      </c>
      <c r="W40" s="64"/>
      <c r="X40" s="64">
        <v>20</v>
      </c>
      <c r="Y40" s="64">
        <v>18.899999999999999</v>
      </c>
      <c r="Z40" s="64">
        <v>20.5</v>
      </c>
      <c r="AA40" s="64">
        <v>2.4</v>
      </c>
      <c r="AB40" s="64">
        <v>90.4</v>
      </c>
      <c r="AC40" s="64"/>
      <c r="AD40" s="64"/>
      <c r="AE40" s="64">
        <v>9</v>
      </c>
      <c r="AF40" s="64">
        <v>128.9</v>
      </c>
      <c r="AG40" s="64">
        <v>0.9</v>
      </c>
      <c r="AH40" s="64">
        <v>6.7</v>
      </c>
      <c r="AI40" s="64"/>
      <c r="AJ40" s="64"/>
      <c r="AK40" s="64">
        <v>20.399999999999999</v>
      </c>
      <c r="AL40" s="64">
        <v>20.399999999999999</v>
      </c>
      <c r="AM40" s="64">
        <v>20</v>
      </c>
      <c r="AN40" s="64"/>
      <c r="AO40" s="64">
        <v>4.3</v>
      </c>
      <c r="AP40" s="64">
        <v>1.1000000000000001</v>
      </c>
      <c r="AQ40" s="64">
        <v>1.1000000000000001</v>
      </c>
      <c r="AR40" s="64"/>
      <c r="AS40" s="64">
        <v>3.6</v>
      </c>
      <c r="AT40" s="64">
        <v>18.5</v>
      </c>
      <c r="AU40" s="64"/>
      <c r="AV40" s="64">
        <v>22.9</v>
      </c>
      <c r="AW40" s="64">
        <v>19.8</v>
      </c>
      <c r="AX40" s="64"/>
      <c r="AY40" s="64">
        <v>0.1</v>
      </c>
      <c r="AZ40" s="64">
        <v>2</v>
      </c>
      <c r="BA40" s="64">
        <v>0.9</v>
      </c>
      <c r="BB40" s="64"/>
      <c r="BC40" s="64">
        <v>2.4</v>
      </c>
      <c r="BD40" s="64">
        <v>5.6</v>
      </c>
      <c r="BE40" s="64">
        <v>9.9</v>
      </c>
      <c r="BF40" s="64">
        <v>159.69999999999999</v>
      </c>
      <c r="BG40" s="64">
        <v>113.7</v>
      </c>
      <c r="BH40" s="64">
        <v>0.6</v>
      </c>
      <c r="BI40" s="64">
        <v>6.7</v>
      </c>
      <c r="BJ40" s="64">
        <v>6.8</v>
      </c>
      <c r="BK40" s="64"/>
      <c r="BL40" s="64">
        <v>1.5</v>
      </c>
      <c r="BM40" s="64">
        <v>18.100000000000001</v>
      </c>
      <c r="BN40" s="64">
        <v>53.6</v>
      </c>
      <c r="BO40" s="64">
        <v>2.8</v>
      </c>
      <c r="BP40" s="64">
        <v>0.7</v>
      </c>
      <c r="BQ40" s="64">
        <v>2.1</v>
      </c>
      <c r="BR40" s="64">
        <v>1.7</v>
      </c>
      <c r="BS40" s="64">
        <v>3.6</v>
      </c>
      <c r="BT40" s="64">
        <v>2.2000000000000002</v>
      </c>
      <c r="BU40" s="64">
        <v>20</v>
      </c>
      <c r="BV40" s="64">
        <v>7.7</v>
      </c>
      <c r="BW40" s="64">
        <v>20</v>
      </c>
      <c r="BX40" s="64"/>
      <c r="BY40" s="64"/>
      <c r="BZ40" s="65">
        <v>1034.0899999999999</v>
      </c>
    </row>
    <row r="41" spans="1:78" x14ac:dyDescent="0.3">
      <c r="A41" s="1"/>
      <c r="B41" s="54" t="s">
        <v>816</v>
      </c>
      <c r="C41" s="66"/>
      <c r="D41" s="66">
        <v>17</v>
      </c>
      <c r="E41" s="66">
        <v>13.01</v>
      </c>
      <c r="F41" s="66">
        <v>7.09</v>
      </c>
      <c r="G41" s="66">
        <v>5.47</v>
      </c>
      <c r="H41" s="66">
        <v>18.100000000000001</v>
      </c>
      <c r="I41" s="66">
        <v>3.2</v>
      </c>
      <c r="J41" s="66"/>
      <c r="K41" s="66">
        <v>8</v>
      </c>
      <c r="L41" s="66">
        <v>17.16</v>
      </c>
      <c r="M41" s="66"/>
      <c r="N41" s="66">
        <v>0.1</v>
      </c>
      <c r="O41" s="66">
        <v>0.1</v>
      </c>
      <c r="P41" s="66">
        <v>19.8</v>
      </c>
      <c r="Q41" s="66"/>
      <c r="R41" s="66">
        <v>20.2</v>
      </c>
      <c r="S41" s="66">
        <v>20.2</v>
      </c>
      <c r="T41" s="66">
        <v>2.7</v>
      </c>
      <c r="U41" s="66">
        <v>3.2</v>
      </c>
      <c r="V41" s="66">
        <v>5</v>
      </c>
      <c r="W41" s="66"/>
      <c r="X41" s="66">
        <v>20</v>
      </c>
      <c r="Y41" s="66">
        <v>18.899999999999999</v>
      </c>
      <c r="Z41" s="66">
        <v>19</v>
      </c>
      <c r="AA41" s="66">
        <v>2.5</v>
      </c>
      <c r="AB41" s="66">
        <v>88.5</v>
      </c>
      <c r="AC41" s="66"/>
      <c r="AD41" s="66"/>
      <c r="AE41" s="66">
        <v>8.4</v>
      </c>
      <c r="AF41" s="66">
        <v>122.7</v>
      </c>
      <c r="AG41" s="66">
        <v>0.8</v>
      </c>
      <c r="AH41" s="66">
        <v>1.6</v>
      </c>
      <c r="AI41" s="66"/>
      <c r="AJ41" s="66"/>
      <c r="AK41" s="66">
        <v>20.399999999999999</v>
      </c>
      <c r="AL41" s="66">
        <v>20.399999999999999</v>
      </c>
      <c r="AM41" s="66">
        <v>20</v>
      </c>
      <c r="AN41" s="66"/>
      <c r="AO41" s="66">
        <v>8.6</v>
      </c>
      <c r="AP41" s="66">
        <v>0.8</v>
      </c>
      <c r="AQ41" s="66">
        <v>0.8</v>
      </c>
      <c r="AR41" s="66"/>
      <c r="AS41" s="66">
        <v>3.5</v>
      </c>
      <c r="AT41" s="66">
        <v>18.5</v>
      </c>
      <c r="AU41" s="66"/>
      <c r="AV41" s="66">
        <v>12.9</v>
      </c>
      <c r="AW41" s="66">
        <v>9.1</v>
      </c>
      <c r="AX41" s="66"/>
      <c r="AY41" s="66">
        <v>0.1</v>
      </c>
      <c r="AZ41" s="66">
        <v>2</v>
      </c>
      <c r="BA41" s="66">
        <v>0.5</v>
      </c>
      <c r="BB41" s="66"/>
      <c r="BC41" s="66">
        <v>1.1000000000000001</v>
      </c>
      <c r="BD41" s="66">
        <v>5.5</v>
      </c>
      <c r="BE41" s="66">
        <v>10</v>
      </c>
      <c r="BF41" s="66">
        <v>157</v>
      </c>
      <c r="BG41" s="66">
        <v>113.5</v>
      </c>
      <c r="BH41" s="66">
        <v>0.6</v>
      </c>
      <c r="BI41" s="66">
        <v>3</v>
      </c>
      <c r="BJ41" s="66">
        <v>6.7</v>
      </c>
      <c r="BK41" s="66"/>
      <c r="BL41" s="66">
        <v>0.6</v>
      </c>
      <c r="BM41" s="66">
        <v>20.6</v>
      </c>
      <c r="BN41" s="66">
        <v>63.9</v>
      </c>
      <c r="BO41" s="66">
        <v>2.8</v>
      </c>
      <c r="BP41" s="66">
        <v>0.7</v>
      </c>
      <c r="BQ41" s="66">
        <v>2.1</v>
      </c>
      <c r="BR41" s="66">
        <v>1.7</v>
      </c>
      <c r="BS41" s="66">
        <v>2.2999999999999998</v>
      </c>
      <c r="BT41" s="66">
        <v>2.2000000000000002</v>
      </c>
      <c r="BU41" s="66">
        <v>20</v>
      </c>
      <c r="BV41" s="66">
        <v>7.8</v>
      </c>
      <c r="BW41" s="66">
        <v>20</v>
      </c>
      <c r="BX41" s="66"/>
      <c r="BY41" s="66"/>
      <c r="BZ41" s="67">
        <v>1002.43</v>
      </c>
    </row>
    <row r="42" spans="1:78" x14ac:dyDescent="0.3">
      <c r="A42" s="1"/>
      <c r="B42" s="54" t="s">
        <v>817</v>
      </c>
      <c r="C42" s="66"/>
      <c r="D42" s="66">
        <v>16.5</v>
      </c>
      <c r="E42" s="66">
        <v>13.01</v>
      </c>
      <c r="F42" s="66">
        <v>6.66</v>
      </c>
      <c r="G42" s="66">
        <v>5.47</v>
      </c>
      <c r="H42" s="66">
        <v>18.7</v>
      </c>
      <c r="I42" s="66">
        <v>3.2</v>
      </c>
      <c r="J42" s="66"/>
      <c r="K42" s="66">
        <v>8.8000000000000007</v>
      </c>
      <c r="L42" s="66">
        <v>16.95</v>
      </c>
      <c r="M42" s="66"/>
      <c r="N42" s="66"/>
      <c r="O42" s="66">
        <v>0.1</v>
      </c>
      <c r="P42" s="66">
        <v>19.8</v>
      </c>
      <c r="Q42" s="66"/>
      <c r="R42" s="66">
        <v>20.3</v>
      </c>
      <c r="S42" s="66">
        <v>20.2</v>
      </c>
      <c r="T42" s="66">
        <v>6</v>
      </c>
      <c r="U42" s="66">
        <v>3.2</v>
      </c>
      <c r="V42" s="66">
        <v>5.0999999999999996</v>
      </c>
      <c r="W42" s="66"/>
      <c r="X42" s="66">
        <v>20</v>
      </c>
      <c r="Y42" s="66">
        <v>18.8</v>
      </c>
      <c r="Z42" s="66">
        <v>12.2</v>
      </c>
      <c r="AA42" s="66">
        <v>2.2000000000000002</v>
      </c>
      <c r="AB42" s="66">
        <v>84.6</v>
      </c>
      <c r="AC42" s="66"/>
      <c r="AD42" s="66"/>
      <c r="AE42" s="66">
        <v>9.9</v>
      </c>
      <c r="AF42" s="66">
        <v>133.30000000000001</v>
      </c>
      <c r="AG42" s="66">
        <v>0.8</v>
      </c>
      <c r="AH42" s="66">
        <v>1.4</v>
      </c>
      <c r="AI42" s="66">
        <v>0.5</v>
      </c>
      <c r="AJ42" s="66"/>
      <c r="AK42" s="66">
        <v>20.399999999999999</v>
      </c>
      <c r="AL42" s="66">
        <v>20.399999999999999</v>
      </c>
      <c r="AM42" s="66">
        <v>20</v>
      </c>
      <c r="AN42" s="66"/>
      <c r="AO42" s="66">
        <v>4.7</v>
      </c>
      <c r="AP42" s="66">
        <v>0.2</v>
      </c>
      <c r="AQ42" s="66">
        <v>0.2</v>
      </c>
      <c r="AR42" s="66"/>
      <c r="AS42" s="66">
        <v>3.5</v>
      </c>
      <c r="AT42" s="66">
        <v>18.5</v>
      </c>
      <c r="AU42" s="66"/>
      <c r="AV42" s="66">
        <v>6.1</v>
      </c>
      <c r="AW42" s="66">
        <v>3.3</v>
      </c>
      <c r="AX42" s="66"/>
      <c r="AY42" s="66"/>
      <c r="AZ42" s="66">
        <v>2</v>
      </c>
      <c r="BA42" s="66">
        <v>0.2</v>
      </c>
      <c r="BB42" s="66"/>
      <c r="BC42" s="66">
        <v>0.1</v>
      </c>
      <c r="BD42" s="66">
        <v>5.6</v>
      </c>
      <c r="BE42" s="66">
        <v>9.9</v>
      </c>
      <c r="BF42" s="66">
        <v>152.19999999999999</v>
      </c>
      <c r="BG42" s="66">
        <v>111.2</v>
      </c>
      <c r="BH42" s="66">
        <v>0.6</v>
      </c>
      <c r="BI42" s="66">
        <v>1.4</v>
      </c>
      <c r="BJ42" s="66">
        <v>1.9</v>
      </c>
      <c r="BK42" s="66"/>
      <c r="BL42" s="66"/>
      <c r="BM42" s="66">
        <v>21.5</v>
      </c>
      <c r="BN42" s="66">
        <v>63.8</v>
      </c>
      <c r="BO42" s="66">
        <v>2.7</v>
      </c>
      <c r="BP42" s="66">
        <v>0.7</v>
      </c>
      <c r="BQ42" s="66">
        <v>2.1</v>
      </c>
      <c r="BR42" s="66">
        <v>1.8</v>
      </c>
      <c r="BS42" s="66">
        <v>0.9</v>
      </c>
      <c r="BT42" s="66">
        <v>2.2000000000000002</v>
      </c>
      <c r="BU42" s="66">
        <v>20</v>
      </c>
      <c r="BV42" s="66">
        <v>7.8</v>
      </c>
      <c r="BW42" s="66">
        <v>20</v>
      </c>
      <c r="BX42" s="66"/>
      <c r="BY42" s="66">
        <v>20.9</v>
      </c>
      <c r="BZ42" s="67">
        <v>994.49</v>
      </c>
    </row>
    <row r="43" spans="1:78" x14ac:dyDescent="0.3">
      <c r="A43" s="1"/>
      <c r="B43" s="54" t="s">
        <v>818</v>
      </c>
      <c r="C43" s="66"/>
      <c r="D43" s="66">
        <v>17.2</v>
      </c>
      <c r="E43" s="66">
        <v>13.01</v>
      </c>
      <c r="F43" s="66">
        <v>8.19</v>
      </c>
      <c r="G43" s="66">
        <v>5.46</v>
      </c>
      <c r="H43" s="66">
        <v>20.100000000000001</v>
      </c>
      <c r="I43" s="66">
        <v>3.2</v>
      </c>
      <c r="J43" s="66"/>
      <c r="K43" s="66">
        <v>8.1999999999999993</v>
      </c>
      <c r="L43" s="66">
        <v>17.059999999999999</v>
      </c>
      <c r="M43" s="66"/>
      <c r="N43" s="66"/>
      <c r="O43" s="66">
        <v>0.1</v>
      </c>
      <c r="P43" s="66">
        <v>19.8</v>
      </c>
      <c r="Q43" s="66"/>
      <c r="R43" s="66">
        <v>20.2</v>
      </c>
      <c r="S43" s="66">
        <v>20.2</v>
      </c>
      <c r="T43" s="66">
        <v>11.3</v>
      </c>
      <c r="U43" s="66">
        <v>3.2</v>
      </c>
      <c r="V43" s="66">
        <v>5.0999999999999996</v>
      </c>
      <c r="W43" s="66">
        <v>20.399999999999999</v>
      </c>
      <c r="X43" s="66">
        <v>20</v>
      </c>
      <c r="Y43" s="66">
        <v>18.8</v>
      </c>
      <c r="Z43" s="66">
        <v>15.7</v>
      </c>
      <c r="AA43" s="66">
        <v>3.6</v>
      </c>
      <c r="AB43" s="66">
        <v>102.4</v>
      </c>
      <c r="AC43" s="66"/>
      <c r="AD43" s="66"/>
      <c r="AE43" s="66">
        <v>8.1</v>
      </c>
      <c r="AF43" s="66">
        <v>148.1</v>
      </c>
      <c r="AG43" s="66"/>
      <c r="AH43" s="66">
        <v>1.1000000000000001</v>
      </c>
      <c r="AI43" s="66">
        <v>14.5</v>
      </c>
      <c r="AJ43" s="66">
        <v>1.9</v>
      </c>
      <c r="AK43" s="66">
        <v>20.399999999999999</v>
      </c>
      <c r="AL43" s="66">
        <v>20.399999999999999</v>
      </c>
      <c r="AM43" s="66">
        <v>20</v>
      </c>
      <c r="AN43" s="66"/>
      <c r="AO43" s="66">
        <v>0.3</v>
      </c>
      <c r="AP43" s="66">
        <v>0.8</v>
      </c>
      <c r="AQ43" s="66">
        <v>0.8</v>
      </c>
      <c r="AR43" s="66"/>
      <c r="AS43" s="66">
        <v>3.5</v>
      </c>
      <c r="AT43" s="66">
        <v>18.5</v>
      </c>
      <c r="AU43" s="66"/>
      <c r="AV43" s="66">
        <v>1.1000000000000001</v>
      </c>
      <c r="AW43" s="66">
        <v>1.1000000000000001</v>
      </c>
      <c r="AX43" s="66"/>
      <c r="AY43" s="66"/>
      <c r="AZ43" s="66">
        <v>2</v>
      </c>
      <c r="BA43" s="66"/>
      <c r="BB43" s="66"/>
      <c r="BC43" s="66"/>
      <c r="BD43" s="66">
        <v>5.5</v>
      </c>
      <c r="BE43" s="66">
        <v>10</v>
      </c>
      <c r="BF43" s="66">
        <v>145</v>
      </c>
      <c r="BG43" s="66">
        <v>113</v>
      </c>
      <c r="BH43" s="66">
        <v>0.6</v>
      </c>
      <c r="BI43" s="66">
        <v>0.3</v>
      </c>
      <c r="BJ43" s="66">
        <v>0.8</v>
      </c>
      <c r="BK43" s="66"/>
      <c r="BL43" s="66"/>
      <c r="BM43" s="66">
        <v>22.7</v>
      </c>
      <c r="BN43" s="66">
        <v>73.900000000000006</v>
      </c>
      <c r="BO43" s="66">
        <v>2.7</v>
      </c>
      <c r="BP43" s="66">
        <v>0.7</v>
      </c>
      <c r="BQ43" s="66">
        <v>2.2000000000000002</v>
      </c>
      <c r="BR43" s="66">
        <v>1.8</v>
      </c>
      <c r="BS43" s="66"/>
      <c r="BT43" s="66">
        <v>2.2000000000000002</v>
      </c>
      <c r="BU43" s="66">
        <v>20</v>
      </c>
      <c r="BV43" s="66">
        <v>7.7</v>
      </c>
      <c r="BW43" s="66">
        <v>20</v>
      </c>
      <c r="BX43" s="66"/>
      <c r="BY43" s="66">
        <v>20.2</v>
      </c>
      <c r="BZ43" s="67">
        <v>1065.1199999999999</v>
      </c>
    </row>
    <row r="44" spans="1:78" x14ac:dyDescent="0.3">
      <c r="A44" s="1"/>
      <c r="B44" s="54" t="s">
        <v>819</v>
      </c>
      <c r="C44" s="66"/>
      <c r="D44" s="66">
        <v>16.7</v>
      </c>
      <c r="E44" s="66">
        <v>12.03</v>
      </c>
      <c r="F44" s="66">
        <v>8.4499999999999993</v>
      </c>
      <c r="G44" s="66">
        <v>5.46</v>
      </c>
      <c r="H44" s="66">
        <v>20.3</v>
      </c>
      <c r="I44" s="66">
        <v>3.2</v>
      </c>
      <c r="J44" s="66"/>
      <c r="K44" s="66">
        <v>8.5</v>
      </c>
      <c r="L44" s="66">
        <v>16.88</v>
      </c>
      <c r="M44" s="66"/>
      <c r="N44" s="66"/>
      <c r="O44" s="66"/>
      <c r="P44" s="66">
        <v>19.8</v>
      </c>
      <c r="Q44" s="66"/>
      <c r="R44" s="66">
        <v>20.2</v>
      </c>
      <c r="S44" s="66">
        <v>20.2</v>
      </c>
      <c r="T44" s="66">
        <v>12</v>
      </c>
      <c r="U44" s="66">
        <v>3.2</v>
      </c>
      <c r="V44" s="66">
        <v>5</v>
      </c>
      <c r="W44" s="66">
        <v>20.100000000000001</v>
      </c>
      <c r="X44" s="66">
        <v>20</v>
      </c>
      <c r="Y44" s="66">
        <v>18.8</v>
      </c>
      <c r="Z44" s="66">
        <v>14.1</v>
      </c>
      <c r="AA44" s="66">
        <v>2.6</v>
      </c>
      <c r="AB44" s="66">
        <v>87.7</v>
      </c>
      <c r="AC44" s="66"/>
      <c r="AD44" s="66"/>
      <c r="AE44" s="66">
        <v>6.4</v>
      </c>
      <c r="AF44" s="66">
        <v>139.6</v>
      </c>
      <c r="AG44" s="66"/>
      <c r="AH44" s="66"/>
      <c r="AI44" s="66">
        <v>20.9</v>
      </c>
      <c r="AJ44" s="66">
        <v>7.6</v>
      </c>
      <c r="AK44" s="66">
        <v>20.399999999999999</v>
      </c>
      <c r="AL44" s="66">
        <v>20.399999999999999</v>
      </c>
      <c r="AM44" s="66">
        <v>20</v>
      </c>
      <c r="AN44" s="66"/>
      <c r="AO44" s="66"/>
      <c r="AP44" s="66">
        <v>0.9</v>
      </c>
      <c r="AQ44" s="66"/>
      <c r="AR44" s="66"/>
      <c r="AS44" s="66">
        <v>3.5</v>
      </c>
      <c r="AT44" s="66">
        <v>18.5</v>
      </c>
      <c r="AU44" s="66"/>
      <c r="AV44" s="66"/>
      <c r="AW44" s="66"/>
      <c r="AX44" s="66"/>
      <c r="AY44" s="66"/>
      <c r="AZ44" s="66">
        <v>2</v>
      </c>
      <c r="BA44" s="66"/>
      <c r="BB44" s="66"/>
      <c r="BC44" s="66"/>
      <c r="BD44" s="66">
        <v>5.5</v>
      </c>
      <c r="BE44" s="66">
        <v>9.9</v>
      </c>
      <c r="BF44" s="66">
        <v>132.5</v>
      </c>
      <c r="BG44" s="66">
        <v>107.7</v>
      </c>
      <c r="BH44" s="66">
        <v>0.6</v>
      </c>
      <c r="BI44" s="66"/>
      <c r="BJ44" s="66"/>
      <c r="BK44" s="66"/>
      <c r="BL44" s="66"/>
      <c r="BM44" s="66">
        <v>20.6</v>
      </c>
      <c r="BN44" s="66">
        <v>63.2</v>
      </c>
      <c r="BO44" s="66">
        <v>2.9</v>
      </c>
      <c r="BP44" s="66">
        <v>0.7</v>
      </c>
      <c r="BQ44" s="66">
        <v>2.2000000000000002</v>
      </c>
      <c r="BR44" s="66">
        <v>1.9</v>
      </c>
      <c r="BS44" s="66"/>
      <c r="BT44" s="66">
        <v>2.2000000000000002</v>
      </c>
      <c r="BU44" s="66">
        <v>20.100000000000001</v>
      </c>
      <c r="BV44" s="66">
        <v>7.7</v>
      </c>
      <c r="BW44" s="66">
        <v>20</v>
      </c>
      <c r="BX44" s="66"/>
      <c r="BY44" s="66">
        <v>20.3</v>
      </c>
      <c r="BZ44" s="67">
        <v>1013.42</v>
      </c>
    </row>
    <row r="45" spans="1:78" x14ac:dyDescent="0.3">
      <c r="A45" s="1"/>
      <c r="B45" s="54" t="s">
        <v>820</v>
      </c>
      <c r="C45" s="66"/>
      <c r="D45" s="66">
        <v>16</v>
      </c>
      <c r="E45" s="66">
        <v>11.99</v>
      </c>
      <c r="F45" s="66">
        <v>8.0500000000000007</v>
      </c>
      <c r="G45" s="66">
        <v>6.41</v>
      </c>
      <c r="H45" s="66">
        <v>20.3</v>
      </c>
      <c r="I45" s="66">
        <v>3.2</v>
      </c>
      <c r="J45" s="66"/>
      <c r="K45" s="66">
        <v>8.6999999999999993</v>
      </c>
      <c r="L45" s="66">
        <v>17.3</v>
      </c>
      <c r="M45" s="66"/>
      <c r="N45" s="66"/>
      <c r="O45" s="66"/>
      <c r="P45" s="66">
        <v>19.8</v>
      </c>
      <c r="Q45" s="66"/>
      <c r="R45" s="66">
        <v>20.2</v>
      </c>
      <c r="S45" s="66">
        <v>20.2</v>
      </c>
      <c r="T45" s="66">
        <v>12.5</v>
      </c>
      <c r="U45" s="66">
        <v>3.2</v>
      </c>
      <c r="V45" s="66">
        <v>5.0999999999999996</v>
      </c>
      <c r="W45" s="66">
        <v>20.5</v>
      </c>
      <c r="X45" s="66">
        <v>20</v>
      </c>
      <c r="Y45" s="66">
        <v>18.8</v>
      </c>
      <c r="Z45" s="66">
        <v>20.100000000000001</v>
      </c>
      <c r="AA45" s="66">
        <v>2</v>
      </c>
      <c r="AB45" s="66">
        <v>66.400000000000006</v>
      </c>
      <c r="AC45" s="66"/>
      <c r="AD45" s="66"/>
      <c r="AE45" s="66">
        <v>6.5</v>
      </c>
      <c r="AF45" s="66">
        <v>110</v>
      </c>
      <c r="AG45" s="66"/>
      <c r="AH45" s="66"/>
      <c r="AI45" s="66">
        <v>20.9</v>
      </c>
      <c r="AJ45" s="66">
        <v>8.1999999999999993</v>
      </c>
      <c r="AK45" s="66">
        <v>20.399999999999999</v>
      </c>
      <c r="AL45" s="66">
        <v>20.399999999999999</v>
      </c>
      <c r="AM45" s="66">
        <v>20</v>
      </c>
      <c r="AN45" s="66"/>
      <c r="AO45" s="66"/>
      <c r="AP45" s="66">
        <v>0.7</v>
      </c>
      <c r="AQ45" s="66"/>
      <c r="AR45" s="66"/>
      <c r="AS45" s="66">
        <v>3.5</v>
      </c>
      <c r="AT45" s="66">
        <v>18.5</v>
      </c>
      <c r="AU45" s="66"/>
      <c r="AV45" s="66"/>
      <c r="AW45" s="66"/>
      <c r="AX45" s="66"/>
      <c r="AY45" s="66"/>
      <c r="AZ45" s="66">
        <v>2.1</v>
      </c>
      <c r="BA45" s="66"/>
      <c r="BB45" s="66"/>
      <c r="BC45" s="66"/>
      <c r="BD45" s="66">
        <v>5.3</v>
      </c>
      <c r="BE45" s="66">
        <v>10.1</v>
      </c>
      <c r="BF45" s="66">
        <v>120.5</v>
      </c>
      <c r="BG45" s="66">
        <v>100</v>
      </c>
      <c r="BH45" s="66">
        <v>0.6</v>
      </c>
      <c r="BI45" s="66"/>
      <c r="BJ45" s="66"/>
      <c r="BK45" s="66"/>
      <c r="BL45" s="66"/>
      <c r="BM45" s="66">
        <v>19.399999999999999</v>
      </c>
      <c r="BN45" s="66">
        <v>51.2</v>
      </c>
      <c r="BO45" s="66">
        <v>2.9</v>
      </c>
      <c r="BP45" s="66">
        <v>0.7</v>
      </c>
      <c r="BQ45" s="66">
        <v>2.2000000000000002</v>
      </c>
      <c r="BR45" s="66">
        <v>1.9</v>
      </c>
      <c r="BS45" s="66"/>
      <c r="BT45" s="66">
        <v>2.2000000000000002</v>
      </c>
      <c r="BU45" s="66">
        <v>20</v>
      </c>
      <c r="BV45" s="66">
        <v>7.6</v>
      </c>
      <c r="BW45" s="66">
        <v>20</v>
      </c>
      <c r="BX45" s="66"/>
      <c r="BY45" s="66">
        <v>20.3</v>
      </c>
      <c r="BZ45" s="67">
        <v>936.85</v>
      </c>
    </row>
    <row r="46" spans="1:78" x14ac:dyDescent="0.3">
      <c r="A46" s="1"/>
      <c r="B46" s="54" t="s">
        <v>821</v>
      </c>
      <c r="C46" s="66"/>
      <c r="D46" s="66">
        <v>16.2</v>
      </c>
      <c r="E46" s="66">
        <v>12.02</v>
      </c>
      <c r="F46" s="66">
        <v>7.63</v>
      </c>
      <c r="G46" s="66">
        <v>7.16</v>
      </c>
      <c r="H46" s="66">
        <v>20.3</v>
      </c>
      <c r="I46" s="66">
        <v>3.2</v>
      </c>
      <c r="J46" s="66"/>
      <c r="K46" s="66">
        <v>8.8000000000000007</v>
      </c>
      <c r="L46" s="66">
        <v>17.260000000000002</v>
      </c>
      <c r="M46" s="66"/>
      <c r="N46" s="66"/>
      <c r="O46" s="66"/>
      <c r="P46" s="66">
        <v>19.8</v>
      </c>
      <c r="Q46" s="66"/>
      <c r="R46" s="66">
        <v>20.3</v>
      </c>
      <c r="S46" s="66">
        <v>20.2</v>
      </c>
      <c r="T46" s="66">
        <v>12.5</v>
      </c>
      <c r="U46" s="66">
        <v>3.2</v>
      </c>
      <c r="V46" s="66">
        <v>5</v>
      </c>
      <c r="W46" s="66">
        <v>20.5</v>
      </c>
      <c r="X46" s="66">
        <v>20</v>
      </c>
      <c r="Y46" s="66">
        <v>18.8</v>
      </c>
      <c r="Z46" s="66">
        <v>20</v>
      </c>
      <c r="AA46" s="66">
        <v>1.5</v>
      </c>
      <c r="AB46" s="66">
        <v>62.3</v>
      </c>
      <c r="AC46" s="66"/>
      <c r="AD46" s="66"/>
      <c r="AE46" s="66">
        <v>5.0999999999999996</v>
      </c>
      <c r="AF46" s="66">
        <v>109.2</v>
      </c>
      <c r="AG46" s="66"/>
      <c r="AH46" s="66"/>
      <c r="AI46" s="66">
        <v>20.9</v>
      </c>
      <c r="AJ46" s="66">
        <v>8.1999999999999993</v>
      </c>
      <c r="AK46" s="66">
        <v>20.399999999999999</v>
      </c>
      <c r="AL46" s="66">
        <v>20.399999999999999</v>
      </c>
      <c r="AM46" s="66">
        <v>20</v>
      </c>
      <c r="AN46" s="66"/>
      <c r="AO46" s="66"/>
      <c r="AP46" s="66">
        <v>0.5</v>
      </c>
      <c r="AQ46" s="66"/>
      <c r="AR46" s="66"/>
      <c r="AS46" s="66">
        <v>3.5</v>
      </c>
      <c r="AT46" s="66">
        <v>18.5</v>
      </c>
      <c r="AU46" s="66"/>
      <c r="AV46" s="66"/>
      <c r="AW46" s="66"/>
      <c r="AX46" s="66"/>
      <c r="AY46" s="66"/>
      <c r="AZ46" s="66">
        <v>2.1</v>
      </c>
      <c r="BA46" s="66"/>
      <c r="BB46" s="66"/>
      <c r="BC46" s="66"/>
      <c r="BD46" s="66">
        <v>5.5</v>
      </c>
      <c r="BE46" s="66">
        <v>9.9</v>
      </c>
      <c r="BF46" s="66">
        <v>91.3</v>
      </c>
      <c r="BG46" s="66">
        <v>88.9</v>
      </c>
      <c r="BH46" s="66">
        <v>0.6</v>
      </c>
      <c r="BI46" s="66"/>
      <c r="BJ46" s="66"/>
      <c r="BK46" s="66"/>
      <c r="BL46" s="66"/>
      <c r="BM46" s="66">
        <v>15.8</v>
      </c>
      <c r="BN46" s="66">
        <v>48.6</v>
      </c>
      <c r="BO46" s="66">
        <v>2.9</v>
      </c>
      <c r="BP46" s="66">
        <v>0.7</v>
      </c>
      <c r="BQ46" s="66">
        <v>2.2000000000000002</v>
      </c>
      <c r="BR46" s="66">
        <v>1.9</v>
      </c>
      <c r="BS46" s="66"/>
      <c r="BT46" s="66">
        <v>2.2000000000000002</v>
      </c>
      <c r="BU46" s="66">
        <v>20</v>
      </c>
      <c r="BV46" s="66">
        <v>7.7</v>
      </c>
      <c r="BW46" s="66">
        <v>20</v>
      </c>
      <c r="BX46" s="66"/>
      <c r="BY46" s="66">
        <v>20.3</v>
      </c>
      <c r="BZ46" s="67">
        <v>883.97</v>
      </c>
    </row>
    <row r="47" spans="1:78" x14ac:dyDescent="0.3">
      <c r="A47" s="1"/>
      <c r="B47" s="56" t="s">
        <v>822</v>
      </c>
      <c r="C47" s="68"/>
      <c r="D47" s="68">
        <v>17.600000000000001</v>
      </c>
      <c r="E47" s="68">
        <v>12.04</v>
      </c>
      <c r="F47" s="68">
        <v>8.2200000000000006</v>
      </c>
      <c r="G47" s="68">
        <v>6.95</v>
      </c>
      <c r="H47" s="68">
        <v>20.3</v>
      </c>
      <c r="I47" s="68">
        <v>3.2</v>
      </c>
      <c r="J47" s="68"/>
      <c r="K47" s="68">
        <v>8.9</v>
      </c>
      <c r="L47" s="68">
        <v>16.829999999999998</v>
      </c>
      <c r="M47" s="68"/>
      <c r="N47" s="68"/>
      <c r="O47" s="68"/>
      <c r="P47" s="68">
        <v>19.8</v>
      </c>
      <c r="Q47" s="68"/>
      <c r="R47" s="68">
        <v>20.2</v>
      </c>
      <c r="S47" s="68">
        <v>20.2</v>
      </c>
      <c r="T47" s="68">
        <v>12.5</v>
      </c>
      <c r="U47" s="68">
        <v>3.2</v>
      </c>
      <c r="V47" s="68">
        <v>5.0999999999999996</v>
      </c>
      <c r="W47" s="68">
        <v>20.3</v>
      </c>
      <c r="X47" s="68">
        <v>20</v>
      </c>
      <c r="Y47" s="68">
        <v>18.8</v>
      </c>
      <c r="Z47" s="68">
        <v>16.2</v>
      </c>
      <c r="AA47" s="68">
        <v>0.1</v>
      </c>
      <c r="AB47" s="68">
        <v>58.7</v>
      </c>
      <c r="AC47" s="68"/>
      <c r="AD47" s="68"/>
      <c r="AE47" s="68">
        <v>3.6</v>
      </c>
      <c r="AF47" s="68">
        <v>93.4</v>
      </c>
      <c r="AG47" s="68"/>
      <c r="AH47" s="68"/>
      <c r="AI47" s="68">
        <v>20.9</v>
      </c>
      <c r="AJ47" s="68">
        <v>8.1999999999999993</v>
      </c>
      <c r="AK47" s="68">
        <v>20.399999999999999</v>
      </c>
      <c r="AL47" s="68">
        <v>20.399999999999999</v>
      </c>
      <c r="AM47" s="68">
        <v>20</v>
      </c>
      <c r="AN47" s="68"/>
      <c r="AO47" s="68"/>
      <c r="AP47" s="68">
        <v>0.4</v>
      </c>
      <c r="AQ47" s="68"/>
      <c r="AR47" s="68"/>
      <c r="AS47" s="68">
        <v>3.5</v>
      </c>
      <c r="AT47" s="68">
        <v>18.5</v>
      </c>
      <c r="AU47" s="68"/>
      <c r="AV47" s="68"/>
      <c r="AW47" s="68"/>
      <c r="AX47" s="68"/>
      <c r="AY47" s="68"/>
      <c r="AZ47" s="68">
        <v>2.1</v>
      </c>
      <c r="BA47" s="68"/>
      <c r="BB47" s="68"/>
      <c r="BC47" s="68"/>
      <c r="BD47" s="68">
        <v>5.6</v>
      </c>
      <c r="BE47" s="68">
        <v>9.9</v>
      </c>
      <c r="BF47" s="68">
        <v>81.400000000000006</v>
      </c>
      <c r="BG47" s="68">
        <v>62.4</v>
      </c>
      <c r="BH47" s="68">
        <v>0.6</v>
      </c>
      <c r="BI47" s="68"/>
      <c r="BJ47" s="68"/>
      <c r="BK47" s="68"/>
      <c r="BL47" s="68"/>
      <c r="BM47" s="68">
        <v>14.4</v>
      </c>
      <c r="BN47" s="68">
        <v>50.5</v>
      </c>
      <c r="BO47" s="68">
        <v>3</v>
      </c>
      <c r="BP47" s="68">
        <v>0.7</v>
      </c>
      <c r="BQ47" s="68">
        <v>2.2999999999999998</v>
      </c>
      <c r="BR47" s="68">
        <v>2</v>
      </c>
      <c r="BS47" s="68"/>
      <c r="BT47" s="68">
        <v>2.2000000000000002</v>
      </c>
      <c r="BU47" s="68">
        <v>20</v>
      </c>
      <c r="BV47" s="68">
        <v>7.7</v>
      </c>
      <c r="BW47" s="68">
        <v>20</v>
      </c>
      <c r="BX47" s="68"/>
      <c r="BY47" s="68">
        <v>20.3</v>
      </c>
      <c r="BZ47" s="69">
        <v>823.54</v>
      </c>
    </row>
    <row r="48" spans="1:78" x14ac:dyDescent="0.3">
      <c r="A48" s="1"/>
      <c r="B48" s="50" t="s">
        <v>823</v>
      </c>
      <c r="C48" s="64"/>
      <c r="D48" s="64">
        <v>17.100000000000001</v>
      </c>
      <c r="E48" s="64">
        <v>12.46</v>
      </c>
      <c r="F48" s="64">
        <v>7.99</v>
      </c>
      <c r="G48" s="64">
        <v>6.96</v>
      </c>
      <c r="H48" s="64">
        <v>20.3</v>
      </c>
      <c r="I48" s="64">
        <v>3.2</v>
      </c>
      <c r="J48" s="64"/>
      <c r="K48" s="64">
        <v>8.8000000000000007</v>
      </c>
      <c r="L48" s="64">
        <v>16.16</v>
      </c>
      <c r="M48" s="64"/>
      <c r="N48" s="64"/>
      <c r="O48" s="64"/>
      <c r="P48" s="64">
        <v>19.8</v>
      </c>
      <c r="Q48" s="64"/>
      <c r="R48" s="64">
        <v>20.2</v>
      </c>
      <c r="S48" s="64">
        <v>20.2</v>
      </c>
      <c r="T48" s="64">
        <v>12.5</v>
      </c>
      <c r="U48" s="64">
        <v>3.2</v>
      </c>
      <c r="V48" s="64">
        <v>5.0999999999999996</v>
      </c>
      <c r="W48" s="64">
        <v>20.5</v>
      </c>
      <c r="X48" s="64">
        <v>20</v>
      </c>
      <c r="Y48" s="64">
        <v>18.8</v>
      </c>
      <c r="Z48" s="64">
        <v>14.5</v>
      </c>
      <c r="AA48" s="64"/>
      <c r="AB48" s="64">
        <v>42.2</v>
      </c>
      <c r="AC48" s="64"/>
      <c r="AD48" s="64"/>
      <c r="AE48" s="64">
        <v>2.5</v>
      </c>
      <c r="AF48" s="64">
        <v>110</v>
      </c>
      <c r="AG48" s="64"/>
      <c r="AH48" s="64"/>
      <c r="AI48" s="64">
        <v>20.9</v>
      </c>
      <c r="AJ48" s="64">
        <v>8.1999999999999993</v>
      </c>
      <c r="AK48" s="64">
        <v>20.399999999999999</v>
      </c>
      <c r="AL48" s="64">
        <v>20.399999999999999</v>
      </c>
      <c r="AM48" s="64">
        <v>20</v>
      </c>
      <c r="AN48" s="64"/>
      <c r="AO48" s="64"/>
      <c r="AP48" s="64">
        <v>0.4</v>
      </c>
      <c r="AQ48" s="64"/>
      <c r="AR48" s="64"/>
      <c r="AS48" s="64">
        <v>3.5</v>
      </c>
      <c r="AT48" s="64">
        <v>18.5</v>
      </c>
      <c r="AU48" s="64"/>
      <c r="AV48" s="64"/>
      <c r="AW48" s="64"/>
      <c r="AX48" s="64"/>
      <c r="AY48" s="64"/>
      <c r="AZ48" s="64">
        <v>2.1</v>
      </c>
      <c r="BA48" s="64"/>
      <c r="BB48" s="64"/>
      <c r="BC48" s="64"/>
      <c r="BD48" s="64">
        <v>5.5</v>
      </c>
      <c r="BE48" s="64">
        <v>10</v>
      </c>
      <c r="BF48" s="64">
        <v>70.900000000000006</v>
      </c>
      <c r="BG48" s="64">
        <v>55</v>
      </c>
      <c r="BH48" s="64">
        <v>0.6</v>
      </c>
      <c r="BI48" s="64"/>
      <c r="BJ48" s="64"/>
      <c r="BK48" s="64"/>
      <c r="BL48" s="64"/>
      <c r="BM48" s="64">
        <v>11.2</v>
      </c>
      <c r="BN48" s="64">
        <v>43.7</v>
      </c>
      <c r="BO48" s="64">
        <v>3</v>
      </c>
      <c r="BP48" s="64">
        <v>0.7</v>
      </c>
      <c r="BQ48" s="64">
        <v>2.2999999999999998</v>
      </c>
      <c r="BR48" s="64">
        <v>2</v>
      </c>
      <c r="BS48" s="64"/>
      <c r="BT48" s="64">
        <v>2.2000000000000002</v>
      </c>
      <c r="BU48" s="64">
        <v>20</v>
      </c>
      <c r="BV48" s="64">
        <v>7.6</v>
      </c>
      <c r="BW48" s="64">
        <v>20</v>
      </c>
      <c r="BX48" s="64"/>
      <c r="BY48" s="64">
        <v>20.3</v>
      </c>
      <c r="BZ48" s="65">
        <v>791.87</v>
      </c>
    </row>
    <row r="49" spans="1:78" x14ac:dyDescent="0.3">
      <c r="A49" s="1"/>
      <c r="B49" s="54" t="s">
        <v>824</v>
      </c>
      <c r="C49" s="66"/>
      <c r="D49" s="66">
        <v>16.100000000000001</v>
      </c>
      <c r="E49" s="66">
        <v>12.5</v>
      </c>
      <c r="F49" s="66">
        <v>7.9</v>
      </c>
      <c r="G49" s="66">
        <v>6.96</v>
      </c>
      <c r="H49" s="66">
        <v>20.3</v>
      </c>
      <c r="I49" s="66">
        <v>3.2</v>
      </c>
      <c r="J49" s="66"/>
      <c r="K49" s="66">
        <v>8.8000000000000007</v>
      </c>
      <c r="L49" s="66">
        <v>16.920000000000002</v>
      </c>
      <c r="M49" s="66"/>
      <c r="N49" s="66"/>
      <c r="O49" s="66"/>
      <c r="P49" s="66">
        <v>19.8</v>
      </c>
      <c r="Q49" s="66"/>
      <c r="R49" s="66">
        <v>20.399999999999999</v>
      </c>
      <c r="S49" s="66">
        <v>20.2</v>
      </c>
      <c r="T49" s="66">
        <v>12.5</v>
      </c>
      <c r="U49" s="66">
        <v>3.2</v>
      </c>
      <c r="V49" s="66">
        <v>5.0999999999999996</v>
      </c>
      <c r="W49" s="66">
        <v>20.2</v>
      </c>
      <c r="X49" s="66">
        <v>20</v>
      </c>
      <c r="Y49" s="66">
        <v>18.899999999999999</v>
      </c>
      <c r="Z49" s="66">
        <v>17</v>
      </c>
      <c r="AA49" s="66">
        <v>0.2</v>
      </c>
      <c r="AB49" s="66">
        <v>26.7</v>
      </c>
      <c r="AC49" s="66"/>
      <c r="AD49" s="66"/>
      <c r="AE49" s="66">
        <v>2.5</v>
      </c>
      <c r="AF49" s="66">
        <v>90.1</v>
      </c>
      <c r="AG49" s="66"/>
      <c r="AH49" s="66"/>
      <c r="AI49" s="66">
        <v>20.9</v>
      </c>
      <c r="AJ49" s="66">
        <v>8.1999999999999993</v>
      </c>
      <c r="AK49" s="66">
        <v>20.399999999999999</v>
      </c>
      <c r="AL49" s="66">
        <v>20.399999999999999</v>
      </c>
      <c r="AM49" s="66">
        <v>20</v>
      </c>
      <c r="AN49" s="66"/>
      <c r="AO49" s="66"/>
      <c r="AP49" s="66">
        <v>0.2</v>
      </c>
      <c r="AQ49" s="66"/>
      <c r="AR49" s="66"/>
      <c r="AS49" s="66">
        <v>3.5</v>
      </c>
      <c r="AT49" s="66">
        <v>18.5</v>
      </c>
      <c r="AU49" s="66"/>
      <c r="AV49" s="66"/>
      <c r="AW49" s="66"/>
      <c r="AX49" s="66"/>
      <c r="AY49" s="66"/>
      <c r="AZ49" s="66">
        <v>2.1</v>
      </c>
      <c r="BA49" s="66"/>
      <c r="BB49" s="66"/>
      <c r="BC49" s="66"/>
      <c r="BD49" s="66">
        <v>5.6</v>
      </c>
      <c r="BE49" s="66">
        <v>9.9</v>
      </c>
      <c r="BF49" s="66">
        <v>44.8</v>
      </c>
      <c r="BG49" s="66">
        <v>44.7</v>
      </c>
      <c r="BH49" s="66">
        <v>0.6</v>
      </c>
      <c r="BI49" s="66"/>
      <c r="BJ49" s="66"/>
      <c r="BK49" s="66"/>
      <c r="BL49" s="66"/>
      <c r="BM49" s="66">
        <v>8.3000000000000007</v>
      </c>
      <c r="BN49" s="66">
        <v>32.299999999999997</v>
      </c>
      <c r="BO49" s="66">
        <v>3</v>
      </c>
      <c r="BP49" s="66">
        <v>0.7</v>
      </c>
      <c r="BQ49" s="66">
        <v>2.2999999999999998</v>
      </c>
      <c r="BR49" s="66">
        <v>2</v>
      </c>
      <c r="BS49" s="66"/>
      <c r="BT49" s="66">
        <v>2.2000000000000002</v>
      </c>
      <c r="BU49" s="66">
        <v>20</v>
      </c>
      <c r="BV49" s="66">
        <v>7.6</v>
      </c>
      <c r="BW49" s="66">
        <v>20</v>
      </c>
      <c r="BX49" s="66"/>
      <c r="BY49" s="66">
        <v>20.2</v>
      </c>
      <c r="BZ49" s="67">
        <v>707.88</v>
      </c>
    </row>
    <row r="50" spans="1:78" x14ac:dyDescent="0.3">
      <c r="A50" s="1"/>
      <c r="B50" s="54" t="s">
        <v>825</v>
      </c>
      <c r="C50" s="66"/>
      <c r="D50" s="66">
        <v>17</v>
      </c>
      <c r="E50" s="66">
        <v>12.5</v>
      </c>
      <c r="F50" s="66">
        <v>7.15</v>
      </c>
      <c r="G50" s="66">
        <v>7.37</v>
      </c>
      <c r="H50" s="66">
        <v>20.3</v>
      </c>
      <c r="I50" s="66">
        <v>3.2</v>
      </c>
      <c r="J50" s="66"/>
      <c r="K50" s="66">
        <v>8.5</v>
      </c>
      <c r="L50" s="66">
        <v>17.47</v>
      </c>
      <c r="M50" s="66"/>
      <c r="N50" s="66"/>
      <c r="O50" s="66"/>
      <c r="P50" s="66">
        <v>19.8</v>
      </c>
      <c r="Q50" s="66"/>
      <c r="R50" s="66">
        <v>20.399999999999999</v>
      </c>
      <c r="S50" s="66">
        <v>20.3</v>
      </c>
      <c r="T50" s="66">
        <v>12.6</v>
      </c>
      <c r="U50" s="66">
        <v>3.2</v>
      </c>
      <c r="V50" s="66">
        <v>5</v>
      </c>
      <c r="W50" s="66">
        <v>20.6</v>
      </c>
      <c r="X50" s="66">
        <v>20</v>
      </c>
      <c r="Y50" s="66">
        <v>18.899999999999999</v>
      </c>
      <c r="Z50" s="66">
        <v>12.5</v>
      </c>
      <c r="AA50" s="66"/>
      <c r="AB50" s="66">
        <v>30.2</v>
      </c>
      <c r="AC50" s="66"/>
      <c r="AD50" s="66"/>
      <c r="AE50" s="66">
        <v>2.4</v>
      </c>
      <c r="AF50" s="66">
        <v>87.3</v>
      </c>
      <c r="AG50" s="66"/>
      <c r="AH50" s="66"/>
      <c r="AI50" s="66">
        <v>20.9</v>
      </c>
      <c r="AJ50" s="66">
        <v>8.1999999999999993</v>
      </c>
      <c r="AK50" s="66">
        <v>20.399999999999999</v>
      </c>
      <c r="AL50" s="66">
        <v>20.399999999999999</v>
      </c>
      <c r="AM50" s="66">
        <v>20</v>
      </c>
      <c r="AN50" s="66"/>
      <c r="AO50" s="66"/>
      <c r="AP50" s="66">
        <v>0.4</v>
      </c>
      <c r="AQ50" s="66"/>
      <c r="AR50" s="66"/>
      <c r="AS50" s="66">
        <v>3.5</v>
      </c>
      <c r="AT50" s="66">
        <v>18.5</v>
      </c>
      <c r="AU50" s="66"/>
      <c r="AV50" s="66"/>
      <c r="AW50" s="66"/>
      <c r="AX50" s="66"/>
      <c r="AY50" s="66"/>
      <c r="AZ50" s="66">
        <v>2.1</v>
      </c>
      <c r="BA50" s="66"/>
      <c r="BB50" s="66"/>
      <c r="BC50" s="66"/>
      <c r="BD50" s="66">
        <v>5.5</v>
      </c>
      <c r="BE50" s="66">
        <v>10</v>
      </c>
      <c r="BF50" s="66">
        <v>25.3</v>
      </c>
      <c r="BG50" s="66">
        <v>27</v>
      </c>
      <c r="BH50" s="66">
        <v>0.6</v>
      </c>
      <c r="BI50" s="66"/>
      <c r="BJ50" s="66"/>
      <c r="BK50" s="66"/>
      <c r="BL50" s="66"/>
      <c r="BM50" s="66">
        <v>7.4</v>
      </c>
      <c r="BN50" s="66">
        <v>29.6</v>
      </c>
      <c r="BO50" s="66">
        <v>3</v>
      </c>
      <c r="BP50" s="66">
        <v>0.7</v>
      </c>
      <c r="BQ50" s="66">
        <v>2.4</v>
      </c>
      <c r="BR50" s="66">
        <v>2</v>
      </c>
      <c r="BS50" s="66"/>
      <c r="BT50" s="66">
        <v>2.2000000000000002</v>
      </c>
      <c r="BU50" s="66">
        <v>20</v>
      </c>
      <c r="BV50" s="66">
        <v>7.6</v>
      </c>
      <c r="BW50" s="66">
        <v>20</v>
      </c>
      <c r="BX50" s="66"/>
      <c r="BY50" s="66">
        <v>20.399999999999999</v>
      </c>
      <c r="BZ50" s="67">
        <v>664.79</v>
      </c>
    </row>
    <row r="51" spans="1:78" x14ac:dyDescent="0.3">
      <c r="A51" s="1"/>
      <c r="B51" s="54" t="s">
        <v>826</v>
      </c>
      <c r="C51" s="66"/>
      <c r="D51" s="66">
        <v>15.7</v>
      </c>
      <c r="E51" s="66">
        <v>12.5</v>
      </c>
      <c r="F51" s="66">
        <v>8.17</v>
      </c>
      <c r="G51" s="66">
        <v>10.59</v>
      </c>
      <c r="H51" s="66">
        <v>20.3</v>
      </c>
      <c r="I51" s="66">
        <v>3.2</v>
      </c>
      <c r="J51" s="66"/>
      <c r="K51" s="66">
        <v>8.8000000000000007</v>
      </c>
      <c r="L51" s="66">
        <v>18.37</v>
      </c>
      <c r="M51" s="66"/>
      <c r="N51" s="66"/>
      <c r="O51" s="66"/>
      <c r="P51" s="66">
        <v>19.8</v>
      </c>
      <c r="Q51" s="66"/>
      <c r="R51" s="66">
        <v>20.3</v>
      </c>
      <c r="S51" s="66">
        <v>20.2</v>
      </c>
      <c r="T51" s="66">
        <v>12.7</v>
      </c>
      <c r="U51" s="66">
        <v>3.2</v>
      </c>
      <c r="V51" s="66">
        <v>5</v>
      </c>
      <c r="W51" s="66">
        <v>20.100000000000001</v>
      </c>
      <c r="X51" s="66">
        <v>20</v>
      </c>
      <c r="Y51" s="66">
        <v>18.899999999999999</v>
      </c>
      <c r="Z51" s="66">
        <v>4.9000000000000004</v>
      </c>
      <c r="AA51" s="66"/>
      <c r="AB51" s="66">
        <v>27.5</v>
      </c>
      <c r="AC51" s="66"/>
      <c r="AD51" s="66"/>
      <c r="AE51" s="66">
        <v>1.8</v>
      </c>
      <c r="AF51" s="66">
        <v>69.599999999999994</v>
      </c>
      <c r="AG51" s="66"/>
      <c r="AH51" s="66"/>
      <c r="AI51" s="66">
        <v>20.9</v>
      </c>
      <c r="AJ51" s="66">
        <v>8.1999999999999993</v>
      </c>
      <c r="AK51" s="66">
        <v>20.399999999999999</v>
      </c>
      <c r="AL51" s="66">
        <v>20.399999999999999</v>
      </c>
      <c r="AM51" s="66">
        <v>20</v>
      </c>
      <c r="AN51" s="66"/>
      <c r="AO51" s="66"/>
      <c r="AP51" s="66">
        <v>0.4</v>
      </c>
      <c r="AQ51" s="66"/>
      <c r="AR51" s="66"/>
      <c r="AS51" s="66">
        <v>3.5</v>
      </c>
      <c r="AT51" s="66">
        <v>18.5</v>
      </c>
      <c r="AU51" s="66"/>
      <c r="AV51" s="66"/>
      <c r="AW51" s="66"/>
      <c r="AX51" s="66"/>
      <c r="AY51" s="66"/>
      <c r="AZ51" s="66">
        <v>2.1</v>
      </c>
      <c r="BA51" s="66"/>
      <c r="BB51" s="66"/>
      <c r="BC51" s="66"/>
      <c r="BD51" s="66">
        <v>5.6</v>
      </c>
      <c r="BE51" s="66">
        <v>9.9</v>
      </c>
      <c r="BF51" s="66">
        <v>16.899999999999999</v>
      </c>
      <c r="BG51" s="66">
        <v>21</v>
      </c>
      <c r="BH51" s="66">
        <v>0.6</v>
      </c>
      <c r="BI51" s="66"/>
      <c r="BJ51" s="66"/>
      <c r="BK51" s="66"/>
      <c r="BL51" s="66"/>
      <c r="BM51" s="66">
        <v>9.5</v>
      </c>
      <c r="BN51" s="66">
        <v>27.9</v>
      </c>
      <c r="BO51" s="66">
        <v>3</v>
      </c>
      <c r="BP51" s="66">
        <v>0.7</v>
      </c>
      <c r="BQ51" s="66">
        <v>2.4</v>
      </c>
      <c r="BR51" s="66">
        <v>2</v>
      </c>
      <c r="BS51" s="66"/>
      <c r="BT51" s="66">
        <v>2.2000000000000002</v>
      </c>
      <c r="BU51" s="66">
        <v>20</v>
      </c>
      <c r="BV51" s="66">
        <v>7.6</v>
      </c>
      <c r="BW51" s="66">
        <v>20</v>
      </c>
      <c r="BX51" s="66"/>
      <c r="BY51" s="66">
        <v>20.2</v>
      </c>
      <c r="BZ51" s="67">
        <v>625.53</v>
      </c>
    </row>
    <row r="52" spans="1:78" x14ac:dyDescent="0.3">
      <c r="A52" s="1"/>
      <c r="B52" s="54" t="s">
        <v>827</v>
      </c>
      <c r="C52" s="66"/>
      <c r="D52" s="66">
        <v>16.8</v>
      </c>
      <c r="E52" s="66">
        <v>12.5</v>
      </c>
      <c r="F52" s="66">
        <v>6.85</v>
      </c>
      <c r="G52" s="66">
        <v>10.91</v>
      </c>
      <c r="H52" s="66">
        <v>20.3</v>
      </c>
      <c r="I52" s="66">
        <v>3.2</v>
      </c>
      <c r="J52" s="66"/>
      <c r="K52" s="66">
        <v>8.1</v>
      </c>
      <c r="L52" s="66">
        <v>18.29</v>
      </c>
      <c r="M52" s="66"/>
      <c r="N52" s="66"/>
      <c r="O52" s="66"/>
      <c r="P52" s="66">
        <v>19.8</v>
      </c>
      <c r="Q52" s="66"/>
      <c r="R52" s="66">
        <v>20.3</v>
      </c>
      <c r="S52" s="66">
        <v>20.3</v>
      </c>
      <c r="T52" s="66">
        <v>12.7</v>
      </c>
      <c r="U52" s="66">
        <v>3.2</v>
      </c>
      <c r="V52" s="66">
        <v>5.0999999999999996</v>
      </c>
      <c r="W52" s="66">
        <v>20.3</v>
      </c>
      <c r="X52" s="66">
        <v>20</v>
      </c>
      <c r="Y52" s="66">
        <v>18.899999999999999</v>
      </c>
      <c r="Z52" s="66">
        <v>1</v>
      </c>
      <c r="AA52" s="66"/>
      <c r="AB52" s="66">
        <v>29.3</v>
      </c>
      <c r="AC52" s="66"/>
      <c r="AD52" s="66"/>
      <c r="AE52" s="66">
        <v>1.9</v>
      </c>
      <c r="AF52" s="66">
        <v>66.2</v>
      </c>
      <c r="AG52" s="66"/>
      <c r="AH52" s="66"/>
      <c r="AI52" s="66">
        <v>20.9</v>
      </c>
      <c r="AJ52" s="66">
        <v>8.1999999999999993</v>
      </c>
      <c r="AK52" s="66">
        <v>20.399999999999999</v>
      </c>
      <c r="AL52" s="66">
        <v>20.399999999999999</v>
      </c>
      <c r="AM52" s="66">
        <v>20</v>
      </c>
      <c r="AN52" s="66"/>
      <c r="AO52" s="66"/>
      <c r="AP52" s="66">
        <v>0.5</v>
      </c>
      <c r="AQ52" s="66"/>
      <c r="AR52" s="66"/>
      <c r="AS52" s="66">
        <v>3.4</v>
      </c>
      <c r="AT52" s="66">
        <v>18.5</v>
      </c>
      <c r="AU52" s="66"/>
      <c r="AV52" s="66"/>
      <c r="AW52" s="66"/>
      <c r="AX52" s="66"/>
      <c r="AY52" s="66"/>
      <c r="AZ52" s="66">
        <v>2.1</v>
      </c>
      <c r="BA52" s="66"/>
      <c r="BB52" s="66"/>
      <c r="BC52" s="66"/>
      <c r="BD52" s="66">
        <v>5.5</v>
      </c>
      <c r="BE52" s="66">
        <v>10</v>
      </c>
      <c r="BF52" s="66">
        <v>16.5</v>
      </c>
      <c r="BG52" s="66">
        <v>18.7</v>
      </c>
      <c r="BH52" s="66">
        <v>0.6</v>
      </c>
      <c r="BI52" s="66"/>
      <c r="BJ52" s="66"/>
      <c r="BK52" s="66"/>
      <c r="BL52" s="66"/>
      <c r="BM52" s="66">
        <v>7.5</v>
      </c>
      <c r="BN52" s="66">
        <v>27.4</v>
      </c>
      <c r="BO52" s="66">
        <v>3</v>
      </c>
      <c r="BP52" s="66">
        <v>0.7</v>
      </c>
      <c r="BQ52" s="66">
        <v>2.4</v>
      </c>
      <c r="BR52" s="66">
        <v>2</v>
      </c>
      <c r="BS52" s="66"/>
      <c r="BT52" s="66">
        <v>2.2000000000000002</v>
      </c>
      <c r="BU52" s="66">
        <v>20</v>
      </c>
      <c r="BV52" s="66">
        <v>7.6</v>
      </c>
      <c r="BW52" s="66">
        <v>20</v>
      </c>
      <c r="BX52" s="66"/>
      <c r="BY52" s="66">
        <v>20.3</v>
      </c>
      <c r="BZ52" s="67">
        <v>614.75</v>
      </c>
    </row>
    <row r="53" spans="1:78" x14ac:dyDescent="0.3">
      <c r="A53" s="1"/>
      <c r="B53" s="54" t="s">
        <v>828</v>
      </c>
      <c r="C53" s="66"/>
      <c r="D53" s="66">
        <v>17</v>
      </c>
      <c r="E53" s="66">
        <v>12.86</v>
      </c>
      <c r="F53" s="66">
        <v>8.14</v>
      </c>
      <c r="G53" s="66">
        <v>10.9</v>
      </c>
      <c r="H53" s="66">
        <v>20.3</v>
      </c>
      <c r="I53" s="66">
        <v>3.2</v>
      </c>
      <c r="J53" s="66"/>
      <c r="K53" s="66">
        <v>8</v>
      </c>
      <c r="L53" s="66">
        <v>18.05</v>
      </c>
      <c r="M53" s="66"/>
      <c r="N53" s="66"/>
      <c r="O53" s="66"/>
      <c r="P53" s="66">
        <v>19.8</v>
      </c>
      <c r="Q53" s="66"/>
      <c r="R53" s="66">
        <v>20.2</v>
      </c>
      <c r="S53" s="66">
        <v>20.2</v>
      </c>
      <c r="T53" s="66">
        <v>12.8</v>
      </c>
      <c r="U53" s="66">
        <v>3.2</v>
      </c>
      <c r="V53" s="66">
        <v>5.0999999999999996</v>
      </c>
      <c r="W53" s="66">
        <v>20.100000000000001</v>
      </c>
      <c r="X53" s="66">
        <v>20</v>
      </c>
      <c r="Y53" s="66">
        <v>18.7</v>
      </c>
      <c r="Z53" s="66">
        <v>0.5</v>
      </c>
      <c r="AA53" s="66"/>
      <c r="AB53" s="66">
        <v>23.1</v>
      </c>
      <c r="AC53" s="66"/>
      <c r="AD53" s="66"/>
      <c r="AE53" s="66">
        <v>2</v>
      </c>
      <c r="AF53" s="66">
        <v>56.3</v>
      </c>
      <c r="AG53" s="66"/>
      <c r="AH53" s="66"/>
      <c r="AI53" s="66">
        <v>20.9</v>
      </c>
      <c r="AJ53" s="66">
        <v>8.1999999999999993</v>
      </c>
      <c r="AK53" s="66">
        <v>20.399999999999999</v>
      </c>
      <c r="AL53" s="66">
        <v>20.399999999999999</v>
      </c>
      <c r="AM53" s="66">
        <v>20</v>
      </c>
      <c r="AN53" s="66"/>
      <c r="AO53" s="66"/>
      <c r="AP53" s="66">
        <v>0.6</v>
      </c>
      <c r="AQ53" s="66"/>
      <c r="AR53" s="66"/>
      <c r="AS53" s="66">
        <v>3.4</v>
      </c>
      <c r="AT53" s="66">
        <v>18.5</v>
      </c>
      <c r="AU53" s="66"/>
      <c r="AV53" s="66"/>
      <c r="AW53" s="66"/>
      <c r="AX53" s="66"/>
      <c r="AY53" s="66"/>
      <c r="AZ53" s="66">
        <v>2.1</v>
      </c>
      <c r="BA53" s="66"/>
      <c r="BB53" s="66"/>
      <c r="BC53" s="66"/>
      <c r="BD53" s="66">
        <v>5.4</v>
      </c>
      <c r="BE53" s="66">
        <v>10</v>
      </c>
      <c r="BF53" s="66">
        <v>21.7</v>
      </c>
      <c r="BG53" s="66">
        <v>16.8</v>
      </c>
      <c r="BH53" s="66">
        <v>0.6</v>
      </c>
      <c r="BI53" s="66"/>
      <c r="BJ53" s="66"/>
      <c r="BK53" s="66"/>
      <c r="BL53" s="66"/>
      <c r="BM53" s="66">
        <v>6.2</v>
      </c>
      <c r="BN53" s="66">
        <v>26.9</v>
      </c>
      <c r="BO53" s="66">
        <v>3</v>
      </c>
      <c r="BP53" s="66">
        <v>0.7</v>
      </c>
      <c r="BQ53" s="66">
        <v>2.4</v>
      </c>
      <c r="BR53" s="66">
        <v>2</v>
      </c>
      <c r="BS53" s="66"/>
      <c r="BT53" s="66">
        <v>2.1</v>
      </c>
      <c r="BU53" s="66">
        <v>20</v>
      </c>
      <c r="BV53" s="66">
        <v>7.6</v>
      </c>
      <c r="BW53" s="66">
        <v>20</v>
      </c>
      <c r="BX53" s="66"/>
      <c r="BY53" s="66">
        <v>20.2</v>
      </c>
      <c r="BZ53" s="67">
        <v>600.54999999999995</v>
      </c>
    </row>
    <row r="54" spans="1:78" x14ac:dyDescent="0.3">
      <c r="A54" s="1"/>
      <c r="B54" s="54" t="s">
        <v>829</v>
      </c>
      <c r="C54" s="66"/>
      <c r="D54" s="66">
        <v>16.2</v>
      </c>
      <c r="E54" s="66">
        <v>13.01</v>
      </c>
      <c r="F54" s="66">
        <v>8.39</v>
      </c>
      <c r="G54" s="66">
        <v>10.9</v>
      </c>
      <c r="H54" s="66">
        <v>20.3</v>
      </c>
      <c r="I54" s="66">
        <v>3.2</v>
      </c>
      <c r="J54" s="66"/>
      <c r="K54" s="66">
        <v>9.1</v>
      </c>
      <c r="L54" s="66">
        <v>17.899999999999999</v>
      </c>
      <c r="M54" s="66"/>
      <c r="N54" s="66"/>
      <c r="O54" s="66"/>
      <c r="P54" s="66">
        <v>19.8</v>
      </c>
      <c r="Q54" s="66"/>
      <c r="R54" s="66">
        <v>20.2</v>
      </c>
      <c r="S54" s="66">
        <v>20.2</v>
      </c>
      <c r="T54" s="66">
        <v>12.9</v>
      </c>
      <c r="U54" s="66">
        <v>3.2</v>
      </c>
      <c r="V54" s="66">
        <v>5.0999999999999996</v>
      </c>
      <c r="W54" s="66">
        <v>20.100000000000001</v>
      </c>
      <c r="X54" s="66">
        <v>20</v>
      </c>
      <c r="Y54" s="66">
        <v>18.2</v>
      </c>
      <c r="Z54" s="66">
        <v>4</v>
      </c>
      <c r="AA54" s="66"/>
      <c r="AB54" s="66">
        <v>26.6</v>
      </c>
      <c r="AC54" s="66"/>
      <c r="AD54" s="66"/>
      <c r="AE54" s="66">
        <v>0.7</v>
      </c>
      <c r="AF54" s="66">
        <v>49.9</v>
      </c>
      <c r="AG54" s="66"/>
      <c r="AH54" s="66"/>
      <c r="AI54" s="66">
        <v>20.9</v>
      </c>
      <c r="AJ54" s="66">
        <v>8.1999999999999993</v>
      </c>
      <c r="AK54" s="66">
        <v>20.399999999999999</v>
      </c>
      <c r="AL54" s="66">
        <v>20.399999999999999</v>
      </c>
      <c r="AM54" s="66">
        <v>20</v>
      </c>
      <c r="AN54" s="66"/>
      <c r="AO54" s="66"/>
      <c r="AP54" s="66">
        <v>0.5</v>
      </c>
      <c r="AQ54" s="66"/>
      <c r="AR54" s="66"/>
      <c r="AS54" s="66">
        <v>3.4</v>
      </c>
      <c r="AT54" s="66">
        <v>18.5</v>
      </c>
      <c r="AU54" s="66"/>
      <c r="AV54" s="66"/>
      <c r="AW54" s="66"/>
      <c r="AX54" s="66"/>
      <c r="AY54" s="66"/>
      <c r="AZ54" s="66">
        <v>2.1</v>
      </c>
      <c r="BA54" s="66"/>
      <c r="BB54" s="66"/>
      <c r="BC54" s="66"/>
      <c r="BD54" s="66">
        <v>5.7</v>
      </c>
      <c r="BE54" s="66">
        <v>9.8000000000000007</v>
      </c>
      <c r="BF54" s="66">
        <v>23.1</v>
      </c>
      <c r="BG54" s="66">
        <v>20.6</v>
      </c>
      <c r="BH54" s="66">
        <v>0.6</v>
      </c>
      <c r="BI54" s="66"/>
      <c r="BJ54" s="66"/>
      <c r="BK54" s="66"/>
      <c r="BL54" s="66"/>
      <c r="BM54" s="66">
        <v>6.7</v>
      </c>
      <c r="BN54" s="66">
        <v>22.5</v>
      </c>
      <c r="BO54" s="66">
        <v>3</v>
      </c>
      <c r="BP54" s="66">
        <v>0.7</v>
      </c>
      <c r="BQ54" s="66">
        <v>2.4</v>
      </c>
      <c r="BR54" s="66">
        <v>2</v>
      </c>
      <c r="BS54" s="66"/>
      <c r="BT54" s="66">
        <v>2.1</v>
      </c>
      <c r="BU54" s="66">
        <v>20</v>
      </c>
      <c r="BV54" s="66">
        <v>7.6</v>
      </c>
      <c r="BW54" s="66">
        <v>20</v>
      </c>
      <c r="BX54" s="66"/>
      <c r="BY54" s="66">
        <v>20.2</v>
      </c>
      <c r="BZ54" s="67">
        <v>601.29999999999995</v>
      </c>
    </row>
    <row r="55" spans="1:78" x14ac:dyDescent="0.3">
      <c r="A55" s="1"/>
      <c r="B55" s="56" t="s">
        <v>1081</v>
      </c>
      <c r="C55" s="68"/>
      <c r="D55" s="68">
        <v>17</v>
      </c>
      <c r="E55" s="68">
        <v>13.01</v>
      </c>
      <c r="F55" s="68">
        <v>6.74</v>
      </c>
      <c r="G55" s="68">
        <v>11</v>
      </c>
      <c r="H55" s="68">
        <v>20.3</v>
      </c>
      <c r="I55" s="68">
        <v>3.2</v>
      </c>
      <c r="J55" s="68"/>
      <c r="K55" s="68">
        <v>8.8000000000000007</v>
      </c>
      <c r="L55" s="68">
        <v>16.32</v>
      </c>
      <c r="M55" s="68"/>
      <c r="N55" s="68"/>
      <c r="O55" s="68"/>
      <c r="P55" s="68">
        <v>19.8</v>
      </c>
      <c r="Q55" s="68"/>
      <c r="R55" s="68">
        <v>20.3</v>
      </c>
      <c r="S55" s="68">
        <v>20.3</v>
      </c>
      <c r="T55" s="68">
        <v>13</v>
      </c>
      <c r="U55" s="68">
        <v>3.2</v>
      </c>
      <c r="V55" s="68">
        <v>5.0999999999999996</v>
      </c>
      <c r="W55" s="68">
        <v>20.5</v>
      </c>
      <c r="X55" s="68">
        <v>20</v>
      </c>
      <c r="Y55" s="68">
        <v>18</v>
      </c>
      <c r="Z55" s="68">
        <v>2.2000000000000002</v>
      </c>
      <c r="AA55" s="68"/>
      <c r="AB55" s="68">
        <v>27</v>
      </c>
      <c r="AC55" s="68"/>
      <c r="AD55" s="68"/>
      <c r="AE55" s="68">
        <v>0.4</v>
      </c>
      <c r="AF55" s="68">
        <v>43.3</v>
      </c>
      <c r="AG55" s="68"/>
      <c r="AH55" s="68"/>
      <c r="AI55" s="68">
        <v>20.9</v>
      </c>
      <c r="AJ55" s="68">
        <v>8.1999999999999993</v>
      </c>
      <c r="AK55" s="68">
        <v>20.399999999999999</v>
      </c>
      <c r="AL55" s="68">
        <v>20.399999999999999</v>
      </c>
      <c r="AM55" s="68">
        <v>20</v>
      </c>
      <c r="AN55" s="68"/>
      <c r="AO55" s="68"/>
      <c r="AP55" s="68">
        <v>0.2</v>
      </c>
      <c r="AQ55" s="68"/>
      <c r="AR55" s="68"/>
      <c r="AS55" s="68">
        <v>3.5</v>
      </c>
      <c r="AT55" s="68">
        <v>18.5</v>
      </c>
      <c r="AU55" s="68"/>
      <c r="AV55" s="68"/>
      <c r="AW55" s="68"/>
      <c r="AX55" s="68"/>
      <c r="AY55" s="68"/>
      <c r="AZ55" s="68">
        <v>2.1</v>
      </c>
      <c r="BA55" s="68"/>
      <c r="BB55" s="68"/>
      <c r="BC55" s="68"/>
      <c r="BD55" s="68">
        <v>5.6</v>
      </c>
      <c r="BE55" s="68">
        <v>9.9</v>
      </c>
      <c r="BF55" s="68">
        <v>13.9</v>
      </c>
      <c r="BG55" s="68">
        <v>12.1</v>
      </c>
      <c r="BH55" s="68">
        <v>0.6</v>
      </c>
      <c r="BI55" s="68"/>
      <c r="BJ55" s="68"/>
      <c r="BK55" s="68"/>
      <c r="BL55" s="68"/>
      <c r="BM55" s="68">
        <v>4.9000000000000004</v>
      </c>
      <c r="BN55" s="68">
        <v>19.899999999999999</v>
      </c>
      <c r="BO55" s="68">
        <v>3</v>
      </c>
      <c r="BP55" s="68">
        <v>0.7</v>
      </c>
      <c r="BQ55" s="68">
        <v>2.4</v>
      </c>
      <c r="BR55" s="68">
        <v>2</v>
      </c>
      <c r="BS55" s="68"/>
      <c r="BT55" s="68">
        <v>2.1</v>
      </c>
      <c r="BU55" s="68">
        <v>20</v>
      </c>
      <c r="BV55" s="68">
        <v>7.5</v>
      </c>
      <c r="BW55" s="68">
        <v>20</v>
      </c>
      <c r="BX55" s="68"/>
      <c r="BY55" s="68">
        <v>20.3</v>
      </c>
      <c r="BZ55" s="69">
        <v>568.57000000000005</v>
      </c>
    </row>
    <row r="56" spans="1:78" ht="15.6" x14ac:dyDescent="0.3">
      <c r="A56" s="1"/>
      <c r="B56" s="70" t="s">
        <v>1082</v>
      </c>
      <c r="C56" s="71">
        <v>0</v>
      </c>
      <c r="D56" s="71">
        <v>401.25</v>
      </c>
      <c r="E56" s="71">
        <v>303.83</v>
      </c>
      <c r="F56" s="71">
        <v>185.45500000000001</v>
      </c>
      <c r="G56" s="71">
        <v>157.66999999999999</v>
      </c>
      <c r="H56" s="71">
        <v>463.3</v>
      </c>
      <c r="I56" s="71">
        <v>76.8</v>
      </c>
      <c r="J56" s="71">
        <v>0</v>
      </c>
      <c r="K56" s="71">
        <v>207.25</v>
      </c>
      <c r="L56" s="71">
        <v>398.86</v>
      </c>
      <c r="M56" s="71">
        <v>0</v>
      </c>
      <c r="N56" s="71">
        <v>2.9</v>
      </c>
      <c r="O56" s="71">
        <v>6.8</v>
      </c>
      <c r="P56" s="71">
        <v>475.4</v>
      </c>
      <c r="Q56" s="71">
        <v>0</v>
      </c>
      <c r="R56" s="71">
        <v>486.4</v>
      </c>
      <c r="S56" s="71">
        <v>485.6</v>
      </c>
      <c r="T56" s="71">
        <v>275.05</v>
      </c>
      <c r="U56" s="71">
        <v>76.05</v>
      </c>
      <c r="V56" s="71">
        <v>121.35</v>
      </c>
      <c r="W56" s="71">
        <v>407.15</v>
      </c>
      <c r="X56" s="71">
        <v>478.55</v>
      </c>
      <c r="Y56" s="71">
        <v>451.85</v>
      </c>
      <c r="Z56" s="71">
        <v>301.8</v>
      </c>
      <c r="AA56" s="71">
        <v>24.95</v>
      </c>
      <c r="AB56" s="71">
        <v>1131.95</v>
      </c>
      <c r="AC56" s="71">
        <v>0</v>
      </c>
      <c r="AD56" s="71">
        <v>0</v>
      </c>
      <c r="AE56" s="71">
        <v>128.6</v>
      </c>
      <c r="AF56" s="71">
        <v>1684.8</v>
      </c>
      <c r="AG56" s="71">
        <v>135.5</v>
      </c>
      <c r="AH56" s="71">
        <v>182.05</v>
      </c>
      <c r="AI56" s="71">
        <v>132.9</v>
      </c>
      <c r="AJ56" s="71">
        <v>49.85</v>
      </c>
      <c r="AK56" s="71">
        <v>489.6</v>
      </c>
      <c r="AL56" s="71">
        <v>489.6</v>
      </c>
      <c r="AM56" s="71">
        <v>480</v>
      </c>
      <c r="AN56" s="71">
        <v>0</v>
      </c>
      <c r="AO56" s="71">
        <v>550.29999999999995</v>
      </c>
      <c r="AP56" s="71">
        <v>34.35</v>
      </c>
      <c r="AQ56" s="71">
        <v>31.5</v>
      </c>
      <c r="AR56" s="71">
        <v>0</v>
      </c>
      <c r="AS56" s="71">
        <v>84.8</v>
      </c>
      <c r="AT56" s="71">
        <v>444</v>
      </c>
      <c r="AU56" s="71">
        <v>0</v>
      </c>
      <c r="AV56" s="71">
        <v>1614.55</v>
      </c>
      <c r="AW56" s="71">
        <v>1320.8</v>
      </c>
      <c r="AX56" s="71">
        <v>0</v>
      </c>
      <c r="AY56" s="71">
        <v>1.75</v>
      </c>
      <c r="AZ56" s="71">
        <v>50.7</v>
      </c>
      <c r="BA56" s="71">
        <v>115.75</v>
      </c>
      <c r="BB56" s="71">
        <v>0</v>
      </c>
      <c r="BC56" s="71">
        <v>85.35</v>
      </c>
      <c r="BD56" s="71">
        <v>132.25</v>
      </c>
      <c r="BE56" s="71">
        <v>238.5</v>
      </c>
      <c r="BF56" s="71">
        <v>1009.2</v>
      </c>
      <c r="BG56" s="71">
        <v>747.7</v>
      </c>
      <c r="BH56" s="71">
        <v>12.95</v>
      </c>
      <c r="BI56" s="71">
        <v>439.75</v>
      </c>
      <c r="BJ56" s="71">
        <v>588.85</v>
      </c>
      <c r="BK56" s="71">
        <v>0</v>
      </c>
      <c r="BL56" s="71">
        <v>84.3</v>
      </c>
      <c r="BM56" s="71">
        <v>216.4</v>
      </c>
      <c r="BN56" s="71">
        <v>706.55</v>
      </c>
      <c r="BO56" s="71">
        <v>69.849999999999994</v>
      </c>
      <c r="BP56" s="71">
        <v>16.8</v>
      </c>
      <c r="BQ56" s="71">
        <v>54.45</v>
      </c>
      <c r="BR56" s="71">
        <v>45.8</v>
      </c>
      <c r="BS56" s="71">
        <v>82.45</v>
      </c>
      <c r="BT56" s="71">
        <v>52.65</v>
      </c>
      <c r="BU56" s="71">
        <v>480.25</v>
      </c>
      <c r="BV56" s="71">
        <v>188.8</v>
      </c>
      <c r="BW56" s="71">
        <v>479.9</v>
      </c>
      <c r="BX56" s="71">
        <v>134.44999999999999</v>
      </c>
      <c r="BY56" s="71">
        <v>416.5</v>
      </c>
      <c r="BZ56" s="71">
        <v>21225.314999999999</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556</v>
      </c>
      <c r="M70" s="1">
        <v>1841.2149999999999</v>
      </c>
      <c r="N70" s="1">
        <v>8.6746180209810788</v>
      </c>
      <c r="O70" s="1" t="s">
        <v>1083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557</v>
      </c>
      <c r="M71" s="1">
        <v>5345.55</v>
      </c>
      <c r="N71" s="1">
        <v>25.184785243469882</v>
      </c>
      <c r="O71" s="1" t="s">
        <v>1084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558</v>
      </c>
      <c r="M72" s="1">
        <v>6017.8</v>
      </c>
      <c r="N72" s="1">
        <v>28.351993833778202</v>
      </c>
      <c r="O72" s="1" t="s">
        <v>1085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555</v>
      </c>
      <c r="M73" s="1">
        <v>8020.75</v>
      </c>
      <c r="N73" s="1">
        <v>37.788602901770837</v>
      </c>
      <c r="O73" s="1" t="s">
        <v>1086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55" zoomScaleNormal="55" workbookViewId="0">
      <pane xSplit="2" ySplit="7" topLeftCell="C8" activePane="bottomRight" state="frozen"/>
      <selection pane="topRight" activeCell="C1" sqref="C1"/>
      <selection pane="bottomLeft" activeCell="A8" sqref="A8"/>
      <selection pane="bottomRight" activeCell="A7" sqref="A7:XFD7"/>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1" x14ac:dyDescent="0.4">
      <c r="A5" s="1"/>
      <c r="B5" s="212" t="s">
        <v>1087</v>
      </c>
      <c r="C5" s="212"/>
      <c r="D5" s="212"/>
      <c r="E5" s="212"/>
      <c r="F5" s="212"/>
      <c r="G5" s="212"/>
      <c r="H5" s="212"/>
      <c r="I5" s="212"/>
      <c r="J5" s="212"/>
    </row>
    <row r="6" spans="1:10" ht="43.95" customHeight="1" x14ac:dyDescent="0.3">
      <c r="A6" s="1"/>
      <c r="B6" s="211" t="s">
        <v>549</v>
      </c>
      <c r="C6" s="211" t="s">
        <v>605</v>
      </c>
      <c r="D6" s="211" t="s">
        <v>606</v>
      </c>
      <c r="E6" s="211" t="s">
        <v>607</v>
      </c>
      <c r="F6" s="211" t="s">
        <v>608</v>
      </c>
      <c r="G6" s="211" t="s">
        <v>603</v>
      </c>
      <c r="H6" s="211" t="s">
        <v>609</v>
      </c>
      <c r="I6" s="211" t="s">
        <v>604</v>
      </c>
      <c r="J6" s="63" t="s">
        <v>1088</v>
      </c>
    </row>
    <row r="7" spans="1:10" ht="35.4" customHeight="1" x14ac:dyDescent="0.3">
      <c r="A7" s="1"/>
      <c r="B7" s="211"/>
      <c r="C7" s="63" t="s">
        <v>1007</v>
      </c>
      <c r="D7" s="63" t="s">
        <v>1008</v>
      </c>
      <c r="E7" s="63" t="s">
        <v>1009</v>
      </c>
      <c r="F7" s="63" t="s">
        <v>1010</v>
      </c>
      <c r="G7" s="63" t="s">
        <v>1013</v>
      </c>
      <c r="H7" s="63" t="s">
        <v>1014</v>
      </c>
      <c r="I7" s="63" t="s">
        <v>1089</v>
      </c>
      <c r="J7" s="63" t="s">
        <v>774</v>
      </c>
    </row>
    <row r="8" spans="1:10" x14ac:dyDescent="0.3">
      <c r="A8" s="1"/>
      <c r="B8" s="50" t="s">
        <v>1062</v>
      </c>
      <c r="C8" s="64">
        <v>16</v>
      </c>
      <c r="D8" s="64">
        <v>12.49</v>
      </c>
      <c r="E8" s="64">
        <v>8.2200000000000006</v>
      </c>
      <c r="F8" s="64">
        <v>4.97</v>
      </c>
      <c r="G8" s="64">
        <v>8.9</v>
      </c>
      <c r="H8" s="64">
        <v>14.69</v>
      </c>
      <c r="I8" s="64">
        <v>29.8</v>
      </c>
      <c r="J8" s="65">
        <v>95.07</v>
      </c>
    </row>
    <row r="9" spans="1:10" x14ac:dyDescent="0.3">
      <c r="A9" s="1"/>
      <c r="B9" s="54" t="s">
        <v>1063</v>
      </c>
      <c r="C9" s="66">
        <v>16.2</v>
      </c>
      <c r="D9" s="66">
        <v>12.49</v>
      </c>
      <c r="E9" s="66">
        <v>7.88</v>
      </c>
      <c r="F9" s="66">
        <v>4.97</v>
      </c>
      <c r="G9" s="66">
        <v>8.8000000000000007</v>
      </c>
      <c r="H9" s="66">
        <v>15.64</v>
      </c>
      <c r="I9" s="66">
        <v>30</v>
      </c>
      <c r="J9" s="67">
        <v>95.98</v>
      </c>
    </row>
    <row r="10" spans="1:10" x14ac:dyDescent="0.3">
      <c r="A10" s="1"/>
      <c r="B10" s="54" t="s">
        <v>1064</v>
      </c>
      <c r="C10" s="66">
        <v>16.5</v>
      </c>
      <c r="D10" s="66">
        <v>12.49</v>
      </c>
      <c r="E10" s="66">
        <v>8.23</v>
      </c>
      <c r="F10" s="66">
        <v>4.97</v>
      </c>
      <c r="G10" s="66">
        <v>8.5</v>
      </c>
      <c r="H10" s="66">
        <v>15.42</v>
      </c>
      <c r="I10" s="66">
        <v>29.8</v>
      </c>
      <c r="J10" s="67">
        <v>95.91</v>
      </c>
    </row>
    <row r="11" spans="1:10" x14ac:dyDescent="0.3">
      <c r="A11" s="1"/>
      <c r="B11" s="54" t="s">
        <v>1065</v>
      </c>
      <c r="C11" s="66">
        <v>17</v>
      </c>
      <c r="D11" s="66">
        <v>12.48</v>
      </c>
      <c r="E11" s="66">
        <v>8.07</v>
      </c>
      <c r="F11" s="66">
        <v>4.97</v>
      </c>
      <c r="G11" s="66">
        <v>8.1999999999999993</v>
      </c>
      <c r="H11" s="66">
        <v>15.69</v>
      </c>
      <c r="I11" s="66">
        <v>29.8</v>
      </c>
      <c r="J11" s="67">
        <v>96.21</v>
      </c>
    </row>
    <row r="12" spans="1:10" x14ac:dyDescent="0.3">
      <c r="A12" s="1"/>
      <c r="B12" s="54" t="s">
        <v>1066</v>
      </c>
      <c r="C12" s="66">
        <v>16.7</v>
      </c>
      <c r="D12" s="66">
        <v>12.5</v>
      </c>
      <c r="E12" s="66">
        <v>8.0399999999999991</v>
      </c>
      <c r="F12" s="66">
        <v>4.97</v>
      </c>
      <c r="G12" s="66">
        <v>8.1999999999999993</v>
      </c>
      <c r="H12" s="66">
        <v>16.510000000000002</v>
      </c>
      <c r="I12" s="66">
        <v>30.3</v>
      </c>
      <c r="J12" s="67">
        <v>97.22</v>
      </c>
    </row>
    <row r="13" spans="1:10" x14ac:dyDescent="0.3">
      <c r="A13" s="1"/>
      <c r="B13" s="54" t="s">
        <v>1067</v>
      </c>
      <c r="C13" s="66">
        <v>17.2</v>
      </c>
      <c r="D13" s="66">
        <v>12.5</v>
      </c>
      <c r="E13" s="66">
        <v>7.33</v>
      </c>
      <c r="F13" s="66">
        <v>4.97</v>
      </c>
      <c r="G13" s="66">
        <v>8.5</v>
      </c>
      <c r="H13" s="66">
        <v>15.79</v>
      </c>
      <c r="I13" s="66">
        <v>30.8</v>
      </c>
      <c r="J13" s="67">
        <v>97.09</v>
      </c>
    </row>
    <row r="14" spans="1:10" x14ac:dyDescent="0.3">
      <c r="A14" s="1"/>
      <c r="B14" s="54" t="s">
        <v>1068</v>
      </c>
      <c r="C14" s="66">
        <v>17.2</v>
      </c>
      <c r="D14" s="66">
        <v>12.5</v>
      </c>
      <c r="E14" s="66">
        <v>7.21</v>
      </c>
      <c r="F14" s="66">
        <v>4.97</v>
      </c>
      <c r="G14" s="66">
        <v>8.9</v>
      </c>
      <c r="H14" s="66">
        <v>15.86</v>
      </c>
      <c r="I14" s="66">
        <v>30.7</v>
      </c>
      <c r="J14" s="67">
        <v>97.34</v>
      </c>
    </row>
    <row r="15" spans="1:10" x14ac:dyDescent="0.3">
      <c r="A15" s="1"/>
      <c r="B15" s="56" t="s">
        <v>1069</v>
      </c>
      <c r="C15" s="68">
        <v>17.3</v>
      </c>
      <c r="D15" s="68">
        <v>12.49</v>
      </c>
      <c r="E15" s="68">
        <v>6.76</v>
      </c>
      <c r="F15" s="68">
        <v>4.97</v>
      </c>
      <c r="G15" s="68">
        <v>8.9</v>
      </c>
      <c r="H15" s="68">
        <v>16.399999999999999</v>
      </c>
      <c r="I15" s="68">
        <v>31.2</v>
      </c>
      <c r="J15" s="69">
        <v>98.02</v>
      </c>
    </row>
    <row r="16" spans="1:10" x14ac:dyDescent="0.3">
      <c r="A16" s="1"/>
      <c r="B16" s="50" t="s">
        <v>1070</v>
      </c>
      <c r="C16" s="64">
        <v>16.7</v>
      </c>
      <c r="D16" s="64">
        <v>12.5</v>
      </c>
      <c r="E16" s="64">
        <v>5.92</v>
      </c>
      <c r="F16" s="64">
        <v>4.97</v>
      </c>
      <c r="G16" s="64">
        <v>8.4</v>
      </c>
      <c r="H16" s="64">
        <v>16.66</v>
      </c>
      <c r="I16" s="64">
        <v>30.9</v>
      </c>
      <c r="J16" s="65">
        <v>96.05</v>
      </c>
    </row>
    <row r="17" spans="1:10" x14ac:dyDescent="0.3">
      <c r="A17" s="1"/>
      <c r="B17" s="54" t="s">
        <v>1071</v>
      </c>
      <c r="C17" s="66">
        <v>16.600000000000001</v>
      </c>
      <c r="D17" s="66">
        <v>12.51</v>
      </c>
      <c r="E17" s="66">
        <v>8.44</v>
      </c>
      <c r="F17" s="66">
        <v>4.9800000000000004</v>
      </c>
      <c r="G17" s="66">
        <v>8.5</v>
      </c>
      <c r="H17" s="66">
        <v>16.2</v>
      </c>
      <c r="I17" s="66">
        <v>30.7</v>
      </c>
      <c r="J17" s="67">
        <v>97.93</v>
      </c>
    </row>
    <row r="18" spans="1:10" x14ac:dyDescent="0.3">
      <c r="A18" s="1"/>
      <c r="B18" s="54" t="s">
        <v>1072</v>
      </c>
      <c r="C18" s="66">
        <v>16.3</v>
      </c>
      <c r="D18" s="66">
        <v>11.53</v>
      </c>
      <c r="E18" s="66">
        <v>8.1199999999999992</v>
      </c>
      <c r="F18" s="66">
        <v>5.27</v>
      </c>
      <c r="G18" s="66">
        <v>8.6999999999999993</v>
      </c>
      <c r="H18" s="66">
        <v>17.93</v>
      </c>
      <c r="I18" s="66">
        <v>30.8</v>
      </c>
      <c r="J18" s="67">
        <v>98.65</v>
      </c>
    </row>
    <row r="19" spans="1:10" x14ac:dyDescent="0.3">
      <c r="A19" s="1"/>
      <c r="B19" s="54" t="s">
        <v>1073</v>
      </c>
      <c r="C19" s="66">
        <v>17</v>
      </c>
      <c r="D19" s="66">
        <v>11.44</v>
      </c>
      <c r="E19" s="66">
        <v>7.77</v>
      </c>
      <c r="F19" s="66">
        <v>5.27</v>
      </c>
      <c r="G19" s="66">
        <v>8.8000000000000007</v>
      </c>
      <c r="H19" s="66">
        <v>17.96</v>
      </c>
      <c r="I19" s="66">
        <v>30.9</v>
      </c>
      <c r="J19" s="67">
        <v>99.14</v>
      </c>
    </row>
    <row r="20" spans="1:10" x14ac:dyDescent="0.3">
      <c r="A20" s="1"/>
      <c r="B20" s="54" t="s">
        <v>1074</v>
      </c>
      <c r="C20" s="66">
        <v>16.7</v>
      </c>
      <c r="D20" s="66">
        <v>12.22</v>
      </c>
      <c r="E20" s="66">
        <v>7.89</v>
      </c>
      <c r="F20" s="66">
        <v>5.27</v>
      </c>
      <c r="G20" s="66">
        <v>8.1</v>
      </c>
      <c r="H20" s="66">
        <v>17.39</v>
      </c>
      <c r="I20" s="66">
        <v>31.1</v>
      </c>
      <c r="J20" s="67">
        <v>98.67</v>
      </c>
    </row>
    <row r="21" spans="1:10" x14ac:dyDescent="0.3">
      <c r="A21" s="1"/>
      <c r="B21" s="54" t="s">
        <v>1075</v>
      </c>
      <c r="C21" s="66">
        <v>16.8</v>
      </c>
      <c r="D21" s="66">
        <v>12.86</v>
      </c>
      <c r="E21" s="66">
        <v>8.23</v>
      </c>
      <c r="F21" s="66">
        <v>5.27</v>
      </c>
      <c r="G21" s="66">
        <v>7.2</v>
      </c>
      <c r="H21" s="66">
        <v>18.239999999999998</v>
      </c>
      <c r="I21" s="66">
        <v>30.8</v>
      </c>
      <c r="J21" s="67">
        <v>99.4</v>
      </c>
    </row>
    <row r="22" spans="1:10" x14ac:dyDescent="0.3">
      <c r="A22" s="1"/>
      <c r="B22" s="54" t="s">
        <v>1076</v>
      </c>
      <c r="C22" s="66">
        <v>16.7</v>
      </c>
      <c r="D22" s="66">
        <v>12.46</v>
      </c>
      <c r="E22" s="66">
        <v>7.42</v>
      </c>
      <c r="F22" s="66">
        <v>6.96</v>
      </c>
      <c r="G22" s="66">
        <v>7.3</v>
      </c>
      <c r="H22" s="66">
        <v>18.72</v>
      </c>
      <c r="I22" s="66">
        <v>32.1</v>
      </c>
      <c r="J22" s="67">
        <v>101.66</v>
      </c>
    </row>
    <row r="23" spans="1:10" x14ac:dyDescent="0.3">
      <c r="A23" s="1"/>
      <c r="B23" s="56" t="s">
        <v>1077</v>
      </c>
      <c r="C23" s="68">
        <v>17.2</v>
      </c>
      <c r="D23" s="68">
        <v>12.31</v>
      </c>
      <c r="E23" s="68">
        <v>8.0500000000000007</v>
      </c>
      <c r="F23" s="68">
        <v>6.96</v>
      </c>
      <c r="G23" s="68">
        <v>7.4</v>
      </c>
      <c r="H23" s="68">
        <v>17.510000000000002</v>
      </c>
      <c r="I23" s="68">
        <v>32.1</v>
      </c>
      <c r="J23" s="69">
        <v>101.53</v>
      </c>
    </row>
    <row r="24" spans="1:10" x14ac:dyDescent="0.3">
      <c r="A24" s="1"/>
      <c r="B24" s="50" t="s">
        <v>1078</v>
      </c>
      <c r="C24" s="64">
        <v>16.399999999999999</v>
      </c>
      <c r="D24" s="64">
        <v>13.02</v>
      </c>
      <c r="E24" s="64">
        <v>7.72</v>
      </c>
      <c r="F24" s="64">
        <v>6.96</v>
      </c>
      <c r="G24" s="64">
        <v>8.4</v>
      </c>
      <c r="H24" s="64">
        <v>16.55</v>
      </c>
      <c r="I24" s="64">
        <v>31.9</v>
      </c>
      <c r="J24" s="65">
        <v>100.95</v>
      </c>
    </row>
    <row r="25" spans="1:10" x14ac:dyDescent="0.3">
      <c r="A25" s="1"/>
      <c r="B25" s="54" t="s">
        <v>1079</v>
      </c>
      <c r="C25" s="66">
        <v>16.7</v>
      </c>
      <c r="D25" s="66">
        <v>13.03</v>
      </c>
      <c r="E25" s="66">
        <v>9.08</v>
      </c>
      <c r="F25" s="66">
        <v>6.96</v>
      </c>
      <c r="G25" s="66">
        <v>8.5</v>
      </c>
      <c r="H25" s="66">
        <v>16.38</v>
      </c>
      <c r="I25" s="66">
        <v>30.4</v>
      </c>
      <c r="J25" s="67">
        <v>101.05</v>
      </c>
    </row>
    <row r="26" spans="1:10" x14ac:dyDescent="0.3">
      <c r="A26" s="1"/>
      <c r="B26" s="54" t="s">
        <v>1080</v>
      </c>
      <c r="C26" s="66">
        <v>16.2</v>
      </c>
      <c r="D26" s="66">
        <v>13.02</v>
      </c>
      <c r="E26" s="66">
        <v>7.67</v>
      </c>
      <c r="F26" s="66">
        <v>6.95</v>
      </c>
      <c r="G26" s="66">
        <v>9.3000000000000007</v>
      </c>
      <c r="H26" s="66">
        <v>13.96</v>
      </c>
      <c r="I26" s="66">
        <v>31.9</v>
      </c>
      <c r="J26" s="67">
        <v>99</v>
      </c>
    </row>
    <row r="27" spans="1:10" x14ac:dyDescent="0.3">
      <c r="A27" s="1"/>
      <c r="B27" s="54" t="s">
        <v>802</v>
      </c>
      <c r="C27" s="66">
        <v>16.399999999999999</v>
      </c>
      <c r="D27" s="66">
        <v>13.05</v>
      </c>
      <c r="E27" s="66">
        <v>8.39</v>
      </c>
      <c r="F27" s="66">
        <v>6.95</v>
      </c>
      <c r="G27" s="66">
        <v>9.3000000000000007</v>
      </c>
      <c r="H27" s="66">
        <v>16.37</v>
      </c>
      <c r="I27" s="66">
        <v>30.1</v>
      </c>
      <c r="J27" s="67">
        <v>100.56</v>
      </c>
    </row>
    <row r="28" spans="1:10" x14ac:dyDescent="0.3">
      <c r="A28" s="1"/>
      <c r="B28" s="54" t="s">
        <v>803</v>
      </c>
      <c r="C28" s="66">
        <v>15.6</v>
      </c>
      <c r="D28" s="66">
        <v>13.07</v>
      </c>
      <c r="E28" s="66">
        <v>7.37</v>
      </c>
      <c r="F28" s="66">
        <v>6.95</v>
      </c>
      <c r="G28" s="66">
        <v>9.1</v>
      </c>
      <c r="H28" s="66">
        <v>14.15</v>
      </c>
      <c r="I28" s="66">
        <v>29.8</v>
      </c>
      <c r="J28" s="67">
        <v>96.04</v>
      </c>
    </row>
    <row r="29" spans="1:10" x14ac:dyDescent="0.3">
      <c r="A29" s="1"/>
      <c r="B29" s="54" t="s">
        <v>804</v>
      </c>
      <c r="C29" s="66">
        <v>16.7</v>
      </c>
      <c r="D29" s="66">
        <v>12.69</v>
      </c>
      <c r="E29" s="66">
        <v>8.92</v>
      </c>
      <c r="F29" s="66">
        <v>6.95</v>
      </c>
      <c r="G29" s="66">
        <v>9.3000000000000007</v>
      </c>
      <c r="H29" s="66">
        <v>16.21</v>
      </c>
      <c r="I29" s="66">
        <v>29.8</v>
      </c>
      <c r="J29" s="67">
        <v>100.57</v>
      </c>
    </row>
    <row r="30" spans="1:10" x14ac:dyDescent="0.3">
      <c r="A30" s="1"/>
      <c r="B30" s="54" t="s">
        <v>805</v>
      </c>
      <c r="C30" s="66">
        <v>16.100000000000001</v>
      </c>
      <c r="D30" s="66">
        <v>12.97</v>
      </c>
      <c r="E30" s="66">
        <v>9.08</v>
      </c>
      <c r="F30" s="66">
        <v>6.95</v>
      </c>
      <c r="G30" s="66">
        <v>8.6999999999999993</v>
      </c>
      <c r="H30" s="66">
        <v>15.53</v>
      </c>
      <c r="I30" s="66">
        <v>27.3</v>
      </c>
      <c r="J30" s="67">
        <v>96.63</v>
      </c>
    </row>
    <row r="31" spans="1:10" x14ac:dyDescent="0.3">
      <c r="A31" s="1"/>
      <c r="B31" s="56" t="s">
        <v>806</v>
      </c>
      <c r="C31" s="68">
        <v>17.3</v>
      </c>
      <c r="D31" s="68">
        <v>13.05</v>
      </c>
      <c r="E31" s="68">
        <v>8.4</v>
      </c>
      <c r="F31" s="68">
        <v>6.95</v>
      </c>
      <c r="G31" s="68">
        <v>8.1</v>
      </c>
      <c r="H31" s="68">
        <v>16.21</v>
      </c>
      <c r="I31" s="68">
        <v>26.8</v>
      </c>
      <c r="J31" s="69">
        <v>96.81</v>
      </c>
    </row>
    <row r="32" spans="1:10" x14ac:dyDescent="0.3">
      <c r="A32" s="1"/>
      <c r="B32" s="50" t="s">
        <v>807</v>
      </c>
      <c r="C32" s="64">
        <v>17.2</v>
      </c>
      <c r="D32" s="64">
        <v>13.11</v>
      </c>
      <c r="E32" s="64">
        <v>8</v>
      </c>
      <c r="F32" s="64">
        <v>6.95</v>
      </c>
      <c r="G32" s="64">
        <v>8.5</v>
      </c>
      <c r="H32" s="64">
        <v>15.56</v>
      </c>
      <c r="I32" s="64">
        <v>26.8</v>
      </c>
      <c r="J32" s="65">
        <v>96.12</v>
      </c>
    </row>
    <row r="33" spans="1:10" x14ac:dyDescent="0.3">
      <c r="A33" s="1"/>
      <c r="B33" s="54" t="s">
        <v>808</v>
      </c>
      <c r="C33" s="66">
        <v>17.100000000000001</v>
      </c>
      <c r="D33" s="66">
        <v>13.08</v>
      </c>
      <c r="E33" s="66">
        <v>7.18</v>
      </c>
      <c r="F33" s="66">
        <v>6.95</v>
      </c>
      <c r="G33" s="66">
        <v>9.3000000000000007</v>
      </c>
      <c r="H33" s="66">
        <v>16.96</v>
      </c>
      <c r="I33" s="66">
        <v>26.9</v>
      </c>
      <c r="J33" s="67">
        <v>97.47</v>
      </c>
    </row>
    <row r="34" spans="1:10" x14ac:dyDescent="0.3">
      <c r="A34" s="1"/>
      <c r="B34" s="54" t="s">
        <v>809</v>
      </c>
      <c r="C34" s="66">
        <v>17.3</v>
      </c>
      <c r="D34" s="66">
        <v>13.05</v>
      </c>
      <c r="E34" s="66">
        <v>6.38</v>
      </c>
      <c r="F34" s="66">
        <v>6.94</v>
      </c>
      <c r="G34" s="66">
        <v>9</v>
      </c>
      <c r="H34" s="66">
        <v>13.62</v>
      </c>
      <c r="I34" s="66">
        <v>26.9</v>
      </c>
      <c r="J34" s="67">
        <v>93.19</v>
      </c>
    </row>
    <row r="35" spans="1:10" x14ac:dyDescent="0.3">
      <c r="A35" s="1"/>
      <c r="B35" s="54" t="s">
        <v>810</v>
      </c>
      <c r="C35" s="66">
        <v>17.2</v>
      </c>
      <c r="D35" s="66">
        <v>13.03</v>
      </c>
      <c r="E35" s="66">
        <v>7.47</v>
      </c>
      <c r="F35" s="66">
        <v>6.87</v>
      </c>
      <c r="G35" s="66">
        <v>9.3000000000000007</v>
      </c>
      <c r="H35" s="66">
        <v>15.24</v>
      </c>
      <c r="I35" s="66">
        <v>26.9</v>
      </c>
      <c r="J35" s="67">
        <v>96.01</v>
      </c>
    </row>
    <row r="36" spans="1:10" x14ac:dyDescent="0.3">
      <c r="A36" s="1"/>
      <c r="B36" s="54" t="s">
        <v>811</v>
      </c>
      <c r="C36" s="66">
        <v>17.399999999999999</v>
      </c>
      <c r="D36" s="66">
        <v>13.06</v>
      </c>
      <c r="E36" s="66">
        <v>7.15</v>
      </c>
      <c r="F36" s="66">
        <v>5.47</v>
      </c>
      <c r="G36" s="66">
        <v>9.1999999999999993</v>
      </c>
      <c r="H36" s="66">
        <v>15.32</v>
      </c>
      <c r="I36" s="66">
        <v>26</v>
      </c>
      <c r="J36" s="67">
        <v>93.6</v>
      </c>
    </row>
    <row r="37" spans="1:10" x14ac:dyDescent="0.3">
      <c r="A37" s="1"/>
      <c r="B37" s="54" t="s">
        <v>812</v>
      </c>
      <c r="C37" s="66">
        <v>17.2</v>
      </c>
      <c r="D37" s="66">
        <v>13.06</v>
      </c>
      <c r="E37" s="66">
        <v>5.88</v>
      </c>
      <c r="F37" s="66">
        <v>5.47</v>
      </c>
      <c r="G37" s="66">
        <v>9.5</v>
      </c>
      <c r="H37" s="66">
        <v>15.69</v>
      </c>
      <c r="I37" s="66">
        <v>26.8</v>
      </c>
      <c r="J37" s="67">
        <v>93.6</v>
      </c>
    </row>
    <row r="38" spans="1:10" x14ac:dyDescent="0.3">
      <c r="A38" s="1"/>
      <c r="B38" s="54" t="s">
        <v>813</v>
      </c>
      <c r="C38" s="66">
        <v>16.600000000000001</v>
      </c>
      <c r="D38" s="66">
        <v>13.06</v>
      </c>
      <c r="E38" s="66">
        <v>8.3699999999999992</v>
      </c>
      <c r="F38" s="66">
        <v>5.47</v>
      </c>
      <c r="G38" s="66">
        <v>9.1</v>
      </c>
      <c r="H38" s="66">
        <v>18.010000000000002</v>
      </c>
      <c r="I38" s="66">
        <v>26.8</v>
      </c>
      <c r="J38" s="67">
        <v>97.41</v>
      </c>
    </row>
    <row r="39" spans="1:10" x14ac:dyDescent="0.3">
      <c r="A39" s="1"/>
      <c r="B39" s="56" t="s">
        <v>814</v>
      </c>
      <c r="C39" s="68">
        <v>16.899999999999999</v>
      </c>
      <c r="D39" s="68">
        <v>13.06</v>
      </c>
      <c r="E39" s="68">
        <v>7.21</v>
      </c>
      <c r="F39" s="68">
        <v>6.32</v>
      </c>
      <c r="G39" s="68">
        <v>9</v>
      </c>
      <c r="H39" s="68">
        <v>18.309999999999999</v>
      </c>
      <c r="I39" s="68">
        <v>29.9</v>
      </c>
      <c r="J39" s="69">
        <v>100.7</v>
      </c>
    </row>
    <row r="40" spans="1:10" x14ac:dyDescent="0.3">
      <c r="A40" s="1"/>
      <c r="B40" s="50" t="s">
        <v>815</v>
      </c>
      <c r="C40" s="64">
        <v>16</v>
      </c>
      <c r="D40" s="64">
        <v>13.03</v>
      </c>
      <c r="E40" s="64">
        <v>7.44</v>
      </c>
      <c r="F40" s="64">
        <v>6.6</v>
      </c>
      <c r="G40" s="64">
        <v>8.8000000000000007</v>
      </c>
      <c r="H40" s="64">
        <v>18.12</v>
      </c>
      <c r="I40" s="64">
        <v>29.7</v>
      </c>
      <c r="J40" s="65">
        <v>99.69</v>
      </c>
    </row>
    <row r="41" spans="1:10" x14ac:dyDescent="0.3">
      <c r="A41" s="1"/>
      <c r="B41" s="54" t="s">
        <v>816</v>
      </c>
      <c r="C41" s="66">
        <v>17</v>
      </c>
      <c r="D41" s="66">
        <v>13.01</v>
      </c>
      <c r="E41" s="66">
        <v>7.09</v>
      </c>
      <c r="F41" s="66">
        <v>5.47</v>
      </c>
      <c r="G41" s="66">
        <v>8</v>
      </c>
      <c r="H41" s="66">
        <v>17.16</v>
      </c>
      <c r="I41" s="66">
        <v>30</v>
      </c>
      <c r="J41" s="67">
        <v>97.73</v>
      </c>
    </row>
    <row r="42" spans="1:10" x14ac:dyDescent="0.3">
      <c r="A42" s="1"/>
      <c r="B42" s="54" t="s">
        <v>817</v>
      </c>
      <c r="C42" s="66">
        <v>16.5</v>
      </c>
      <c r="D42" s="66">
        <v>13.01</v>
      </c>
      <c r="E42" s="66">
        <v>6.66</v>
      </c>
      <c r="F42" s="66">
        <v>5.47</v>
      </c>
      <c r="G42" s="66">
        <v>8.8000000000000007</v>
      </c>
      <c r="H42" s="66">
        <v>16.95</v>
      </c>
      <c r="I42" s="66">
        <v>29.7</v>
      </c>
      <c r="J42" s="67">
        <v>97.09</v>
      </c>
    </row>
    <row r="43" spans="1:10" x14ac:dyDescent="0.3">
      <c r="A43" s="1"/>
      <c r="B43" s="54" t="s">
        <v>818</v>
      </c>
      <c r="C43" s="66">
        <v>17.2</v>
      </c>
      <c r="D43" s="66">
        <v>13.01</v>
      </c>
      <c r="E43" s="66">
        <v>8.19</v>
      </c>
      <c r="F43" s="66">
        <v>5.46</v>
      </c>
      <c r="G43" s="66">
        <v>8.1999999999999993</v>
      </c>
      <c r="H43" s="66">
        <v>17.059999999999999</v>
      </c>
      <c r="I43" s="66">
        <v>30.1</v>
      </c>
      <c r="J43" s="67">
        <v>99.22</v>
      </c>
    </row>
    <row r="44" spans="1:10" x14ac:dyDescent="0.3">
      <c r="A44" s="1"/>
      <c r="B44" s="54" t="s">
        <v>819</v>
      </c>
      <c r="C44" s="66">
        <v>16.7</v>
      </c>
      <c r="D44" s="66">
        <v>12.03</v>
      </c>
      <c r="E44" s="66">
        <v>8.4499999999999993</v>
      </c>
      <c r="F44" s="66">
        <v>5.46</v>
      </c>
      <c r="G44" s="66">
        <v>8.5</v>
      </c>
      <c r="H44" s="66">
        <v>16.88</v>
      </c>
      <c r="I44" s="66">
        <v>29.7</v>
      </c>
      <c r="J44" s="67">
        <v>97.72</v>
      </c>
    </row>
    <row r="45" spans="1:10" x14ac:dyDescent="0.3">
      <c r="A45" s="1"/>
      <c r="B45" s="54" t="s">
        <v>820</v>
      </c>
      <c r="C45" s="66">
        <v>16</v>
      </c>
      <c r="D45" s="66">
        <v>11.99</v>
      </c>
      <c r="E45" s="66">
        <v>8.0500000000000007</v>
      </c>
      <c r="F45" s="66">
        <v>6.41</v>
      </c>
      <c r="G45" s="66">
        <v>8.6999999999999993</v>
      </c>
      <c r="H45" s="66">
        <v>17.3</v>
      </c>
      <c r="I45" s="66">
        <v>32.9</v>
      </c>
      <c r="J45" s="67">
        <v>101.35</v>
      </c>
    </row>
    <row r="46" spans="1:10" x14ac:dyDescent="0.3">
      <c r="A46" s="1"/>
      <c r="B46" s="54" t="s">
        <v>821</v>
      </c>
      <c r="C46" s="66">
        <v>16.2</v>
      </c>
      <c r="D46" s="66">
        <v>12.02</v>
      </c>
      <c r="E46" s="66">
        <v>7.63</v>
      </c>
      <c r="F46" s="66">
        <v>7.16</v>
      </c>
      <c r="G46" s="66">
        <v>8.8000000000000007</v>
      </c>
      <c r="H46" s="66">
        <v>17.260000000000002</v>
      </c>
      <c r="I46" s="66">
        <v>33.6</v>
      </c>
      <c r="J46" s="67">
        <v>102.67</v>
      </c>
    </row>
    <row r="47" spans="1:10" x14ac:dyDescent="0.3">
      <c r="A47" s="1"/>
      <c r="B47" s="56" t="s">
        <v>822</v>
      </c>
      <c r="C47" s="68">
        <v>17.600000000000001</v>
      </c>
      <c r="D47" s="68">
        <v>12.04</v>
      </c>
      <c r="E47" s="68">
        <v>8.2200000000000006</v>
      </c>
      <c r="F47" s="68">
        <v>6.95</v>
      </c>
      <c r="G47" s="68">
        <v>8.9</v>
      </c>
      <c r="H47" s="68">
        <v>16.829999999999998</v>
      </c>
      <c r="I47" s="68">
        <v>34</v>
      </c>
      <c r="J47" s="69">
        <v>104.54</v>
      </c>
    </row>
    <row r="48" spans="1:10" x14ac:dyDescent="0.3">
      <c r="A48" s="1"/>
      <c r="B48" s="50" t="s">
        <v>823</v>
      </c>
      <c r="C48" s="64">
        <v>17.100000000000001</v>
      </c>
      <c r="D48" s="64">
        <v>12.46</v>
      </c>
      <c r="E48" s="64">
        <v>7.99</v>
      </c>
      <c r="F48" s="64">
        <v>6.96</v>
      </c>
      <c r="G48" s="64">
        <v>8.8000000000000007</v>
      </c>
      <c r="H48" s="64">
        <v>16.16</v>
      </c>
      <c r="I48" s="64">
        <v>33.700000000000003</v>
      </c>
      <c r="J48" s="65">
        <v>103.17</v>
      </c>
    </row>
    <row r="49" spans="1:10" x14ac:dyDescent="0.3">
      <c r="A49" s="1"/>
      <c r="B49" s="54" t="s">
        <v>824</v>
      </c>
      <c r="C49" s="66">
        <v>16.100000000000001</v>
      </c>
      <c r="D49" s="66">
        <v>12.5</v>
      </c>
      <c r="E49" s="66">
        <v>7.9</v>
      </c>
      <c r="F49" s="66">
        <v>6.96</v>
      </c>
      <c r="G49" s="66">
        <v>8.8000000000000007</v>
      </c>
      <c r="H49" s="66">
        <v>16.920000000000002</v>
      </c>
      <c r="I49" s="66">
        <v>34.1</v>
      </c>
      <c r="J49" s="67">
        <v>103.28</v>
      </c>
    </row>
    <row r="50" spans="1:10" x14ac:dyDescent="0.3">
      <c r="A50" s="1"/>
      <c r="B50" s="54" t="s">
        <v>825</v>
      </c>
      <c r="C50" s="66">
        <v>17</v>
      </c>
      <c r="D50" s="66">
        <v>12.5</v>
      </c>
      <c r="E50" s="66">
        <v>7.15</v>
      </c>
      <c r="F50" s="66">
        <v>7.37</v>
      </c>
      <c r="G50" s="66">
        <v>8.5</v>
      </c>
      <c r="H50" s="66">
        <v>17.47</v>
      </c>
      <c r="I50" s="66">
        <v>28.7</v>
      </c>
      <c r="J50" s="67">
        <v>98.69</v>
      </c>
    </row>
    <row r="51" spans="1:10" x14ac:dyDescent="0.3">
      <c r="A51" s="1"/>
      <c r="B51" s="54" t="s">
        <v>826</v>
      </c>
      <c r="C51" s="66">
        <v>15.7</v>
      </c>
      <c r="D51" s="66">
        <v>12.5</v>
      </c>
      <c r="E51" s="66">
        <v>8.17</v>
      </c>
      <c r="F51" s="66">
        <v>10.59</v>
      </c>
      <c r="G51" s="66">
        <v>8.8000000000000007</v>
      </c>
      <c r="H51" s="66">
        <v>18.37</v>
      </c>
      <c r="I51" s="66">
        <v>20.2</v>
      </c>
      <c r="J51" s="67">
        <v>94.33</v>
      </c>
    </row>
    <row r="52" spans="1:10" x14ac:dyDescent="0.3">
      <c r="A52" s="1"/>
      <c r="B52" s="54" t="s">
        <v>827</v>
      </c>
      <c r="C52" s="66">
        <v>16.8</v>
      </c>
      <c r="D52" s="66">
        <v>12.5</v>
      </c>
      <c r="E52" s="66">
        <v>6.85</v>
      </c>
      <c r="F52" s="66">
        <v>10.91</v>
      </c>
      <c r="G52" s="66">
        <v>8.1</v>
      </c>
      <c r="H52" s="66">
        <v>18.29</v>
      </c>
      <c r="I52" s="66">
        <v>18.899999999999999</v>
      </c>
      <c r="J52" s="67">
        <v>92.35</v>
      </c>
    </row>
    <row r="53" spans="1:10" x14ac:dyDescent="0.3">
      <c r="A53" s="1"/>
      <c r="B53" s="54" t="s">
        <v>828</v>
      </c>
      <c r="C53" s="66">
        <v>17</v>
      </c>
      <c r="D53" s="66">
        <v>12.86</v>
      </c>
      <c r="E53" s="66">
        <v>8.14</v>
      </c>
      <c r="F53" s="66">
        <v>10.9</v>
      </c>
      <c r="G53" s="66">
        <v>8</v>
      </c>
      <c r="H53" s="66">
        <v>18.05</v>
      </c>
      <c r="I53" s="66">
        <v>17.8</v>
      </c>
      <c r="J53" s="67">
        <v>92.75</v>
      </c>
    </row>
    <row r="54" spans="1:10" x14ac:dyDescent="0.3">
      <c r="A54" s="1"/>
      <c r="B54" s="54" t="s">
        <v>829</v>
      </c>
      <c r="C54" s="66">
        <v>16.2</v>
      </c>
      <c r="D54" s="66">
        <v>13.01</v>
      </c>
      <c r="E54" s="66">
        <v>8.39</v>
      </c>
      <c r="F54" s="66">
        <v>10.9</v>
      </c>
      <c r="G54" s="66">
        <v>9.1</v>
      </c>
      <c r="H54" s="66">
        <v>17.899999999999999</v>
      </c>
      <c r="I54" s="66">
        <v>17.899999999999999</v>
      </c>
      <c r="J54" s="67">
        <v>93.4</v>
      </c>
    </row>
    <row r="55" spans="1:10" x14ac:dyDescent="0.3">
      <c r="A55" s="1"/>
      <c r="B55" s="56" t="s">
        <v>1081</v>
      </c>
      <c r="C55" s="68">
        <v>17</v>
      </c>
      <c r="D55" s="68">
        <v>13.01</v>
      </c>
      <c r="E55" s="68">
        <v>6.74</v>
      </c>
      <c r="F55" s="68">
        <v>11</v>
      </c>
      <c r="G55" s="68">
        <v>8.8000000000000007</v>
      </c>
      <c r="H55" s="68">
        <v>16.32</v>
      </c>
      <c r="I55" s="68">
        <v>17.899999999999999</v>
      </c>
      <c r="J55" s="69">
        <v>90.77</v>
      </c>
    </row>
    <row r="56" spans="1:10" ht="15.6" x14ac:dyDescent="0.3">
      <c r="A56" s="1"/>
      <c r="B56" s="70" t="s">
        <v>1082</v>
      </c>
      <c r="C56" s="71">
        <v>401.25</v>
      </c>
      <c r="D56" s="71">
        <v>303.83</v>
      </c>
      <c r="E56" s="71">
        <v>185.45500000000001</v>
      </c>
      <c r="F56" s="71">
        <v>157.66999999999999</v>
      </c>
      <c r="G56" s="71">
        <v>207.25</v>
      </c>
      <c r="H56" s="71">
        <v>398.86</v>
      </c>
      <c r="I56" s="71">
        <v>692.85</v>
      </c>
      <c r="J56" s="71">
        <v>2347.165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65"/>
  <sheetViews>
    <sheetView showGridLines="0" zoomScale="80" workbookViewId="0">
      <pane xSplit="5" ySplit="7" topLeftCell="F163" activePane="bottomRight" state="frozen"/>
      <selection pane="topRight" activeCell="F1" sqref="F1"/>
      <selection pane="bottomLeft" activeCell="A8" sqref="A8"/>
      <selection pane="bottomRight" activeCell="B183" sqref="B183:E183"/>
    </sheetView>
  </sheetViews>
  <sheetFormatPr baseColWidth="10" defaultColWidth="8.88671875" defaultRowHeight="14.4" x14ac:dyDescent="0.3"/>
  <cols>
    <col min="1" max="1" width="2" customWidth="1"/>
    <col min="2" max="2" width="55" customWidth="1"/>
    <col min="3" max="4" width="35" customWidth="1"/>
    <col min="5" max="5" width="30" customWidth="1"/>
    <col min="6" max="26" width="13" customWidth="1"/>
    <col min="27" max="27" width="21" customWidth="1"/>
  </cols>
  <sheetData>
    <row r="1" spans="1:27"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3">
      <c r="A2" s="1"/>
      <c r="B2" s="1"/>
      <c r="C2" s="1"/>
      <c r="D2" s="1"/>
      <c r="E2" s="1"/>
      <c r="F2" s="1"/>
      <c r="G2" s="1"/>
      <c r="H2" s="1"/>
      <c r="I2" s="1"/>
      <c r="J2" s="1"/>
      <c r="K2" s="1"/>
      <c r="L2" s="1"/>
      <c r="M2" s="1"/>
      <c r="N2" s="1"/>
      <c r="O2" s="1"/>
      <c r="P2" s="1"/>
      <c r="Q2" s="1"/>
      <c r="R2" s="1"/>
      <c r="S2" s="1"/>
      <c r="T2" s="1"/>
      <c r="U2" s="1"/>
      <c r="V2" s="1"/>
      <c r="W2" s="1"/>
      <c r="X2" s="1"/>
      <c r="Y2" s="1"/>
      <c r="Z2" s="1"/>
      <c r="AA2" s="1"/>
    </row>
    <row r="3" spans="1:27" ht="69" customHeight="1" x14ac:dyDescent="0.3">
      <c r="A3" s="1"/>
      <c r="B3" s="195" t="s">
        <v>1090</v>
      </c>
      <c r="C3" s="196"/>
      <c r="D3" s="196"/>
      <c r="E3" s="196"/>
      <c r="F3" s="196"/>
      <c r="G3" s="196"/>
      <c r="H3" s="1"/>
      <c r="I3" s="1"/>
      <c r="J3" s="1"/>
      <c r="K3" s="1"/>
      <c r="L3" s="1"/>
      <c r="M3" s="1"/>
      <c r="N3" s="1"/>
      <c r="O3" s="1"/>
      <c r="P3" s="1"/>
      <c r="Q3" s="1"/>
      <c r="R3" s="1"/>
      <c r="S3" s="1"/>
      <c r="T3" s="1"/>
      <c r="U3" s="1"/>
      <c r="V3" s="1"/>
      <c r="W3" s="1"/>
      <c r="X3" s="1"/>
      <c r="Y3" s="1"/>
      <c r="Z3" s="1"/>
      <c r="AA3" s="1"/>
    </row>
    <row r="4" spans="1:2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row>
    <row r="5" spans="1:27" ht="17.399999999999999" x14ac:dyDescent="0.3">
      <c r="A5" s="1"/>
      <c r="B5" s="2" t="s">
        <v>1091</v>
      </c>
      <c r="C5" s="1"/>
      <c r="D5" s="1"/>
      <c r="E5" s="1"/>
      <c r="F5" s="1"/>
      <c r="G5" s="1"/>
      <c r="H5" s="1"/>
      <c r="I5" s="1"/>
      <c r="J5" s="1"/>
      <c r="K5" s="1"/>
      <c r="L5" s="1"/>
      <c r="M5" s="1"/>
      <c r="N5" s="1"/>
      <c r="O5" s="1"/>
      <c r="P5" s="1"/>
      <c r="Q5" s="1"/>
      <c r="R5" s="1"/>
      <c r="S5" s="1"/>
      <c r="T5" s="1"/>
      <c r="U5" s="1"/>
      <c r="V5" s="1"/>
      <c r="W5" s="1"/>
      <c r="X5" s="1"/>
      <c r="Y5" s="1"/>
      <c r="Z5" s="1"/>
      <c r="AA5" s="1"/>
    </row>
    <row r="6" spans="1:27" ht="22.95" customHeight="1" x14ac:dyDescent="0.3">
      <c r="A6" s="1"/>
      <c r="B6" s="199" t="s">
        <v>3</v>
      </c>
      <c r="C6" s="199" t="s">
        <v>17</v>
      </c>
      <c r="D6" s="199" t="s">
        <v>1092</v>
      </c>
      <c r="E6" s="199" t="s">
        <v>1093</v>
      </c>
      <c r="F6" s="213" t="s">
        <v>1094</v>
      </c>
      <c r="G6" s="213"/>
      <c r="H6" s="213"/>
      <c r="I6" s="213"/>
      <c r="J6" s="213"/>
      <c r="K6" s="213"/>
      <c r="L6" s="213"/>
      <c r="M6" s="213"/>
      <c r="N6" s="213"/>
      <c r="O6" s="213"/>
      <c r="P6" s="213"/>
      <c r="Q6" s="213"/>
      <c r="R6" s="213"/>
      <c r="S6" s="213"/>
      <c r="T6" s="213"/>
      <c r="U6" s="213"/>
      <c r="V6" s="213"/>
      <c r="W6" s="213"/>
      <c r="X6" s="213"/>
      <c r="Y6" s="213"/>
      <c r="Z6" s="213"/>
      <c r="AA6" s="213"/>
    </row>
    <row r="7" spans="1:27" ht="22.95" customHeight="1" x14ac:dyDescent="0.3">
      <c r="A7" s="1"/>
      <c r="B7" s="199"/>
      <c r="C7" s="199"/>
      <c r="D7" s="199"/>
      <c r="E7" s="199"/>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t="s">
        <v>936</v>
      </c>
    </row>
    <row r="8" spans="1:27" x14ac:dyDescent="0.3">
      <c r="A8" s="1"/>
      <c r="B8" s="73" t="s">
        <v>605</v>
      </c>
      <c r="C8" s="73" t="s">
        <v>1007</v>
      </c>
      <c r="D8" s="73" t="s">
        <v>1095</v>
      </c>
      <c r="E8" s="74" t="s">
        <v>556</v>
      </c>
      <c r="F8" s="75">
        <v>92.9</v>
      </c>
      <c r="G8" s="75"/>
      <c r="H8" s="75">
        <v>156.65</v>
      </c>
      <c r="I8" s="75">
        <v>345.05</v>
      </c>
      <c r="J8" s="75">
        <v>344.4</v>
      </c>
      <c r="K8" s="75">
        <v>351.7</v>
      </c>
      <c r="L8" s="75">
        <v>348.35</v>
      </c>
      <c r="M8" s="75">
        <v>344.1</v>
      </c>
      <c r="N8" s="75">
        <v>355.8</v>
      </c>
      <c r="O8" s="75">
        <v>358.15</v>
      </c>
      <c r="P8" s="75">
        <v>366.1</v>
      </c>
      <c r="Q8" s="75">
        <v>392.25</v>
      </c>
      <c r="R8" s="75">
        <v>407.3</v>
      </c>
      <c r="S8" s="75">
        <v>389.55</v>
      </c>
      <c r="T8" s="75">
        <v>389.75</v>
      </c>
      <c r="U8" s="75">
        <v>405.15</v>
      </c>
      <c r="V8" s="75">
        <v>402.05</v>
      </c>
      <c r="W8" s="75">
        <v>366.7</v>
      </c>
      <c r="X8" s="75">
        <v>272.39999999999998</v>
      </c>
      <c r="Y8" s="75">
        <v>400.6</v>
      </c>
      <c r="Z8" s="75">
        <v>401.25</v>
      </c>
      <c r="AA8" s="75">
        <v>6890.2</v>
      </c>
    </row>
    <row r="9" spans="1:27" x14ac:dyDescent="0.3">
      <c r="A9" s="1"/>
      <c r="B9" s="73" t="s">
        <v>606</v>
      </c>
      <c r="C9" s="73" t="s">
        <v>1096</v>
      </c>
      <c r="D9" s="73" t="s">
        <v>288</v>
      </c>
      <c r="E9" s="74" t="s">
        <v>556</v>
      </c>
      <c r="F9" s="75">
        <v>110.05</v>
      </c>
      <c r="G9" s="75">
        <v>117.1</v>
      </c>
      <c r="H9" s="75">
        <v>78.05</v>
      </c>
      <c r="I9" s="75">
        <v>116.6</v>
      </c>
      <c r="J9" s="75">
        <v>112.25</v>
      </c>
      <c r="K9" s="75">
        <v>175.5</v>
      </c>
      <c r="L9" s="75">
        <v>405.55</v>
      </c>
      <c r="M9" s="75">
        <v>393.3</v>
      </c>
      <c r="N9" s="75">
        <v>419.14</v>
      </c>
      <c r="O9" s="75">
        <v>333.35</v>
      </c>
      <c r="P9" s="75">
        <v>344.5</v>
      </c>
      <c r="Q9" s="75">
        <v>349.25</v>
      </c>
      <c r="R9" s="75">
        <v>129.4</v>
      </c>
      <c r="S9" s="75">
        <v>412.4</v>
      </c>
      <c r="T9" s="75">
        <v>412.55</v>
      </c>
      <c r="U9" s="75">
        <v>415.1</v>
      </c>
      <c r="V9" s="75">
        <v>400.70499999999998</v>
      </c>
      <c r="W9" s="75">
        <v>417.8</v>
      </c>
      <c r="X9" s="75">
        <v>394.53</v>
      </c>
      <c r="Y9" s="75">
        <v>83.7</v>
      </c>
      <c r="Z9" s="75">
        <v>303.83</v>
      </c>
      <c r="AA9" s="75">
        <v>5924.6549999999997</v>
      </c>
    </row>
    <row r="10" spans="1:27" x14ac:dyDescent="0.3">
      <c r="A10" s="1"/>
      <c r="B10" s="73" t="s">
        <v>607</v>
      </c>
      <c r="C10" s="73" t="s">
        <v>1097</v>
      </c>
      <c r="D10" s="73" t="s">
        <v>17</v>
      </c>
      <c r="E10" s="74" t="s">
        <v>556</v>
      </c>
      <c r="F10" s="75">
        <v>192</v>
      </c>
      <c r="G10" s="75">
        <v>124.86</v>
      </c>
      <c r="H10" s="75"/>
      <c r="I10" s="75"/>
      <c r="J10" s="75">
        <v>66.05</v>
      </c>
      <c r="K10" s="75">
        <v>176.1</v>
      </c>
      <c r="L10" s="75">
        <v>118.65</v>
      </c>
      <c r="M10" s="75">
        <v>194.1</v>
      </c>
      <c r="N10" s="75">
        <v>187.821</v>
      </c>
      <c r="O10" s="75">
        <v>187</v>
      </c>
      <c r="P10" s="75">
        <v>163.93799999999999</v>
      </c>
      <c r="Q10" s="75">
        <v>201.45</v>
      </c>
      <c r="R10" s="75">
        <v>188.75</v>
      </c>
      <c r="S10" s="75">
        <v>193.65</v>
      </c>
      <c r="T10" s="75">
        <v>191.75</v>
      </c>
      <c r="U10" s="75">
        <v>181.1</v>
      </c>
      <c r="V10" s="75">
        <v>176.1</v>
      </c>
      <c r="W10" s="75">
        <v>179.75</v>
      </c>
      <c r="X10" s="75">
        <v>189.6</v>
      </c>
      <c r="Y10" s="75">
        <v>181.95</v>
      </c>
      <c r="Z10" s="75">
        <v>185.45500000000001</v>
      </c>
      <c r="AA10" s="75">
        <v>3280.0740000000001</v>
      </c>
    </row>
    <row r="11" spans="1:27" x14ac:dyDescent="0.3">
      <c r="A11" s="1"/>
      <c r="B11" s="73" t="s">
        <v>608</v>
      </c>
      <c r="C11" s="73" t="s">
        <v>1010</v>
      </c>
      <c r="D11" s="73" t="s">
        <v>17</v>
      </c>
      <c r="E11" s="74" t="s">
        <v>556</v>
      </c>
      <c r="F11" s="75">
        <v>217.05</v>
      </c>
      <c r="G11" s="75">
        <v>54.5</v>
      </c>
      <c r="H11" s="75">
        <v>154.01</v>
      </c>
      <c r="I11" s="75">
        <v>184.25</v>
      </c>
      <c r="J11" s="75">
        <v>265.85000000000002</v>
      </c>
      <c r="K11" s="75">
        <v>269.95</v>
      </c>
      <c r="L11" s="75">
        <v>216.55</v>
      </c>
      <c r="M11" s="75">
        <v>269.2</v>
      </c>
      <c r="N11" s="75">
        <v>270.62729999999999</v>
      </c>
      <c r="O11" s="75">
        <v>270.05</v>
      </c>
      <c r="P11" s="75">
        <v>271.88135</v>
      </c>
      <c r="Q11" s="75">
        <v>262.39999999999998</v>
      </c>
      <c r="R11" s="75">
        <v>261.55</v>
      </c>
      <c r="S11" s="75">
        <v>261.3</v>
      </c>
      <c r="T11" s="75">
        <v>264.05</v>
      </c>
      <c r="U11" s="75">
        <v>256.7</v>
      </c>
      <c r="V11" s="75">
        <v>243.05500000000001</v>
      </c>
      <c r="W11" s="75">
        <v>243.9</v>
      </c>
      <c r="X11" s="75">
        <v>131.75</v>
      </c>
      <c r="Y11" s="75">
        <v>29.215</v>
      </c>
      <c r="Z11" s="75">
        <v>157.66999999999999</v>
      </c>
      <c r="AA11" s="75">
        <v>4555.5086499999998</v>
      </c>
    </row>
    <row r="12" spans="1:27" x14ac:dyDescent="0.3">
      <c r="A12" s="1"/>
      <c r="B12" s="73" t="s">
        <v>591</v>
      </c>
      <c r="C12" s="73" t="s">
        <v>939</v>
      </c>
      <c r="D12" s="73" t="s">
        <v>17</v>
      </c>
      <c r="E12" s="74" t="s">
        <v>555</v>
      </c>
      <c r="F12" s="75">
        <v>358.3</v>
      </c>
      <c r="G12" s="75">
        <v>451.75</v>
      </c>
      <c r="H12" s="75">
        <v>464.5</v>
      </c>
      <c r="I12" s="75">
        <v>443.25</v>
      </c>
      <c r="J12" s="75">
        <v>354.65</v>
      </c>
      <c r="K12" s="75">
        <v>312.35000000000002</v>
      </c>
      <c r="L12" s="75">
        <v>297.10000000000002</v>
      </c>
      <c r="M12" s="75">
        <v>254.6</v>
      </c>
      <c r="N12" s="75">
        <v>218.65</v>
      </c>
      <c r="O12" s="75">
        <v>230.4</v>
      </c>
      <c r="P12" s="75">
        <v>221.75</v>
      </c>
      <c r="Q12" s="75">
        <v>228.45</v>
      </c>
      <c r="R12" s="75">
        <v>217.05</v>
      </c>
      <c r="S12" s="75">
        <v>333.5</v>
      </c>
      <c r="T12" s="75">
        <v>441.45</v>
      </c>
      <c r="U12" s="75">
        <v>428.25</v>
      </c>
      <c r="V12" s="75">
        <v>485.3</v>
      </c>
      <c r="W12" s="75">
        <v>484.75</v>
      </c>
      <c r="X12" s="75">
        <v>484.9</v>
      </c>
      <c r="Y12" s="75">
        <v>484.2</v>
      </c>
      <c r="Z12" s="75">
        <v>463.3</v>
      </c>
      <c r="AA12" s="75">
        <v>7658.45</v>
      </c>
    </row>
    <row r="13" spans="1:27" x14ac:dyDescent="0.3">
      <c r="A13" s="1"/>
      <c r="B13" s="73" t="s">
        <v>592</v>
      </c>
      <c r="C13" s="73" t="s">
        <v>941</v>
      </c>
      <c r="D13" s="73" t="s">
        <v>17</v>
      </c>
      <c r="E13" s="74" t="s">
        <v>555</v>
      </c>
      <c r="F13" s="75">
        <v>73.55</v>
      </c>
      <c r="G13" s="75">
        <v>74.400000000000006</v>
      </c>
      <c r="H13" s="75">
        <v>72.05</v>
      </c>
      <c r="I13" s="75">
        <v>73.5</v>
      </c>
      <c r="J13" s="75">
        <v>73.8</v>
      </c>
      <c r="K13" s="75">
        <v>75.7</v>
      </c>
      <c r="L13" s="75">
        <v>69.400000000000006</v>
      </c>
      <c r="M13" s="75">
        <v>64.400000000000006</v>
      </c>
      <c r="N13" s="75">
        <v>64.45</v>
      </c>
      <c r="O13" s="75">
        <v>64.150000000000006</v>
      </c>
      <c r="P13" s="75">
        <v>64.650000000000006</v>
      </c>
      <c r="Q13" s="75">
        <v>64.95</v>
      </c>
      <c r="R13" s="75">
        <v>73.349999999999994</v>
      </c>
      <c r="S13" s="75">
        <v>76.150000000000006</v>
      </c>
      <c r="T13" s="75">
        <v>76.55</v>
      </c>
      <c r="U13" s="75">
        <v>76.55</v>
      </c>
      <c r="V13" s="75">
        <v>76.25</v>
      </c>
      <c r="W13" s="75">
        <v>76.8</v>
      </c>
      <c r="X13" s="75">
        <v>76.150000000000006</v>
      </c>
      <c r="Y13" s="75">
        <v>76.8</v>
      </c>
      <c r="Z13" s="75">
        <v>76.8</v>
      </c>
      <c r="AA13" s="75">
        <v>1520.4</v>
      </c>
    </row>
    <row r="14" spans="1:27" x14ac:dyDescent="0.3">
      <c r="A14" s="1"/>
      <c r="B14" s="73" t="s">
        <v>593</v>
      </c>
      <c r="C14" s="73" t="s">
        <v>1012</v>
      </c>
      <c r="D14" s="73" t="s">
        <v>17</v>
      </c>
      <c r="E14" s="74" t="s">
        <v>555</v>
      </c>
      <c r="F14" s="75">
        <v>9.6</v>
      </c>
      <c r="G14" s="75">
        <v>9.4</v>
      </c>
      <c r="H14" s="75">
        <v>8.5</v>
      </c>
      <c r="I14" s="75">
        <v>8.1</v>
      </c>
      <c r="J14" s="75">
        <v>7.3</v>
      </c>
      <c r="K14" s="75">
        <v>8.65</v>
      </c>
      <c r="L14" s="75">
        <v>9.6</v>
      </c>
      <c r="M14" s="75">
        <v>9.6</v>
      </c>
      <c r="N14" s="75">
        <v>9.6</v>
      </c>
      <c r="O14" s="75">
        <v>7.75</v>
      </c>
      <c r="P14" s="75">
        <v>7.8</v>
      </c>
      <c r="Q14" s="75">
        <v>9.6</v>
      </c>
      <c r="R14" s="75">
        <v>9.6</v>
      </c>
      <c r="S14" s="75">
        <v>9.6</v>
      </c>
      <c r="T14" s="75">
        <v>9</v>
      </c>
      <c r="U14" s="75">
        <v>1.45</v>
      </c>
      <c r="V14" s="75"/>
      <c r="W14" s="75"/>
      <c r="X14" s="75"/>
      <c r="Y14" s="75"/>
      <c r="Z14" s="75"/>
      <c r="AA14" s="75">
        <v>135.15</v>
      </c>
    </row>
    <row r="15" spans="1:27" x14ac:dyDescent="0.3">
      <c r="A15" s="1"/>
      <c r="B15" s="73" t="s">
        <v>603</v>
      </c>
      <c r="C15" s="73" t="s">
        <v>1013</v>
      </c>
      <c r="D15" s="73" t="s">
        <v>17</v>
      </c>
      <c r="E15" s="74" t="s">
        <v>556</v>
      </c>
      <c r="F15" s="75">
        <v>218.2</v>
      </c>
      <c r="G15" s="75">
        <v>209.25</v>
      </c>
      <c r="H15" s="75">
        <v>197.7</v>
      </c>
      <c r="I15" s="75">
        <v>219.2</v>
      </c>
      <c r="J15" s="75">
        <v>219.95</v>
      </c>
      <c r="K15" s="75">
        <v>214.1</v>
      </c>
      <c r="L15" s="75">
        <v>211.45</v>
      </c>
      <c r="M15" s="75">
        <v>183.75</v>
      </c>
      <c r="N15" s="75">
        <v>218.8</v>
      </c>
      <c r="O15" s="75">
        <v>216.45</v>
      </c>
      <c r="P15" s="75">
        <v>218.55</v>
      </c>
      <c r="Q15" s="75">
        <v>195.05</v>
      </c>
      <c r="R15" s="75">
        <v>219</v>
      </c>
      <c r="S15" s="75">
        <v>215.9</v>
      </c>
      <c r="T15" s="75">
        <v>217.6</v>
      </c>
      <c r="U15" s="75">
        <v>221.1</v>
      </c>
      <c r="V15" s="75">
        <v>220.8</v>
      </c>
      <c r="W15" s="75">
        <v>208.15</v>
      </c>
      <c r="X15" s="75">
        <v>198.85</v>
      </c>
      <c r="Y15" s="75">
        <v>186.61205000000001</v>
      </c>
      <c r="Z15" s="75">
        <v>207.25</v>
      </c>
      <c r="AA15" s="75">
        <v>4417.7120500000001</v>
      </c>
    </row>
    <row r="16" spans="1:27" x14ac:dyDescent="0.3">
      <c r="A16" s="1"/>
      <c r="B16" s="73" t="s">
        <v>609</v>
      </c>
      <c r="C16" s="73" t="s">
        <v>1014</v>
      </c>
      <c r="D16" s="73" t="s">
        <v>494</v>
      </c>
      <c r="E16" s="74" t="s">
        <v>556</v>
      </c>
      <c r="F16" s="75">
        <v>500.25</v>
      </c>
      <c r="G16" s="75">
        <v>273.86500000000001</v>
      </c>
      <c r="H16" s="75">
        <v>509.65</v>
      </c>
      <c r="I16" s="75">
        <v>507.8</v>
      </c>
      <c r="J16" s="75">
        <v>509.3</v>
      </c>
      <c r="K16" s="75">
        <v>506.55</v>
      </c>
      <c r="L16" s="75">
        <v>509.15</v>
      </c>
      <c r="M16" s="75">
        <v>494.55</v>
      </c>
      <c r="N16" s="75">
        <v>487.43705</v>
      </c>
      <c r="O16" s="75">
        <v>529.85</v>
      </c>
      <c r="P16" s="75">
        <v>461.59404999999998</v>
      </c>
      <c r="Q16" s="75">
        <v>329.15</v>
      </c>
      <c r="R16" s="75">
        <v>495.9</v>
      </c>
      <c r="S16" s="75">
        <v>347.94</v>
      </c>
      <c r="T16" s="75">
        <v>407.45</v>
      </c>
      <c r="U16" s="75">
        <v>418.55</v>
      </c>
      <c r="V16" s="75">
        <v>342.85</v>
      </c>
      <c r="W16" s="75">
        <v>322</v>
      </c>
      <c r="X16" s="75">
        <v>537.04999999999995</v>
      </c>
      <c r="Y16" s="75">
        <v>419.95</v>
      </c>
      <c r="Z16" s="75">
        <v>398.86</v>
      </c>
      <c r="AA16" s="75">
        <v>9309.6960999999992</v>
      </c>
    </row>
    <row r="17" spans="1:27" x14ac:dyDescent="0.3">
      <c r="A17" s="1"/>
      <c r="B17" s="73" t="s">
        <v>573</v>
      </c>
      <c r="C17" s="73" t="s">
        <v>1098</v>
      </c>
      <c r="D17" s="73" t="s">
        <v>17</v>
      </c>
      <c r="E17" s="74" t="s">
        <v>555</v>
      </c>
      <c r="F17" s="75">
        <v>480.2</v>
      </c>
      <c r="G17" s="75">
        <v>323.8</v>
      </c>
      <c r="H17" s="75">
        <v>480.4</v>
      </c>
      <c r="I17" s="75">
        <v>461.1</v>
      </c>
      <c r="J17" s="75">
        <v>480.05</v>
      </c>
      <c r="K17" s="75">
        <v>479.9</v>
      </c>
      <c r="L17" s="75">
        <v>321.75</v>
      </c>
      <c r="M17" s="75">
        <v>239.1</v>
      </c>
      <c r="N17" s="75">
        <v>479.85</v>
      </c>
      <c r="O17" s="75">
        <v>435.45</v>
      </c>
      <c r="P17" s="75">
        <v>400.65</v>
      </c>
      <c r="Q17" s="75">
        <v>480.3</v>
      </c>
      <c r="R17" s="75">
        <v>434.1</v>
      </c>
      <c r="S17" s="75">
        <v>431.3</v>
      </c>
      <c r="T17" s="75">
        <v>219.4</v>
      </c>
      <c r="U17" s="75">
        <v>382.8</v>
      </c>
      <c r="V17" s="75">
        <v>447.25</v>
      </c>
      <c r="W17" s="75">
        <v>111.95</v>
      </c>
      <c r="X17" s="75">
        <v>300.05</v>
      </c>
      <c r="Y17" s="75"/>
      <c r="Z17" s="75"/>
      <c r="AA17" s="75">
        <v>7389.4</v>
      </c>
    </row>
    <row r="18" spans="1:27" x14ac:dyDescent="0.3">
      <c r="A18" s="1"/>
      <c r="B18" s="73" t="s">
        <v>68</v>
      </c>
      <c r="C18" s="73" t="s">
        <v>69</v>
      </c>
      <c r="D18" s="73" t="s">
        <v>17</v>
      </c>
      <c r="E18" s="74" t="s">
        <v>555</v>
      </c>
      <c r="F18" s="75">
        <v>3920.15</v>
      </c>
      <c r="G18" s="75">
        <v>4860.55</v>
      </c>
      <c r="H18" s="75">
        <v>4886.25</v>
      </c>
      <c r="I18" s="75">
        <v>4890.05</v>
      </c>
      <c r="J18" s="75">
        <v>4601.45</v>
      </c>
      <c r="K18" s="75">
        <v>4459.6000000000004</v>
      </c>
      <c r="L18" s="75">
        <v>4787.6000000000004</v>
      </c>
      <c r="M18" s="75">
        <v>4228.75</v>
      </c>
      <c r="N18" s="75">
        <v>4244.1499999999996</v>
      </c>
      <c r="O18" s="75">
        <v>4631.6000000000004</v>
      </c>
      <c r="P18" s="75">
        <v>4966.05</v>
      </c>
      <c r="Q18" s="75">
        <v>4995.1499999999996</v>
      </c>
      <c r="R18" s="75">
        <v>4843</v>
      </c>
      <c r="S18" s="75">
        <v>4877.25</v>
      </c>
      <c r="T18" s="75">
        <v>4089.3</v>
      </c>
      <c r="U18" s="75">
        <v>4912.25</v>
      </c>
      <c r="V18" s="75">
        <v>4778.1000000000004</v>
      </c>
      <c r="W18" s="75">
        <v>2935.3</v>
      </c>
      <c r="X18" s="75">
        <v>4274.05</v>
      </c>
      <c r="Y18" s="75">
        <v>4810.2</v>
      </c>
      <c r="Z18" s="75">
        <v>4668.5</v>
      </c>
      <c r="AA18" s="75">
        <v>95659.3</v>
      </c>
    </row>
    <row r="19" spans="1:27" x14ac:dyDescent="0.3">
      <c r="A19" s="1"/>
      <c r="B19" s="73" t="s">
        <v>567</v>
      </c>
      <c r="C19" s="73" t="s">
        <v>942</v>
      </c>
      <c r="D19" s="73" t="s">
        <v>17</v>
      </c>
      <c r="E19" s="74" t="s">
        <v>555</v>
      </c>
      <c r="F19" s="75">
        <v>451.2</v>
      </c>
      <c r="G19" s="75">
        <v>443.15</v>
      </c>
      <c r="H19" s="75">
        <v>446.85</v>
      </c>
      <c r="I19" s="75">
        <v>451.2</v>
      </c>
      <c r="J19" s="75">
        <v>446</v>
      </c>
      <c r="K19" s="75">
        <v>451.2</v>
      </c>
      <c r="L19" s="75">
        <v>451.2</v>
      </c>
      <c r="M19" s="75">
        <v>451.2</v>
      </c>
      <c r="N19" s="75">
        <v>413.8</v>
      </c>
      <c r="O19" s="75">
        <v>451.75</v>
      </c>
      <c r="P19" s="75">
        <v>453.6</v>
      </c>
      <c r="Q19" s="75">
        <v>453.6</v>
      </c>
      <c r="R19" s="75">
        <v>453.6</v>
      </c>
      <c r="S19" s="75">
        <v>453.6</v>
      </c>
      <c r="T19" s="75">
        <v>453.45</v>
      </c>
      <c r="U19" s="75">
        <v>453.6</v>
      </c>
      <c r="V19" s="75">
        <v>453.2</v>
      </c>
      <c r="W19" s="75">
        <v>405.15</v>
      </c>
      <c r="X19" s="75">
        <v>422.65</v>
      </c>
      <c r="Y19" s="75">
        <v>451.2</v>
      </c>
      <c r="Z19" s="75">
        <v>451.2</v>
      </c>
      <c r="AA19" s="75">
        <v>9362.4</v>
      </c>
    </row>
    <row r="20" spans="1:27" x14ac:dyDescent="0.3">
      <c r="A20" s="1"/>
      <c r="B20" s="73" t="s">
        <v>569</v>
      </c>
      <c r="C20" s="73" t="s">
        <v>1099</v>
      </c>
      <c r="D20" s="73" t="s">
        <v>17</v>
      </c>
      <c r="E20" s="74" t="s">
        <v>555</v>
      </c>
      <c r="F20" s="75"/>
      <c r="G20" s="75"/>
      <c r="H20" s="75"/>
      <c r="I20" s="75"/>
      <c r="J20" s="75"/>
      <c r="K20" s="75"/>
      <c r="L20" s="75"/>
      <c r="M20" s="75"/>
      <c r="N20" s="75"/>
      <c r="O20" s="75"/>
      <c r="P20" s="75"/>
      <c r="Q20" s="75"/>
      <c r="R20" s="75"/>
      <c r="S20" s="75"/>
      <c r="T20" s="75"/>
      <c r="U20" s="75"/>
      <c r="V20" s="75"/>
      <c r="W20" s="75"/>
      <c r="X20" s="75"/>
      <c r="Y20" s="75"/>
      <c r="Z20" s="75"/>
      <c r="AA20" s="75">
        <v>0</v>
      </c>
    </row>
    <row r="21" spans="1:27" x14ac:dyDescent="0.3">
      <c r="A21" s="1"/>
      <c r="B21" s="73" t="s">
        <v>569</v>
      </c>
      <c r="C21" s="73" t="s">
        <v>1100</v>
      </c>
      <c r="D21" s="73" t="s">
        <v>17</v>
      </c>
      <c r="E21" s="74" t="s">
        <v>555</v>
      </c>
      <c r="F21" s="75"/>
      <c r="G21" s="75"/>
      <c r="H21" s="75"/>
      <c r="I21" s="75"/>
      <c r="J21" s="75"/>
      <c r="K21" s="75"/>
      <c r="L21" s="75"/>
      <c r="M21" s="75"/>
      <c r="N21" s="75"/>
      <c r="O21" s="75"/>
      <c r="P21" s="75"/>
      <c r="Q21" s="75"/>
      <c r="R21" s="75"/>
      <c r="S21" s="75"/>
      <c r="T21" s="75"/>
      <c r="U21" s="75"/>
      <c r="V21" s="75"/>
      <c r="W21" s="75"/>
      <c r="X21" s="75"/>
      <c r="Y21" s="75"/>
      <c r="Z21" s="75"/>
      <c r="AA21" s="75">
        <v>0</v>
      </c>
    </row>
    <row r="22" spans="1:27" x14ac:dyDescent="0.3">
      <c r="A22" s="1"/>
      <c r="B22" s="73" t="s">
        <v>565</v>
      </c>
      <c r="C22" s="73" t="s">
        <v>943</v>
      </c>
      <c r="D22" s="73" t="s">
        <v>17</v>
      </c>
      <c r="E22" s="74" t="s">
        <v>555</v>
      </c>
      <c r="F22" s="75">
        <v>3261.4</v>
      </c>
      <c r="G22" s="75">
        <v>3502.8</v>
      </c>
      <c r="H22" s="75">
        <v>3592.9</v>
      </c>
      <c r="I22" s="75">
        <v>3595.7</v>
      </c>
      <c r="J22" s="75">
        <v>3627.85</v>
      </c>
      <c r="K22" s="75">
        <v>3591.45</v>
      </c>
      <c r="L22" s="75">
        <v>3559.25</v>
      </c>
      <c r="M22" s="75">
        <v>2764.85</v>
      </c>
      <c r="N22" s="75">
        <v>3468.6</v>
      </c>
      <c r="O22" s="75">
        <v>3621.75</v>
      </c>
      <c r="P22" s="75">
        <v>3642.55</v>
      </c>
      <c r="Q22" s="75">
        <v>3622.2</v>
      </c>
      <c r="R22" s="75">
        <v>3626.4</v>
      </c>
      <c r="S22" s="75">
        <v>3634.85</v>
      </c>
      <c r="T22" s="75">
        <v>3572.6</v>
      </c>
      <c r="U22" s="75">
        <v>3600.8</v>
      </c>
      <c r="V22" s="75">
        <v>3629.95</v>
      </c>
      <c r="W22" s="75">
        <v>3586.15</v>
      </c>
      <c r="X22" s="75">
        <v>3633.55</v>
      </c>
      <c r="Y22" s="75">
        <v>3627.8</v>
      </c>
      <c r="Z22" s="75">
        <v>3617.25</v>
      </c>
      <c r="AA22" s="75">
        <v>74380.649999999994</v>
      </c>
    </row>
    <row r="23" spans="1:27" x14ac:dyDescent="0.3">
      <c r="A23" s="1"/>
      <c r="B23" s="73" t="s">
        <v>565</v>
      </c>
      <c r="C23" s="73" t="s">
        <v>944</v>
      </c>
      <c r="D23" s="73" t="s">
        <v>17</v>
      </c>
      <c r="E23" s="74" t="s">
        <v>555</v>
      </c>
      <c r="F23" s="75">
        <v>1012.15</v>
      </c>
      <c r="G23" s="75">
        <v>1008.65</v>
      </c>
      <c r="H23" s="75">
        <v>1008.6</v>
      </c>
      <c r="I23" s="75">
        <v>1007.9</v>
      </c>
      <c r="J23" s="75">
        <v>1008.3</v>
      </c>
      <c r="K23" s="75">
        <v>1008.7</v>
      </c>
      <c r="L23" s="75">
        <v>1008.6</v>
      </c>
      <c r="M23" s="75">
        <v>1008.2</v>
      </c>
      <c r="N23" s="75">
        <v>1008.75</v>
      </c>
      <c r="O23" s="75">
        <v>1008.95</v>
      </c>
      <c r="P23" s="75">
        <v>954.05</v>
      </c>
      <c r="Q23" s="75">
        <v>792.85</v>
      </c>
      <c r="R23" s="75">
        <v>855.45</v>
      </c>
      <c r="S23" s="75">
        <v>1016.6</v>
      </c>
      <c r="T23" s="75">
        <v>1015.75</v>
      </c>
      <c r="U23" s="75">
        <v>958.45</v>
      </c>
      <c r="V23" s="75">
        <v>1015.25</v>
      </c>
      <c r="W23" s="75">
        <v>534.65</v>
      </c>
      <c r="X23" s="75">
        <v>1014.35</v>
      </c>
      <c r="Y23" s="75">
        <v>1007.15</v>
      </c>
      <c r="Z23" s="75">
        <v>999</v>
      </c>
      <c r="AA23" s="75">
        <v>20252.349999999999</v>
      </c>
    </row>
    <row r="24" spans="1:27" x14ac:dyDescent="0.3">
      <c r="A24" s="1"/>
      <c r="B24" s="73" t="s">
        <v>594</v>
      </c>
      <c r="C24" s="73" t="s">
        <v>1101</v>
      </c>
      <c r="D24" s="73" t="s">
        <v>17</v>
      </c>
      <c r="E24" s="74" t="s">
        <v>557</v>
      </c>
      <c r="F24" s="75">
        <v>2.5499999999999998</v>
      </c>
      <c r="G24" s="75">
        <v>2.65</v>
      </c>
      <c r="H24" s="75">
        <v>2.5499999999999998</v>
      </c>
      <c r="I24" s="75">
        <v>2.75</v>
      </c>
      <c r="J24" s="75">
        <v>3</v>
      </c>
      <c r="K24" s="75">
        <v>2.85</v>
      </c>
      <c r="L24" s="75">
        <v>3.1</v>
      </c>
      <c r="M24" s="75">
        <v>2.5499999999999998</v>
      </c>
      <c r="N24" s="75">
        <v>2.9</v>
      </c>
      <c r="O24" s="75">
        <v>3.05</v>
      </c>
      <c r="P24" s="75">
        <v>1.8</v>
      </c>
      <c r="Q24" s="75">
        <v>2</v>
      </c>
      <c r="R24" s="75">
        <v>2.7</v>
      </c>
      <c r="S24" s="75">
        <v>2.75</v>
      </c>
      <c r="T24" s="75">
        <v>2.6</v>
      </c>
      <c r="U24" s="75">
        <v>2.2000000000000002</v>
      </c>
      <c r="V24" s="75">
        <v>2.35</v>
      </c>
      <c r="W24" s="75">
        <v>2.35</v>
      </c>
      <c r="X24" s="75">
        <v>3.0772750000000002</v>
      </c>
      <c r="Y24" s="75">
        <v>2.95</v>
      </c>
      <c r="Z24" s="75">
        <v>2.9</v>
      </c>
      <c r="AA24" s="75">
        <v>55.627274999999997</v>
      </c>
    </row>
    <row r="25" spans="1:27" x14ac:dyDescent="0.3">
      <c r="A25" s="1"/>
      <c r="B25" s="73" t="s">
        <v>574</v>
      </c>
      <c r="C25" s="73" t="s">
        <v>1102</v>
      </c>
      <c r="D25" s="73" t="s">
        <v>17</v>
      </c>
      <c r="E25" s="74" t="s">
        <v>557</v>
      </c>
      <c r="F25" s="75">
        <v>4.5999999999999996</v>
      </c>
      <c r="G25" s="75">
        <v>3.15</v>
      </c>
      <c r="H25" s="75">
        <v>4.75</v>
      </c>
      <c r="I25" s="75">
        <v>6.05</v>
      </c>
      <c r="J25" s="75">
        <v>7.9</v>
      </c>
      <c r="K25" s="75">
        <v>4.25</v>
      </c>
      <c r="L25" s="75">
        <v>3.25</v>
      </c>
      <c r="M25" s="75">
        <v>8.35</v>
      </c>
      <c r="N25" s="75">
        <v>7.05</v>
      </c>
      <c r="O25" s="75">
        <v>7</v>
      </c>
      <c r="P25" s="75">
        <v>6.1</v>
      </c>
      <c r="Q25" s="75">
        <v>3.4</v>
      </c>
      <c r="R25" s="75">
        <v>5.45</v>
      </c>
      <c r="S25" s="75">
        <v>5.5</v>
      </c>
      <c r="T25" s="75">
        <v>4.8</v>
      </c>
      <c r="U25" s="75">
        <v>5.45</v>
      </c>
      <c r="V25" s="75">
        <v>5.45</v>
      </c>
      <c r="W25" s="75">
        <v>6.1</v>
      </c>
      <c r="X25" s="75">
        <v>6.25</v>
      </c>
      <c r="Y25" s="75">
        <v>5.9</v>
      </c>
      <c r="Z25" s="75">
        <v>6.8</v>
      </c>
      <c r="AA25" s="75">
        <v>117.55</v>
      </c>
    </row>
    <row r="26" spans="1:27" x14ac:dyDescent="0.3">
      <c r="A26" s="1"/>
      <c r="B26" s="73" t="s">
        <v>72</v>
      </c>
      <c r="C26" s="73" t="s">
        <v>945</v>
      </c>
      <c r="D26" s="73" t="s">
        <v>17</v>
      </c>
      <c r="E26" s="74" t="s">
        <v>555</v>
      </c>
      <c r="F26" s="75">
        <v>15.6</v>
      </c>
      <c r="G26" s="75">
        <v>90.55</v>
      </c>
      <c r="H26" s="75">
        <v>143.75</v>
      </c>
      <c r="I26" s="75">
        <v>140.80000000000001</v>
      </c>
      <c r="J26" s="75">
        <v>155.69999999999999</v>
      </c>
      <c r="K26" s="75">
        <v>160.25</v>
      </c>
      <c r="L26" s="75">
        <v>162.19999999999999</v>
      </c>
      <c r="M26" s="75">
        <v>158.44999999999999</v>
      </c>
      <c r="N26" s="75">
        <v>161.1</v>
      </c>
      <c r="O26" s="75">
        <v>158</v>
      </c>
      <c r="P26" s="75">
        <v>159.94999999999999</v>
      </c>
      <c r="Q26" s="75">
        <v>160.69999999999999</v>
      </c>
      <c r="R26" s="75">
        <v>160.85</v>
      </c>
      <c r="S26" s="75">
        <v>146.655</v>
      </c>
      <c r="T26" s="75">
        <v>156.57</v>
      </c>
      <c r="U26" s="75">
        <v>157.4</v>
      </c>
      <c r="V26" s="75">
        <v>155.94999999999999</v>
      </c>
      <c r="W26" s="75">
        <v>115.55</v>
      </c>
      <c r="X26" s="75">
        <v>103.9</v>
      </c>
      <c r="Y26" s="75">
        <v>123.85</v>
      </c>
      <c r="Z26" s="75">
        <v>131.55500000000001</v>
      </c>
      <c r="AA26" s="75">
        <v>2919.33</v>
      </c>
    </row>
    <row r="27" spans="1:27" x14ac:dyDescent="0.3">
      <c r="A27" s="1"/>
      <c r="B27" s="73" t="s">
        <v>72</v>
      </c>
      <c r="C27" s="73" t="s">
        <v>1103</v>
      </c>
      <c r="D27" s="73" t="s">
        <v>17</v>
      </c>
      <c r="E27" s="74" t="s">
        <v>555</v>
      </c>
      <c r="F27" s="75"/>
      <c r="G27" s="75"/>
      <c r="H27" s="75"/>
      <c r="I27" s="75"/>
      <c r="J27" s="75"/>
      <c r="K27" s="75"/>
      <c r="L27" s="75"/>
      <c r="M27" s="75"/>
      <c r="N27" s="75"/>
      <c r="O27" s="75"/>
      <c r="P27" s="75"/>
      <c r="Q27" s="75"/>
      <c r="R27" s="75"/>
      <c r="S27" s="75"/>
      <c r="T27" s="75"/>
      <c r="U27" s="75"/>
      <c r="V27" s="75"/>
      <c r="W27" s="75"/>
      <c r="X27" s="75"/>
      <c r="Y27" s="75"/>
      <c r="Z27" s="75"/>
      <c r="AA27" s="75">
        <v>0</v>
      </c>
    </row>
    <row r="28" spans="1:27" x14ac:dyDescent="0.3">
      <c r="A28" s="1"/>
      <c r="B28" s="73" t="s">
        <v>72</v>
      </c>
      <c r="C28" s="73" t="s">
        <v>946</v>
      </c>
      <c r="D28" s="73" t="s">
        <v>17</v>
      </c>
      <c r="E28" s="74" t="s">
        <v>555</v>
      </c>
      <c r="F28" s="75">
        <v>3416.55</v>
      </c>
      <c r="G28" s="75">
        <v>3417.7</v>
      </c>
      <c r="H28" s="75">
        <v>3419.05</v>
      </c>
      <c r="I28" s="75">
        <v>3413.95</v>
      </c>
      <c r="J28" s="75">
        <v>3413.2</v>
      </c>
      <c r="K28" s="75">
        <v>3410.65</v>
      </c>
      <c r="L28" s="75">
        <v>3416.5</v>
      </c>
      <c r="M28" s="75">
        <v>3390.17</v>
      </c>
      <c r="N28" s="75">
        <v>3415.75</v>
      </c>
      <c r="O28" s="75">
        <v>3410.75</v>
      </c>
      <c r="P28" s="75">
        <v>3415.1</v>
      </c>
      <c r="Q28" s="75">
        <v>3420.1</v>
      </c>
      <c r="R28" s="75">
        <v>3423.95</v>
      </c>
      <c r="S28" s="75">
        <v>3425.5050000000001</v>
      </c>
      <c r="T28" s="75">
        <v>3414.9</v>
      </c>
      <c r="U28" s="75">
        <v>3425.85</v>
      </c>
      <c r="V28" s="75">
        <v>3417.9</v>
      </c>
      <c r="W28" s="75">
        <v>3418.3</v>
      </c>
      <c r="X28" s="75">
        <v>3416.8</v>
      </c>
      <c r="Y28" s="75">
        <v>3417.2</v>
      </c>
      <c r="Z28" s="75">
        <v>3421.1149999999998</v>
      </c>
      <c r="AA28" s="75">
        <v>71740.990000000005</v>
      </c>
    </row>
    <row r="29" spans="1:27" x14ac:dyDescent="0.3">
      <c r="A29" s="1"/>
      <c r="B29" s="73" t="s">
        <v>72</v>
      </c>
      <c r="C29" s="73" t="s">
        <v>1104</v>
      </c>
      <c r="D29" s="73" t="s">
        <v>17</v>
      </c>
      <c r="E29" s="74" t="s">
        <v>555</v>
      </c>
      <c r="F29" s="75"/>
      <c r="G29" s="75"/>
      <c r="H29" s="75"/>
      <c r="I29" s="75"/>
      <c r="J29" s="75"/>
      <c r="K29" s="75"/>
      <c r="L29" s="75"/>
      <c r="M29" s="75"/>
      <c r="N29" s="75"/>
      <c r="O29" s="75"/>
      <c r="P29" s="75"/>
      <c r="Q29" s="75"/>
      <c r="R29" s="75"/>
      <c r="S29" s="75"/>
      <c r="T29" s="75"/>
      <c r="U29" s="75"/>
      <c r="V29" s="75"/>
      <c r="W29" s="75"/>
      <c r="X29" s="75"/>
      <c r="Y29" s="75"/>
      <c r="Z29" s="75"/>
      <c r="AA29" s="75">
        <v>0</v>
      </c>
    </row>
    <row r="30" spans="1:27" x14ac:dyDescent="0.3">
      <c r="A30" s="1"/>
      <c r="B30" s="73" t="s">
        <v>72</v>
      </c>
      <c r="C30" s="73" t="s">
        <v>1105</v>
      </c>
      <c r="D30" s="73" t="s">
        <v>17</v>
      </c>
      <c r="E30" s="74" t="s">
        <v>556</v>
      </c>
      <c r="F30" s="75"/>
      <c r="G30" s="75"/>
      <c r="H30" s="75">
        <v>1.65</v>
      </c>
      <c r="I30" s="75">
        <v>1.05</v>
      </c>
      <c r="J30" s="75"/>
      <c r="K30" s="75"/>
      <c r="L30" s="75"/>
      <c r="M30" s="75"/>
      <c r="N30" s="75"/>
      <c r="O30" s="75"/>
      <c r="P30" s="75"/>
      <c r="Q30" s="75"/>
      <c r="R30" s="75"/>
      <c r="S30" s="75"/>
      <c r="T30" s="75"/>
      <c r="U30" s="75"/>
      <c r="V30" s="75"/>
      <c r="W30" s="75"/>
      <c r="X30" s="75"/>
      <c r="Y30" s="75"/>
      <c r="Z30" s="75"/>
      <c r="AA30" s="75">
        <v>2.7</v>
      </c>
    </row>
    <row r="31" spans="1:27" x14ac:dyDescent="0.3">
      <c r="A31" s="1"/>
      <c r="B31" s="73" t="s">
        <v>72</v>
      </c>
      <c r="C31" s="73" t="s">
        <v>1105</v>
      </c>
      <c r="D31" s="73" t="s">
        <v>1106</v>
      </c>
      <c r="E31" s="74" t="s">
        <v>556</v>
      </c>
      <c r="F31" s="75"/>
      <c r="G31" s="75">
        <v>11.15</v>
      </c>
      <c r="H31" s="75"/>
      <c r="I31" s="75"/>
      <c r="J31" s="75"/>
      <c r="K31" s="75"/>
      <c r="L31" s="75"/>
      <c r="M31" s="75"/>
      <c r="N31" s="75"/>
      <c r="O31" s="75"/>
      <c r="P31" s="75"/>
      <c r="Q31" s="75"/>
      <c r="R31" s="75"/>
      <c r="S31" s="75"/>
      <c r="T31" s="75"/>
      <c r="U31" s="75"/>
      <c r="V31" s="75"/>
      <c r="W31" s="75"/>
      <c r="X31" s="75"/>
      <c r="Y31" s="75"/>
      <c r="Z31" s="75"/>
      <c r="AA31" s="75">
        <v>11.15</v>
      </c>
    </row>
    <row r="32" spans="1:27" x14ac:dyDescent="0.3">
      <c r="A32" s="1"/>
      <c r="B32" s="73" t="s">
        <v>72</v>
      </c>
      <c r="C32" s="73" t="s">
        <v>1107</v>
      </c>
      <c r="D32" s="73" t="s">
        <v>17</v>
      </c>
      <c r="E32" s="74" t="s">
        <v>556</v>
      </c>
      <c r="F32" s="75"/>
      <c r="G32" s="75"/>
      <c r="H32" s="75"/>
      <c r="I32" s="75"/>
      <c r="J32" s="75"/>
      <c r="K32" s="75"/>
      <c r="L32" s="75"/>
      <c r="M32" s="75"/>
      <c r="N32" s="75"/>
      <c r="O32" s="75"/>
      <c r="P32" s="75"/>
      <c r="Q32" s="75"/>
      <c r="R32" s="75"/>
      <c r="S32" s="75"/>
      <c r="T32" s="75"/>
      <c r="U32" s="75"/>
      <c r="V32" s="75"/>
      <c r="W32" s="75"/>
      <c r="X32" s="75"/>
      <c r="Y32" s="75"/>
      <c r="Z32" s="75"/>
      <c r="AA32" s="75">
        <v>0</v>
      </c>
    </row>
    <row r="33" spans="1:27" x14ac:dyDescent="0.3">
      <c r="A33" s="1"/>
      <c r="B33" s="73" t="s">
        <v>595</v>
      </c>
      <c r="C33" s="73" t="s">
        <v>947</v>
      </c>
      <c r="D33" s="73" t="s">
        <v>382</v>
      </c>
      <c r="E33" s="74" t="s">
        <v>555</v>
      </c>
      <c r="F33" s="75">
        <v>475.1</v>
      </c>
      <c r="G33" s="75">
        <v>473.7</v>
      </c>
      <c r="H33" s="75">
        <v>472.9</v>
      </c>
      <c r="I33" s="75">
        <v>474.85</v>
      </c>
      <c r="J33" s="75">
        <v>475.15</v>
      </c>
      <c r="K33" s="75">
        <v>475.25</v>
      </c>
      <c r="L33" s="75">
        <v>474.7</v>
      </c>
      <c r="M33" s="75">
        <v>475.5</v>
      </c>
      <c r="N33" s="75">
        <v>473.8</v>
      </c>
      <c r="O33" s="75">
        <v>474.85</v>
      </c>
      <c r="P33" s="75">
        <v>475.3</v>
      </c>
      <c r="Q33" s="75">
        <v>467.25</v>
      </c>
      <c r="R33" s="75">
        <v>470.5</v>
      </c>
      <c r="S33" s="75">
        <v>465.35</v>
      </c>
      <c r="T33" s="75">
        <v>466.6</v>
      </c>
      <c r="U33" s="75">
        <v>473.8</v>
      </c>
      <c r="V33" s="75">
        <v>475.25</v>
      </c>
      <c r="W33" s="75">
        <v>475.15</v>
      </c>
      <c r="X33" s="75">
        <v>475.3</v>
      </c>
      <c r="Y33" s="75">
        <v>475.2</v>
      </c>
      <c r="Z33" s="75">
        <v>475.4</v>
      </c>
      <c r="AA33" s="75">
        <v>9940.9</v>
      </c>
    </row>
    <row r="34" spans="1:27" x14ac:dyDescent="0.3">
      <c r="A34" s="1"/>
      <c r="B34" s="73" t="s">
        <v>595</v>
      </c>
      <c r="C34" s="73" t="s">
        <v>948</v>
      </c>
      <c r="D34" s="73" t="s">
        <v>17</v>
      </c>
      <c r="E34" s="74" t="s">
        <v>555</v>
      </c>
      <c r="F34" s="75">
        <v>481.7</v>
      </c>
      <c r="G34" s="75">
        <v>479</v>
      </c>
      <c r="H34" s="75">
        <v>480.35</v>
      </c>
      <c r="I34" s="75">
        <v>480.25</v>
      </c>
      <c r="J34" s="75">
        <v>480.65</v>
      </c>
      <c r="K34" s="75">
        <v>481.85</v>
      </c>
      <c r="L34" s="75">
        <v>475.45</v>
      </c>
      <c r="M34" s="75">
        <v>479.1</v>
      </c>
      <c r="N34" s="75">
        <v>482.6</v>
      </c>
      <c r="O34" s="75">
        <v>483</v>
      </c>
      <c r="P34" s="75">
        <v>484.8</v>
      </c>
      <c r="Q34" s="75">
        <v>479.2</v>
      </c>
      <c r="R34" s="75">
        <v>472.65</v>
      </c>
      <c r="S34" s="75">
        <v>482.6</v>
      </c>
      <c r="T34" s="75">
        <v>482.75</v>
      </c>
      <c r="U34" s="75">
        <v>482.7</v>
      </c>
      <c r="V34" s="75">
        <v>486.4</v>
      </c>
      <c r="W34" s="75">
        <v>484.45</v>
      </c>
      <c r="X34" s="75">
        <v>483.35</v>
      </c>
      <c r="Y34" s="75">
        <v>484.35</v>
      </c>
      <c r="Z34" s="75">
        <v>486.4</v>
      </c>
      <c r="AA34" s="75">
        <v>10113.6</v>
      </c>
    </row>
    <row r="35" spans="1:27" x14ac:dyDescent="0.3">
      <c r="A35" s="1"/>
      <c r="B35" s="73" t="s">
        <v>595</v>
      </c>
      <c r="C35" s="73" t="s">
        <v>949</v>
      </c>
      <c r="D35" s="73" t="s">
        <v>17</v>
      </c>
      <c r="E35" s="74" t="s">
        <v>555</v>
      </c>
      <c r="F35" s="75">
        <v>486.05</v>
      </c>
      <c r="G35" s="75">
        <v>485.95</v>
      </c>
      <c r="H35" s="75">
        <v>486.25</v>
      </c>
      <c r="I35" s="75">
        <v>486.25</v>
      </c>
      <c r="J35" s="75">
        <v>486.35</v>
      </c>
      <c r="K35" s="75">
        <v>484.75</v>
      </c>
      <c r="L35" s="75">
        <v>484.7</v>
      </c>
      <c r="M35" s="75">
        <v>484.6</v>
      </c>
      <c r="N35" s="75">
        <v>484.6</v>
      </c>
      <c r="O35" s="75">
        <v>484.65</v>
      </c>
      <c r="P35" s="75">
        <v>484.95</v>
      </c>
      <c r="Q35" s="75">
        <v>484.65</v>
      </c>
      <c r="R35" s="75">
        <v>484.7</v>
      </c>
      <c r="S35" s="75">
        <v>484.85</v>
      </c>
      <c r="T35" s="75">
        <v>484.8</v>
      </c>
      <c r="U35" s="75">
        <v>484.9</v>
      </c>
      <c r="V35" s="75">
        <v>484.65</v>
      </c>
      <c r="W35" s="75">
        <v>485.25</v>
      </c>
      <c r="X35" s="75">
        <v>485.3</v>
      </c>
      <c r="Y35" s="75">
        <v>485.55</v>
      </c>
      <c r="Z35" s="75">
        <v>485.6</v>
      </c>
      <c r="AA35" s="75">
        <v>10189.35</v>
      </c>
    </row>
    <row r="36" spans="1:27" x14ac:dyDescent="0.3">
      <c r="A36" s="1"/>
      <c r="B36" s="73" t="s">
        <v>595</v>
      </c>
      <c r="C36" s="73" t="s">
        <v>950</v>
      </c>
      <c r="D36" s="73" t="s">
        <v>382</v>
      </c>
      <c r="E36" s="74" t="s">
        <v>555</v>
      </c>
      <c r="F36" s="75">
        <v>310.05</v>
      </c>
      <c r="G36" s="75">
        <v>306.8</v>
      </c>
      <c r="H36" s="75">
        <v>306.75</v>
      </c>
      <c r="I36" s="75">
        <v>263.75</v>
      </c>
      <c r="J36" s="75">
        <v>274.95</v>
      </c>
      <c r="K36" s="75">
        <v>266.35000000000002</v>
      </c>
      <c r="L36" s="75">
        <v>244.05</v>
      </c>
      <c r="M36" s="75">
        <v>217</v>
      </c>
      <c r="N36" s="75">
        <v>192.1</v>
      </c>
      <c r="O36" s="75">
        <v>167.25</v>
      </c>
      <c r="P36" s="75">
        <v>177.75</v>
      </c>
      <c r="Q36" s="75">
        <v>176.9</v>
      </c>
      <c r="R36" s="75">
        <v>183.3</v>
      </c>
      <c r="S36" s="75">
        <v>241.6</v>
      </c>
      <c r="T36" s="75">
        <v>291.7</v>
      </c>
      <c r="U36" s="75">
        <v>312.35000000000002</v>
      </c>
      <c r="V36" s="75">
        <v>314.89999999999998</v>
      </c>
      <c r="W36" s="75">
        <v>295.85000000000002</v>
      </c>
      <c r="X36" s="75">
        <v>82.6</v>
      </c>
      <c r="Y36" s="75">
        <v>119.2</v>
      </c>
      <c r="Z36" s="75">
        <v>275.05</v>
      </c>
      <c r="AA36" s="75">
        <v>5020.25</v>
      </c>
    </row>
    <row r="37" spans="1:27" x14ac:dyDescent="0.3">
      <c r="A37" s="1"/>
      <c r="B37" s="73" t="s">
        <v>560</v>
      </c>
      <c r="C37" s="73" t="s">
        <v>951</v>
      </c>
      <c r="D37" s="73" t="s">
        <v>17</v>
      </c>
      <c r="E37" s="74" t="s">
        <v>555</v>
      </c>
      <c r="F37" s="75">
        <v>3900</v>
      </c>
      <c r="G37" s="75">
        <v>3964.95</v>
      </c>
      <c r="H37" s="75">
        <v>3996.95</v>
      </c>
      <c r="I37" s="75">
        <v>3992.4</v>
      </c>
      <c r="J37" s="75">
        <v>3993.9</v>
      </c>
      <c r="K37" s="75">
        <v>3993.15</v>
      </c>
      <c r="L37" s="75">
        <v>3973.15</v>
      </c>
      <c r="M37" s="75">
        <v>3554.7</v>
      </c>
      <c r="N37" s="75">
        <v>3991.2</v>
      </c>
      <c r="O37" s="75">
        <v>3963.3</v>
      </c>
      <c r="P37" s="75">
        <v>3985.95</v>
      </c>
      <c r="Q37" s="75">
        <v>3979.95</v>
      </c>
      <c r="R37" s="75">
        <v>3981.6</v>
      </c>
      <c r="S37" s="75">
        <v>3973.55</v>
      </c>
      <c r="T37" s="75">
        <v>3896.6</v>
      </c>
      <c r="U37" s="75">
        <v>3971.65</v>
      </c>
      <c r="V37" s="75">
        <v>3965.85</v>
      </c>
      <c r="W37" s="75">
        <v>3956.25</v>
      </c>
      <c r="X37" s="75">
        <v>3987.25</v>
      </c>
      <c r="Y37" s="75">
        <v>3969.5</v>
      </c>
      <c r="Z37" s="75">
        <v>3964.15</v>
      </c>
      <c r="AA37" s="75">
        <v>82956</v>
      </c>
    </row>
    <row r="38" spans="1:27" x14ac:dyDescent="0.3">
      <c r="A38" s="1"/>
      <c r="B38" s="73" t="s">
        <v>30</v>
      </c>
      <c r="C38" s="73" t="s">
        <v>952</v>
      </c>
      <c r="D38" s="73" t="s">
        <v>17</v>
      </c>
      <c r="E38" s="74" t="s">
        <v>555</v>
      </c>
      <c r="F38" s="75">
        <v>193.15</v>
      </c>
      <c r="G38" s="75">
        <v>193.75</v>
      </c>
      <c r="H38" s="75">
        <v>195.55</v>
      </c>
      <c r="I38" s="75">
        <v>189.75</v>
      </c>
      <c r="J38" s="75">
        <v>191</v>
      </c>
      <c r="K38" s="75">
        <v>191.5</v>
      </c>
      <c r="L38" s="75">
        <v>192.4</v>
      </c>
      <c r="M38" s="75">
        <v>189.3</v>
      </c>
      <c r="N38" s="75">
        <v>189.1</v>
      </c>
      <c r="O38" s="75">
        <v>189.25</v>
      </c>
      <c r="P38" s="75">
        <v>191.85</v>
      </c>
      <c r="Q38" s="75">
        <v>190.5</v>
      </c>
      <c r="R38" s="75">
        <v>187.55</v>
      </c>
      <c r="S38" s="75">
        <v>191.5</v>
      </c>
      <c r="T38" s="75">
        <v>192.6</v>
      </c>
      <c r="U38" s="75">
        <v>191.1</v>
      </c>
      <c r="V38" s="75">
        <v>192.15</v>
      </c>
      <c r="W38" s="75">
        <v>189.7</v>
      </c>
      <c r="X38" s="75">
        <v>191.85</v>
      </c>
      <c r="Y38" s="75">
        <v>192.5</v>
      </c>
      <c r="Z38" s="75">
        <v>189.404</v>
      </c>
      <c r="AA38" s="75">
        <v>4015.4540000000002</v>
      </c>
    </row>
    <row r="39" spans="1:27" x14ac:dyDescent="0.3">
      <c r="A39" s="1"/>
      <c r="B39" s="73" t="s">
        <v>30</v>
      </c>
      <c r="C39" s="73" t="s">
        <v>953</v>
      </c>
      <c r="D39" s="73" t="s">
        <v>17</v>
      </c>
      <c r="E39" s="74" t="s">
        <v>555</v>
      </c>
      <c r="F39" s="75">
        <v>128.65</v>
      </c>
      <c r="G39" s="75">
        <v>131.75</v>
      </c>
      <c r="H39" s="75">
        <v>131.25</v>
      </c>
      <c r="I39" s="75">
        <v>130.80000000000001</v>
      </c>
      <c r="J39" s="75">
        <v>135.69999999999999</v>
      </c>
      <c r="K39" s="75">
        <v>135.30000000000001</v>
      </c>
      <c r="L39" s="75">
        <v>133.75</v>
      </c>
      <c r="M39" s="75">
        <v>134.55000000000001</v>
      </c>
      <c r="N39" s="75">
        <v>135.94999999999999</v>
      </c>
      <c r="O39" s="75">
        <v>134.44999999999999</v>
      </c>
      <c r="P39" s="75">
        <v>135.5</v>
      </c>
      <c r="Q39" s="75">
        <v>134.05000000000001</v>
      </c>
      <c r="R39" s="75">
        <v>136.94999999999999</v>
      </c>
      <c r="S39" s="75">
        <v>135.6</v>
      </c>
      <c r="T39" s="75">
        <v>139.94999999999999</v>
      </c>
      <c r="U39" s="75">
        <v>139.75</v>
      </c>
      <c r="V39" s="75">
        <v>142.05000000000001</v>
      </c>
      <c r="W39" s="75">
        <v>140.94999999999999</v>
      </c>
      <c r="X39" s="75">
        <v>140.35</v>
      </c>
      <c r="Y39" s="75">
        <v>144.19999999999999</v>
      </c>
      <c r="Z39" s="75">
        <v>142.71299999999999</v>
      </c>
      <c r="AA39" s="75">
        <v>2864.2130000000002</v>
      </c>
    </row>
    <row r="40" spans="1:27" x14ac:dyDescent="0.3">
      <c r="A40" s="1"/>
      <c r="B40" s="73" t="s">
        <v>30</v>
      </c>
      <c r="C40" s="73" t="s">
        <v>1108</v>
      </c>
      <c r="D40" s="73" t="s">
        <v>1109</v>
      </c>
      <c r="E40" s="74" t="s">
        <v>556</v>
      </c>
      <c r="F40" s="75">
        <v>100.3</v>
      </c>
      <c r="G40" s="75">
        <v>270.85000000000002</v>
      </c>
      <c r="H40" s="75">
        <v>77.05</v>
      </c>
      <c r="I40" s="75">
        <v>99.5</v>
      </c>
      <c r="J40" s="75">
        <v>99.75</v>
      </c>
      <c r="K40" s="75"/>
      <c r="L40" s="75">
        <v>207.5</v>
      </c>
      <c r="M40" s="75">
        <v>190.25</v>
      </c>
      <c r="N40" s="75">
        <v>264.55</v>
      </c>
      <c r="O40" s="75">
        <v>162.15</v>
      </c>
      <c r="P40" s="75">
        <v>312.10000000000002</v>
      </c>
      <c r="Q40" s="75">
        <v>190.5</v>
      </c>
      <c r="R40" s="75">
        <v>61.6</v>
      </c>
      <c r="S40" s="75"/>
      <c r="T40" s="75"/>
      <c r="U40" s="75">
        <v>195.85</v>
      </c>
      <c r="V40" s="75">
        <v>151.85</v>
      </c>
      <c r="W40" s="75">
        <v>365.75</v>
      </c>
      <c r="X40" s="75">
        <v>288.85000000000002</v>
      </c>
      <c r="Y40" s="75">
        <v>267.2</v>
      </c>
      <c r="Z40" s="75">
        <v>130.73150000000001</v>
      </c>
      <c r="AA40" s="75">
        <v>3436.3314999999998</v>
      </c>
    </row>
    <row r="41" spans="1:27" x14ac:dyDescent="0.3">
      <c r="A41" s="1"/>
      <c r="B41" s="73" t="s">
        <v>590</v>
      </c>
      <c r="C41" s="73" t="s">
        <v>954</v>
      </c>
      <c r="D41" s="73" t="s">
        <v>17</v>
      </c>
      <c r="E41" s="74" t="s">
        <v>555</v>
      </c>
      <c r="F41" s="75">
        <v>79.849999999999994</v>
      </c>
      <c r="G41" s="75">
        <v>74.5</v>
      </c>
      <c r="H41" s="75">
        <v>76.349999999999994</v>
      </c>
      <c r="I41" s="75">
        <v>80.150000000000006</v>
      </c>
      <c r="J41" s="75">
        <v>79.599999999999994</v>
      </c>
      <c r="K41" s="75">
        <v>81.349999999999994</v>
      </c>
      <c r="L41" s="75">
        <v>72.5</v>
      </c>
      <c r="M41" s="75">
        <v>82.2</v>
      </c>
      <c r="N41" s="75">
        <v>82.95</v>
      </c>
      <c r="O41" s="75">
        <v>78.5</v>
      </c>
      <c r="P41" s="75">
        <v>80.650000000000006</v>
      </c>
      <c r="Q41" s="75">
        <v>80.05</v>
      </c>
      <c r="R41" s="75">
        <v>84.9</v>
      </c>
      <c r="S41" s="75">
        <v>82.1</v>
      </c>
      <c r="T41" s="75">
        <v>80.2</v>
      </c>
      <c r="U41" s="75">
        <v>77.5</v>
      </c>
      <c r="V41" s="75">
        <v>71.349999999999994</v>
      </c>
      <c r="W41" s="75">
        <v>76.75</v>
      </c>
      <c r="X41" s="75">
        <v>74.95</v>
      </c>
      <c r="Y41" s="75">
        <v>73.25</v>
      </c>
      <c r="Z41" s="75">
        <v>76.05</v>
      </c>
      <c r="AA41" s="75">
        <v>1645.7</v>
      </c>
    </row>
    <row r="42" spans="1:27" x14ac:dyDescent="0.3">
      <c r="A42" s="1"/>
      <c r="B42" s="73" t="s">
        <v>77</v>
      </c>
      <c r="C42" s="73" t="s">
        <v>78</v>
      </c>
      <c r="D42" s="73" t="s">
        <v>17</v>
      </c>
      <c r="E42" s="74" t="s">
        <v>555</v>
      </c>
      <c r="F42" s="75">
        <v>15110.1</v>
      </c>
      <c r="G42" s="75">
        <v>15251.95</v>
      </c>
      <c r="H42" s="75">
        <v>15325.1</v>
      </c>
      <c r="I42" s="75">
        <v>15267.6</v>
      </c>
      <c r="J42" s="75">
        <v>15274</v>
      </c>
      <c r="K42" s="75">
        <v>15224.9</v>
      </c>
      <c r="L42" s="75">
        <v>15290.35</v>
      </c>
      <c r="M42" s="75">
        <v>14854.15</v>
      </c>
      <c r="N42" s="75">
        <v>15255.1</v>
      </c>
      <c r="O42" s="75">
        <v>15255.75</v>
      </c>
      <c r="P42" s="75">
        <v>15270.05</v>
      </c>
      <c r="Q42" s="75">
        <v>15245.95</v>
      </c>
      <c r="R42" s="75">
        <v>15250.5</v>
      </c>
      <c r="S42" s="75">
        <v>15247.75</v>
      </c>
      <c r="T42" s="75">
        <v>14863.95</v>
      </c>
      <c r="U42" s="75">
        <v>15210.35</v>
      </c>
      <c r="V42" s="75">
        <v>15202.15</v>
      </c>
      <c r="W42" s="75">
        <v>15187.85</v>
      </c>
      <c r="X42" s="75">
        <v>14967.2</v>
      </c>
      <c r="Y42" s="75">
        <v>14829.6</v>
      </c>
      <c r="Z42" s="75">
        <v>13850.75</v>
      </c>
      <c r="AA42" s="75">
        <v>317235.09999999998</v>
      </c>
    </row>
    <row r="43" spans="1:27" x14ac:dyDescent="0.3">
      <c r="A43" s="1"/>
      <c r="B43" s="73" t="s">
        <v>77</v>
      </c>
      <c r="C43" s="73" t="s">
        <v>955</v>
      </c>
      <c r="D43" s="73" t="s">
        <v>17</v>
      </c>
      <c r="E43" s="74" t="s">
        <v>555</v>
      </c>
      <c r="F43" s="75">
        <v>5096.3500000000004</v>
      </c>
      <c r="G43" s="75">
        <v>5132.8</v>
      </c>
      <c r="H43" s="75">
        <v>5143.3999999999996</v>
      </c>
      <c r="I43" s="75">
        <v>5124.1000000000004</v>
      </c>
      <c r="J43" s="75">
        <v>5135.1499999999996</v>
      </c>
      <c r="K43" s="75">
        <v>5156.55</v>
      </c>
      <c r="L43" s="75">
        <v>4693.75</v>
      </c>
      <c r="M43" s="75">
        <v>5050.3999999999996</v>
      </c>
      <c r="N43" s="75">
        <v>5165</v>
      </c>
      <c r="O43" s="75">
        <v>5160.8</v>
      </c>
      <c r="P43" s="75">
        <v>5169.1499999999996</v>
      </c>
      <c r="Q43" s="75">
        <v>5175.1000000000004</v>
      </c>
      <c r="R43" s="75">
        <v>5172.25</v>
      </c>
      <c r="S43" s="75">
        <v>5175.75</v>
      </c>
      <c r="T43" s="75">
        <v>5075.8999999999996</v>
      </c>
      <c r="U43" s="75">
        <v>5139.7</v>
      </c>
      <c r="V43" s="75">
        <v>5122.8500000000004</v>
      </c>
      <c r="W43" s="75">
        <v>5112.8999999999996</v>
      </c>
      <c r="X43" s="75">
        <v>5137.3999999999996</v>
      </c>
      <c r="Y43" s="75">
        <v>5045</v>
      </c>
      <c r="Z43" s="75">
        <v>4663.8999999999996</v>
      </c>
      <c r="AA43" s="75">
        <v>106848.2</v>
      </c>
    </row>
    <row r="44" spans="1:27" x14ac:dyDescent="0.3">
      <c r="A44" s="1"/>
      <c r="B44" s="73" t="s">
        <v>77</v>
      </c>
      <c r="C44" s="73" t="s">
        <v>1110</v>
      </c>
      <c r="D44" s="73" t="s">
        <v>1111</v>
      </c>
      <c r="E44" s="74" t="s">
        <v>556</v>
      </c>
      <c r="F44" s="75"/>
      <c r="G44" s="75"/>
      <c r="H44" s="75"/>
      <c r="I44" s="75"/>
      <c r="J44" s="75"/>
      <c r="K44" s="75"/>
      <c r="L44" s="75"/>
      <c r="M44" s="75"/>
      <c r="N44" s="75"/>
      <c r="O44" s="75"/>
      <c r="P44" s="75"/>
      <c r="Q44" s="75"/>
      <c r="R44" s="75"/>
      <c r="S44" s="75"/>
      <c r="T44" s="75"/>
      <c r="U44" s="75"/>
      <c r="V44" s="75"/>
      <c r="W44" s="75"/>
      <c r="X44" s="75"/>
      <c r="Y44" s="75"/>
      <c r="Z44" s="75"/>
      <c r="AA44" s="75">
        <v>0</v>
      </c>
    </row>
    <row r="45" spans="1:27" x14ac:dyDescent="0.3">
      <c r="A45" s="1"/>
      <c r="B45" s="73" t="s">
        <v>77</v>
      </c>
      <c r="C45" s="73" t="s">
        <v>1110</v>
      </c>
      <c r="D45" s="73" t="s">
        <v>1112</v>
      </c>
      <c r="E45" s="74" t="s">
        <v>556</v>
      </c>
      <c r="F45" s="75"/>
      <c r="G45" s="75"/>
      <c r="H45" s="75"/>
      <c r="I45" s="75"/>
      <c r="J45" s="75"/>
      <c r="K45" s="75"/>
      <c r="L45" s="75"/>
      <c r="M45" s="75"/>
      <c r="N45" s="75"/>
      <c r="O45" s="75"/>
      <c r="P45" s="75"/>
      <c r="Q45" s="75"/>
      <c r="R45" s="75"/>
      <c r="S45" s="75"/>
      <c r="T45" s="75"/>
      <c r="U45" s="75"/>
      <c r="V45" s="75"/>
      <c r="W45" s="75"/>
      <c r="X45" s="75"/>
      <c r="Y45" s="75"/>
      <c r="Z45" s="75"/>
      <c r="AA45" s="75">
        <v>0</v>
      </c>
    </row>
    <row r="46" spans="1:27" ht="27.6" x14ac:dyDescent="0.3">
      <c r="A46" s="1"/>
      <c r="B46" s="73" t="s">
        <v>580</v>
      </c>
      <c r="C46" s="73" t="s">
        <v>956</v>
      </c>
      <c r="D46" s="73" t="s">
        <v>17</v>
      </c>
      <c r="E46" s="74" t="s">
        <v>555</v>
      </c>
      <c r="F46" s="75">
        <v>112.5</v>
      </c>
      <c r="G46" s="75">
        <v>100.8</v>
      </c>
      <c r="H46" s="75">
        <v>124.1</v>
      </c>
      <c r="I46" s="75">
        <v>103.55</v>
      </c>
      <c r="J46" s="75">
        <v>113.3</v>
      </c>
      <c r="K46" s="75">
        <v>123.6</v>
      </c>
      <c r="L46" s="75">
        <v>123.25</v>
      </c>
      <c r="M46" s="75">
        <v>116.85</v>
      </c>
      <c r="N46" s="75">
        <v>114.45</v>
      </c>
      <c r="O46" s="75">
        <v>119.85</v>
      </c>
      <c r="P46" s="75">
        <v>117.55</v>
      </c>
      <c r="Q46" s="75">
        <v>115.85</v>
      </c>
      <c r="R46" s="75">
        <v>114.05</v>
      </c>
      <c r="S46" s="75">
        <v>119.85</v>
      </c>
      <c r="T46" s="75">
        <v>113.8</v>
      </c>
      <c r="U46" s="75">
        <v>114</v>
      </c>
      <c r="V46" s="75">
        <v>86.35</v>
      </c>
      <c r="W46" s="75">
        <v>94.5</v>
      </c>
      <c r="X46" s="75">
        <v>83.65</v>
      </c>
      <c r="Y46" s="75">
        <v>119.55</v>
      </c>
      <c r="Z46" s="75">
        <v>121.35</v>
      </c>
      <c r="AA46" s="75">
        <v>2352.75</v>
      </c>
    </row>
    <row r="47" spans="1:27" ht="27.6" x14ac:dyDescent="0.3">
      <c r="A47" s="1"/>
      <c r="B47" s="73" t="s">
        <v>581</v>
      </c>
      <c r="C47" s="73" t="s">
        <v>957</v>
      </c>
      <c r="D47" s="73" t="s">
        <v>17</v>
      </c>
      <c r="E47" s="74" t="s">
        <v>555</v>
      </c>
      <c r="F47" s="75">
        <v>387.05</v>
      </c>
      <c r="G47" s="75">
        <v>388.1</v>
      </c>
      <c r="H47" s="75">
        <v>377.65</v>
      </c>
      <c r="I47" s="75">
        <v>489.2</v>
      </c>
      <c r="J47" s="75">
        <v>487.2</v>
      </c>
      <c r="K47" s="75">
        <v>486.7</v>
      </c>
      <c r="L47" s="75">
        <v>488.3</v>
      </c>
      <c r="M47" s="75">
        <v>486.6</v>
      </c>
      <c r="N47" s="75">
        <v>486.6</v>
      </c>
      <c r="O47" s="75">
        <v>485.2</v>
      </c>
      <c r="P47" s="75">
        <v>487.65</v>
      </c>
      <c r="Q47" s="75">
        <v>413.75</v>
      </c>
      <c r="R47" s="75">
        <v>340.7</v>
      </c>
      <c r="S47" s="75">
        <v>488.4</v>
      </c>
      <c r="T47" s="75">
        <v>487.3</v>
      </c>
      <c r="U47" s="75">
        <v>487.5</v>
      </c>
      <c r="V47" s="75">
        <v>487</v>
      </c>
      <c r="W47" s="75">
        <v>304.60000000000002</v>
      </c>
      <c r="X47" s="75">
        <v>489.4</v>
      </c>
      <c r="Y47" s="75">
        <v>487.95</v>
      </c>
      <c r="Z47" s="75">
        <v>407.15</v>
      </c>
      <c r="AA47" s="75">
        <v>9444</v>
      </c>
    </row>
    <row r="48" spans="1:27" x14ac:dyDescent="0.3">
      <c r="A48" s="1"/>
      <c r="B48" s="73" t="s">
        <v>563</v>
      </c>
      <c r="C48" s="73" t="s">
        <v>958</v>
      </c>
      <c r="D48" s="73" t="s">
        <v>17</v>
      </c>
      <c r="E48" s="74" t="s">
        <v>555</v>
      </c>
      <c r="F48" s="75">
        <v>9464.9</v>
      </c>
      <c r="G48" s="75">
        <v>10349.549999999999</v>
      </c>
      <c r="H48" s="75">
        <v>11041.4</v>
      </c>
      <c r="I48" s="75">
        <v>10527.6</v>
      </c>
      <c r="J48" s="75">
        <v>11010.7</v>
      </c>
      <c r="K48" s="75">
        <v>10765.2</v>
      </c>
      <c r="L48" s="75">
        <v>10480.299999999999</v>
      </c>
      <c r="M48" s="75">
        <v>10669.45</v>
      </c>
      <c r="N48" s="75">
        <v>10937.3</v>
      </c>
      <c r="O48" s="75">
        <v>10777.85</v>
      </c>
      <c r="P48" s="75">
        <v>11005.3</v>
      </c>
      <c r="Q48" s="75">
        <v>10999.6</v>
      </c>
      <c r="R48" s="75">
        <v>10989.2</v>
      </c>
      <c r="S48" s="75">
        <v>10766.95</v>
      </c>
      <c r="T48" s="75">
        <v>6095.95</v>
      </c>
      <c r="U48" s="75">
        <v>10983.85</v>
      </c>
      <c r="V48" s="75">
        <v>10980.25</v>
      </c>
      <c r="W48" s="75">
        <v>11150.3</v>
      </c>
      <c r="X48" s="75">
        <v>11047.4</v>
      </c>
      <c r="Y48" s="75">
        <v>10986.05</v>
      </c>
      <c r="Z48" s="75">
        <v>10945.9</v>
      </c>
      <c r="AA48" s="75">
        <v>221975</v>
      </c>
    </row>
    <row r="49" spans="1:27" x14ac:dyDescent="0.3">
      <c r="A49" s="1"/>
      <c r="B49" s="73" t="s">
        <v>563</v>
      </c>
      <c r="C49" s="73" t="s">
        <v>959</v>
      </c>
      <c r="D49" s="73" t="s">
        <v>17</v>
      </c>
      <c r="E49" s="74" t="s">
        <v>555</v>
      </c>
      <c r="F49" s="75">
        <v>156</v>
      </c>
      <c r="G49" s="75">
        <v>156</v>
      </c>
      <c r="H49" s="75">
        <v>156</v>
      </c>
      <c r="I49" s="75">
        <v>156</v>
      </c>
      <c r="J49" s="75">
        <v>156</v>
      </c>
      <c r="K49" s="75">
        <v>155.9</v>
      </c>
      <c r="L49" s="75">
        <v>155.94999999999999</v>
      </c>
      <c r="M49" s="75">
        <v>156</v>
      </c>
      <c r="N49" s="75">
        <v>146.15</v>
      </c>
      <c r="O49" s="75">
        <v>156</v>
      </c>
      <c r="P49" s="75">
        <v>156</v>
      </c>
      <c r="Q49" s="75">
        <v>156</v>
      </c>
      <c r="R49" s="75">
        <v>156</v>
      </c>
      <c r="S49" s="75">
        <v>156</v>
      </c>
      <c r="T49" s="75">
        <v>156.05000000000001</v>
      </c>
      <c r="U49" s="75">
        <v>156</v>
      </c>
      <c r="V49" s="75">
        <v>156</v>
      </c>
      <c r="W49" s="75">
        <v>156</v>
      </c>
      <c r="X49" s="75">
        <v>156</v>
      </c>
      <c r="Y49" s="75">
        <v>156</v>
      </c>
      <c r="Z49" s="75">
        <v>156</v>
      </c>
      <c r="AA49" s="75">
        <v>3266.05</v>
      </c>
    </row>
    <row r="50" spans="1:27" x14ac:dyDescent="0.3">
      <c r="A50" s="1"/>
      <c r="B50" s="73" t="s">
        <v>960</v>
      </c>
      <c r="C50" s="73" t="s">
        <v>961</v>
      </c>
      <c r="D50" s="73" t="s">
        <v>17</v>
      </c>
      <c r="E50" s="74" t="s">
        <v>555</v>
      </c>
      <c r="F50" s="75">
        <v>1009.8</v>
      </c>
      <c r="G50" s="75">
        <v>1357.1</v>
      </c>
      <c r="H50" s="75">
        <v>1200.5999999999999</v>
      </c>
      <c r="I50" s="75">
        <v>1277.05</v>
      </c>
      <c r="J50" s="75">
        <v>1010.95</v>
      </c>
      <c r="K50" s="75">
        <v>898.3</v>
      </c>
      <c r="L50" s="75">
        <v>855.85</v>
      </c>
      <c r="M50" s="75">
        <v>762.7</v>
      </c>
      <c r="N50" s="75">
        <v>571.5</v>
      </c>
      <c r="O50" s="75">
        <v>678.15</v>
      </c>
      <c r="P50" s="75">
        <v>649.15</v>
      </c>
      <c r="Q50" s="75">
        <v>689.95</v>
      </c>
      <c r="R50" s="75">
        <v>707.75</v>
      </c>
      <c r="S50" s="75">
        <v>918.05</v>
      </c>
      <c r="T50" s="75">
        <v>1314.6</v>
      </c>
      <c r="U50" s="75">
        <v>1348.05</v>
      </c>
      <c r="V50" s="75">
        <v>1556</v>
      </c>
      <c r="W50" s="75">
        <v>1672</v>
      </c>
      <c r="X50" s="75">
        <v>1543.3</v>
      </c>
      <c r="Y50" s="75">
        <v>1690.75</v>
      </c>
      <c r="Z50" s="75">
        <v>1415.3</v>
      </c>
      <c r="AA50" s="75">
        <v>23126.9</v>
      </c>
    </row>
    <row r="51" spans="1:27" x14ac:dyDescent="0.3">
      <c r="A51" s="1"/>
      <c r="B51" s="73" t="s">
        <v>582</v>
      </c>
      <c r="C51" s="73" t="s">
        <v>962</v>
      </c>
      <c r="D51" s="73" t="s">
        <v>17</v>
      </c>
      <c r="E51" s="74" t="s">
        <v>555</v>
      </c>
      <c r="F51" s="75">
        <v>479.2</v>
      </c>
      <c r="G51" s="75">
        <v>443.5</v>
      </c>
      <c r="H51" s="75">
        <v>480</v>
      </c>
      <c r="I51" s="75">
        <v>480</v>
      </c>
      <c r="J51" s="75">
        <v>460.55</v>
      </c>
      <c r="K51" s="75">
        <v>480</v>
      </c>
      <c r="L51" s="75">
        <v>480</v>
      </c>
      <c r="M51" s="75">
        <v>480</v>
      </c>
      <c r="N51" s="75">
        <v>480</v>
      </c>
      <c r="O51" s="75">
        <v>452.35</v>
      </c>
      <c r="P51" s="75">
        <v>480</v>
      </c>
      <c r="Q51" s="75">
        <v>155.4</v>
      </c>
      <c r="R51" s="75">
        <v>464.2</v>
      </c>
      <c r="S51" s="75">
        <v>479.15</v>
      </c>
      <c r="T51" s="75">
        <v>432.85</v>
      </c>
      <c r="U51" s="75">
        <v>480</v>
      </c>
      <c r="V51" s="75">
        <v>435.6</v>
      </c>
      <c r="W51" s="75">
        <v>396.15</v>
      </c>
      <c r="X51" s="75">
        <v>466.3</v>
      </c>
      <c r="Y51" s="75">
        <v>457.85</v>
      </c>
      <c r="Z51" s="75">
        <v>478.55</v>
      </c>
      <c r="AA51" s="75">
        <v>9441.65</v>
      </c>
    </row>
    <row r="52" spans="1:27" x14ac:dyDescent="0.3">
      <c r="A52" s="1"/>
      <c r="B52" s="73" t="s">
        <v>583</v>
      </c>
      <c r="C52" s="73" t="s">
        <v>963</v>
      </c>
      <c r="D52" s="73" t="s">
        <v>17</v>
      </c>
      <c r="E52" s="74" t="s">
        <v>555</v>
      </c>
      <c r="F52" s="75">
        <v>445.15</v>
      </c>
      <c r="G52" s="75">
        <v>442.95</v>
      </c>
      <c r="H52" s="75">
        <v>449.1</v>
      </c>
      <c r="I52" s="75">
        <v>450.85</v>
      </c>
      <c r="J52" s="75">
        <v>451.4</v>
      </c>
      <c r="K52" s="75">
        <v>452.55</v>
      </c>
      <c r="L52" s="75">
        <v>431.8</v>
      </c>
      <c r="M52" s="75">
        <v>446.7</v>
      </c>
      <c r="N52" s="75">
        <v>450.2</v>
      </c>
      <c r="O52" s="75">
        <v>451.15</v>
      </c>
      <c r="P52" s="75">
        <v>450.55</v>
      </c>
      <c r="Q52" s="75">
        <v>446.9</v>
      </c>
      <c r="R52" s="75">
        <v>447.85</v>
      </c>
      <c r="S52" s="75">
        <v>444.5</v>
      </c>
      <c r="T52" s="75">
        <v>441.65</v>
      </c>
      <c r="U52" s="75">
        <v>430.65</v>
      </c>
      <c r="V52" s="75">
        <v>452.95</v>
      </c>
      <c r="W52" s="75">
        <v>453.8</v>
      </c>
      <c r="X52" s="75">
        <v>453.25</v>
      </c>
      <c r="Y52" s="75">
        <v>455.3</v>
      </c>
      <c r="Z52" s="75">
        <v>451.85</v>
      </c>
      <c r="AA52" s="75">
        <v>9401.1</v>
      </c>
    </row>
    <row r="53" spans="1:27" x14ac:dyDescent="0.3">
      <c r="A53" s="1"/>
      <c r="B53" s="73" t="s">
        <v>80</v>
      </c>
      <c r="C53" s="73" t="s">
        <v>1113</v>
      </c>
      <c r="D53" s="73" t="s">
        <v>1114</v>
      </c>
      <c r="E53" s="74" t="s">
        <v>556</v>
      </c>
      <c r="F53" s="75">
        <v>528.25</v>
      </c>
      <c r="G53" s="75">
        <v>146.85</v>
      </c>
      <c r="H53" s="75">
        <v>466.15</v>
      </c>
      <c r="I53" s="75">
        <v>778</v>
      </c>
      <c r="J53" s="75">
        <v>777.4</v>
      </c>
      <c r="K53" s="75">
        <v>679.35</v>
      </c>
      <c r="L53" s="75">
        <v>700.15</v>
      </c>
      <c r="M53" s="75">
        <v>748.75</v>
      </c>
      <c r="N53" s="75">
        <v>768.25</v>
      </c>
      <c r="O53" s="75">
        <v>664.75</v>
      </c>
      <c r="P53" s="75">
        <v>776.05</v>
      </c>
      <c r="Q53" s="75">
        <v>702.75</v>
      </c>
      <c r="R53" s="75">
        <v>716.7</v>
      </c>
      <c r="S53" s="75">
        <v>687.6</v>
      </c>
      <c r="T53" s="75">
        <v>291</v>
      </c>
      <c r="U53" s="75">
        <v>1032.25</v>
      </c>
      <c r="V53" s="75">
        <v>1069.8</v>
      </c>
      <c r="W53" s="75">
        <v>1076.6500000000001</v>
      </c>
      <c r="X53" s="75">
        <v>709.85</v>
      </c>
      <c r="Y53" s="75">
        <v>1075.75</v>
      </c>
      <c r="Z53" s="75">
        <v>764.35</v>
      </c>
      <c r="AA53" s="75">
        <v>15160.65</v>
      </c>
    </row>
    <row r="54" spans="1:27" x14ac:dyDescent="0.3">
      <c r="A54" s="1"/>
      <c r="B54" s="73" t="s">
        <v>80</v>
      </c>
      <c r="C54" s="73" t="s">
        <v>1115</v>
      </c>
      <c r="D54" s="73" t="s">
        <v>85</v>
      </c>
      <c r="E54" s="74" t="s">
        <v>556</v>
      </c>
      <c r="F54" s="75"/>
      <c r="G54" s="75">
        <v>456.25</v>
      </c>
      <c r="H54" s="75">
        <v>338.3</v>
      </c>
      <c r="I54" s="75"/>
      <c r="J54" s="75"/>
      <c r="K54" s="75"/>
      <c r="L54" s="75"/>
      <c r="M54" s="75"/>
      <c r="N54" s="75"/>
      <c r="O54" s="75"/>
      <c r="P54" s="75"/>
      <c r="Q54" s="75"/>
      <c r="R54" s="75"/>
      <c r="S54" s="75"/>
      <c r="T54" s="75"/>
      <c r="U54" s="75"/>
      <c r="V54" s="75"/>
      <c r="W54" s="75"/>
      <c r="X54" s="75"/>
      <c r="Y54" s="75"/>
      <c r="Z54" s="75"/>
      <c r="AA54" s="75">
        <v>794.55</v>
      </c>
    </row>
    <row r="55" spans="1:27" x14ac:dyDescent="0.3">
      <c r="A55" s="1"/>
      <c r="B55" s="73" t="s">
        <v>80</v>
      </c>
      <c r="C55" s="73" t="s">
        <v>1116</v>
      </c>
      <c r="D55" s="73" t="s">
        <v>285</v>
      </c>
      <c r="E55" s="74" t="s">
        <v>556</v>
      </c>
      <c r="F55" s="75"/>
      <c r="G55" s="75"/>
      <c r="H55" s="75"/>
      <c r="I55" s="75"/>
      <c r="J55" s="75"/>
      <c r="K55" s="75"/>
      <c r="L55" s="75"/>
      <c r="M55" s="75"/>
      <c r="N55" s="75"/>
      <c r="O55" s="75"/>
      <c r="P55" s="75"/>
      <c r="Q55" s="75"/>
      <c r="R55" s="75"/>
      <c r="S55" s="75"/>
      <c r="T55" s="75"/>
      <c r="U55" s="75"/>
      <c r="V55" s="75"/>
      <c r="W55" s="75"/>
      <c r="X55" s="75"/>
      <c r="Y55" s="75"/>
      <c r="Z55" s="75"/>
      <c r="AA55" s="75">
        <v>0</v>
      </c>
    </row>
    <row r="56" spans="1:27" x14ac:dyDescent="0.3">
      <c r="A56" s="1"/>
      <c r="B56" s="73" t="s">
        <v>596</v>
      </c>
      <c r="C56" s="73" t="s">
        <v>1019</v>
      </c>
      <c r="D56" s="73" t="s">
        <v>17</v>
      </c>
      <c r="E56" s="74" t="s">
        <v>558</v>
      </c>
      <c r="F56" s="75">
        <v>185.6</v>
      </c>
      <c r="G56" s="75">
        <v>29.8</v>
      </c>
      <c r="H56" s="75">
        <v>253.05</v>
      </c>
      <c r="I56" s="75">
        <v>813.3</v>
      </c>
      <c r="J56" s="75">
        <v>860.85</v>
      </c>
      <c r="K56" s="75">
        <v>628.6</v>
      </c>
      <c r="L56" s="75">
        <v>96.15</v>
      </c>
      <c r="M56" s="75">
        <v>130.30000000000001</v>
      </c>
      <c r="N56" s="75">
        <v>232.1</v>
      </c>
      <c r="O56" s="75">
        <v>287.14999999999998</v>
      </c>
      <c r="P56" s="75">
        <v>227.95</v>
      </c>
      <c r="Q56" s="75">
        <v>512.5</v>
      </c>
      <c r="R56" s="75">
        <v>274.89999999999998</v>
      </c>
      <c r="S56" s="75">
        <v>169.05</v>
      </c>
      <c r="T56" s="75">
        <v>145.15</v>
      </c>
      <c r="U56" s="75">
        <v>242.05</v>
      </c>
      <c r="V56" s="75">
        <v>217.55</v>
      </c>
      <c r="W56" s="75">
        <v>141.85</v>
      </c>
      <c r="X56" s="75">
        <v>255.35</v>
      </c>
      <c r="Y56" s="75">
        <v>227.7</v>
      </c>
      <c r="Z56" s="75">
        <v>301.8</v>
      </c>
      <c r="AA56" s="75">
        <v>6232.75</v>
      </c>
    </row>
    <row r="57" spans="1:27" x14ac:dyDescent="0.3">
      <c r="A57" s="1"/>
      <c r="B57" s="73" t="s">
        <v>596</v>
      </c>
      <c r="C57" s="73" t="s">
        <v>1020</v>
      </c>
      <c r="D57" s="73" t="s">
        <v>17</v>
      </c>
      <c r="E57" s="74" t="s">
        <v>558</v>
      </c>
      <c r="F57" s="75">
        <v>120.85</v>
      </c>
      <c r="G57" s="75">
        <v>102.7</v>
      </c>
      <c r="H57" s="75">
        <v>234.7</v>
      </c>
      <c r="I57" s="75">
        <v>258.64999999999998</v>
      </c>
      <c r="J57" s="75">
        <v>312.60000000000002</v>
      </c>
      <c r="K57" s="75">
        <v>259.5</v>
      </c>
      <c r="L57" s="75">
        <v>60.45</v>
      </c>
      <c r="M57" s="75">
        <v>98.7</v>
      </c>
      <c r="N57" s="75">
        <v>100.9</v>
      </c>
      <c r="O57" s="75">
        <v>65.900000000000006</v>
      </c>
      <c r="P57" s="75">
        <v>97.95</v>
      </c>
      <c r="Q57" s="75">
        <v>150.19999999999999</v>
      </c>
      <c r="R57" s="75">
        <v>35.15</v>
      </c>
      <c r="S57" s="75">
        <v>72.400000000000006</v>
      </c>
      <c r="T57" s="75">
        <v>61.6</v>
      </c>
      <c r="U57" s="75">
        <v>131.15</v>
      </c>
      <c r="V57" s="75">
        <v>14.4</v>
      </c>
      <c r="W57" s="75">
        <v>15.15</v>
      </c>
      <c r="X57" s="75">
        <v>42.65</v>
      </c>
      <c r="Y57" s="75">
        <v>51.3</v>
      </c>
      <c r="Z57" s="75">
        <v>24.95</v>
      </c>
      <c r="AA57" s="75">
        <v>2311.85</v>
      </c>
    </row>
    <row r="58" spans="1:27" x14ac:dyDescent="0.3">
      <c r="A58" s="1"/>
      <c r="B58" s="73" t="s">
        <v>575</v>
      </c>
      <c r="C58" s="73" t="s">
        <v>1117</v>
      </c>
      <c r="D58" s="73" t="s">
        <v>17</v>
      </c>
      <c r="E58" s="74" t="s">
        <v>558</v>
      </c>
      <c r="F58" s="75">
        <v>872.2</v>
      </c>
      <c r="G58" s="75">
        <v>357.2</v>
      </c>
      <c r="H58" s="75">
        <v>934.7</v>
      </c>
      <c r="I58" s="75">
        <v>1367.05</v>
      </c>
      <c r="J58" s="75">
        <v>2517.3000000000002</v>
      </c>
      <c r="K58" s="75">
        <v>2802.15</v>
      </c>
      <c r="L58" s="75">
        <v>1631.05</v>
      </c>
      <c r="M58" s="75">
        <v>1301.3499999999999</v>
      </c>
      <c r="N58" s="75">
        <v>1741.65</v>
      </c>
      <c r="O58" s="75">
        <v>1538.7</v>
      </c>
      <c r="P58" s="75">
        <v>1260.5999999999999</v>
      </c>
      <c r="Q58" s="75">
        <v>1170.05</v>
      </c>
      <c r="R58" s="75">
        <v>1691.6</v>
      </c>
      <c r="S58" s="75">
        <v>2036.8</v>
      </c>
      <c r="T58" s="75">
        <v>1427.2</v>
      </c>
      <c r="U58" s="75">
        <v>637.95000000000005</v>
      </c>
      <c r="V58" s="75">
        <v>1602.75</v>
      </c>
      <c r="W58" s="75">
        <v>1352</v>
      </c>
      <c r="X58" s="75">
        <v>491.4</v>
      </c>
      <c r="Y58" s="75">
        <v>334.65</v>
      </c>
      <c r="Z58" s="75">
        <v>1131.95</v>
      </c>
      <c r="AA58" s="75">
        <v>28200.3</v>
      </c>
    </row>
    <row r="59" spans="1:27" x14ac:dyDescent="0.3">
      <c r="A59" s="1"/>
      <c r="B59" s="73" t="s">
        <v>87</v>
      </c>
      <c r="C59" s="73" t="s">
        <v>1025</v>
      </c>
      <c r="D59" s="73" t="s">
        <v>1118</v>
      </c>
      <c r="E59" s="74" t="s">
        <v>558</v>
      </c>
      <c r="F59" s="75">
        <v>372.47</v>
      </c>
      <c r="G59" s="75">
        <v>182.8</v>
      </c>
      <c r="H59" s="75">
        <v>344.8</v>
      </c>
      <c r="I59" s="75">
        <v>381.05</v>
      </c>
      <c r="J59" s="75">
        <v>696.7</v>
      </c>
      <c r="K59" s="75">
        <v>1768.45</v>
      </c>
      <c r="L59" s="75">
        <v>1162.7</v>
      </c>
      <c r="M59" s="75">
        <v>1101.95</v>
      </c>
      <c r="N59" s="75">
        <v>1248.2</v>
      </c>
      <c r="O59" s="75">
        <v>1018.925</v>
      </c>
      <c r="P59" s="75">
        <v>1065.55</v>
      </c>
      <c r="Q59" s="75">
        <v>717.55</v>
      </c>
      <c r="R59" s="75">
        <v>986.95</v>
      </c>
      <c r="S59" s="75">
        <v>1036.75</v>
      </c>
      <c r="T59" s="75">
        <v>1016.7</v>
      </c>
      <c r="U59" s="75">
        <v>567.35</v>
      </c>
      <c r="V59" s="75">
        <v>862.3</v>
      </c>
      <c r="W59" s="75">
        <v>912.3</v>
      </c>
      <c r="X59" s="75">
        <v>468.15</v>
      </c>
      <c r="Y59" s="75">
        <v>138</v>
      </c>
      <c r="Z59" s="75">
        <v>620.25</v>
      </c>
      <c r="AA59" s="75">
        <v>16669.895</v>
      </c>
    </row>
    <row r="60" spans="1:27" x14ac:dyDescent="0.3">
      <c r="A60" s="1"/>
      <c r="B60" s="73" t="s">
        <v>87</v>
      </c>
      <c r="C60" s="73" t="s">
        <v>1025</v>
      </c>
      <c r="D60" s="73" t="s">
        <v>1119</v>
      </c>
      <c r="E60" s="74" t="s">
        <v>558</v>
      </c>
      <c r="F60" s="75">
        <v>651.41999999999996</v>
      </c>
      <c r="G60" s="75">
        <v>317.68</v>
      </c>
      <c r="H60" s="75">
        <v>622.29999999999995</v>
      </c>
      <c r="I60" s="75">
        <v>639.45000000000005</v>
      </c>
      <c r="J60" s="75">
        <v>1032.8</v>
      </c>
      <c r="K60" s="75">
        <v>2222.835</v>
      </c>
      <c r="L60" s="75">
        <v>1755</v>
      </c>
      <c r="M60" s="75">
        <v>1694.7</v>
      </c>
      <c r="N60" s="75">
        <v>1775.35</v>
      </c>
      <c r="O60" s="75">
        <v>1675.2850000000001</v>
      </c>
      <c r="P60" s="75">
        <v>1669.8</v>
      </c>
      <c r="Q60" s="75">
        <v>1261.0999999999999</v>
      </c>
      <c r="R60" s="75">
        <v>1620.75</v>
      </c>
      <c r="S60" s="75">
        <v>1675.65</v>
      </c>
      <c r="T60" s="75">
        <v>1663.85</v>
      </c>
      <c r="U60" s="75">
        <v>1022.57</v>
      </c>
      <c r="V60" s="75">
        <v>1331.8</v>
      </c>
      <c r="W60" s="75">
        <v>1366.45</v>
      </c>
      <c r="X60" s="75">
        <v>803.8</v>
      </c>
      <c r="Y60" s="75">
        <v>193.7</v>
      </c>
      <c r="Z60" s="75">
        <v>1064.55</v>
      </c>
      <c r="AA60" s="75">
        <v>26060.84</v>
      </c>
    </row>
    <row r="61" spans="1:27" x14ac:dyDescent="0.3">
      <c r="A61" s="1"/>
      <c r="B61" s="73" t="s">
        <v>87</v>
      </c>
      <c r="C61" s="73" t="s">
        <v>1120</v>
      </c>
      <c r="D61" s="73" t="s">
        <v>1121</v>
      </c>
      <c r="E61" s="74" t="s">
        <v>558</v>
      </c>
      <c r="F61" s="75">
        <v>37.72</v>
      </c>
      <c r="G61" s="75">
        <v>20.85</v>
      </c>
      <c r="H61" s="75">
        <v>45.95</v>
      </c>
      <c r="I61" s="75">
        <v>34</v>
      </c>
      <c r="J61" s="75">
        <v>87.75</v>
      </c>
      <c r="K61" s="75">
        <v>255.1</v>
      </c>
      <c r="L61" s="75">
        <v>180.6</v>
      </c>
      <c r="M61" s="75">
        <v>160.6</v>
      </c>
      <c r="N61" s="75">
        <v>150.9</v>
      </c>
      <c r="O61" s="75">
        <v>117.64704999999999</v>
      </c>
      <c r="P61" s="75">
        <v>137.75</v>
      </c>
      <c r="Q61" s="75">
        <v>95.35</v>
      </c>
      <c r="R61" s="75">
        <v>126.45</v>
      </c>
      <c r="S61" s="75">
        <v>126.95</v>
      </c>
      <c r="T61" s="75">
        <v>132.44999999999999</v>
      </c>
      <c r="U61" s="75">
        <v>68.45</v>
      </c>
      <c r="V61" s="75">
        <v>115.6</v>
      </c>
      <c r="W61" s="75">
        <v>116.55</v>
      </c>
      <c r="X61" s="75">
        <v>58.15</v>
      </c>
      <c r="Y61" s="75">
        <v>19.600000000000001</v>
      </c>
      <c r="Z61" s="75">
        <v>76.2</v>
      </c>
      <c r="AA61" s="75">
        <v>2164.6170499999998</v>
      </c>
    </row>
    <row r="62" spans="1:27" x14ac:dyDescent="0.3">
      <c r="A62" s="1"/>
      <c r="B62" s="73" t="s">
        <v>87</v>
      </c>
      <c r="C62" s="73" t="s">
        <v>1120</v>
      </c>
      <c r="D62" s="73" t="s">
        <v>1122</v>
      </c>
      <c r="E62" s="74" t="s">
        <v>558</v>
      </c>
      <c r="F62" s="75">
        <v>35.659999999999997</v>
      </c>
      <c r="G62" s="75">
        <v>12.35</v>
      </c>
      <c r="H62" s="75">
        <v>26.65</v>
      </c>
      <c r="I62" s="75">
        <v>25.3</v>
      </c>
      <c r="J62" s="75">
        <v>53.1</v>
      </c>
      <c r="K62" s="75">
        <v>198.35</v>
      </c>
      <c r="L62" s="75">
        <v>133.05000000000001</v>
      </c>
      <c r="M62" s="75">
        <v>121.45</v>
      </c>
      <c r="N62" s="75">
        <v>120.35</v>
      </c>
      <c r="O62" s="75">
        <v>110.61245</v>
      </c>
      <c r="P62" s="75">
        <v>106.75</v>
      </c>
      <c r="Q62" s="75">
        <v>57.8</v>
      </c>
      <c r="R62" s="75">
        <v>90.2</v>
      </c>
      <c r="S62" s="75">
        <v>102.1</v>
      </c>
      <c r="T62" s="75">
        <v>99.45</v>
      </c>
      <c r="U62" s="75">
        <v>45.9</v>
      </c>
      <c r="V62" s="75">
        <v>85.4</v>
      </c>
      <c r="W62" s="75">
        <v>93.1</v>
      </c>
      <c r="X62" s="75">
        <v>40.25</v>
      </c>
      <c r="Y62" s="75">
        <v>14.25</v>
      </c>
      <c r="Z62" s="75">
        <v>52.4</v>
      </c>
      <c r="AA62" s="75">
        <v>1624.47245</v>
      </c>
    </row>
    <row r="63" spans="1:27" x14ac:dyDescent="0.3">
      <c r="A63" s="1"/>
      <c r="B63" s="73" t="s">
        <v>87</v>
      </c>
      <c r="C63" s="73" t="s">
        <v>1123</v>
      </c>
      <c r="D63" s="73" t="s">
        <v>17</v>
      </c>
      <c r="E63" s="74" t="s">
        <v>555</v>
      </c>
      <c r="F63" s="75">
        <v>160.5</v>
      </c>
      <c r="G63" s="75"/>
      <c r="H63" s="75">
        <v>363.05</v>
      </c>
      <c r="I63" s="75"/>
      <c r="J63" s="75">
        <v>141.4</v>
      </c>
      <c r="K63" s="75"/>
      <c r="L63" s="75"/>
      <c r="M63" s="75">
        <v>153.65</v>
      </c>
      <c r="N63" s="75"/>
      <c r="O63" s="75"/>
      <c r="P63" s="75"/>
      <c r="Q63" s="75"/>
      <c r="R63" s="75"/>
      <c r="S63" s="75">
        <v>393.15</v>
      </c>
      <c r="T63" s="75">
        <v>442.55</v>
      </c>
      <c r="U63" s="75">
        <v>44</v>
      </c>
      <c r="V63" s="75">
        <v>910.05</v>
      </c>
      <c r="W63" s="75">
        <v>346.15</v>
      </c>
      <c r="X63" s="75"/>
      <c r="Y63" s="75">
        <v>559.95000000000005</v>
      </c>
      <c r="Z63" s="75"/>
      <c r="AA63" s="75">
        <v>3514.45</v>
      </c>
    </row>
    <row r="64" spans="1:27" x14ac:dyDescent="0.3">
      <c r="A64" s="1"/>
      <c r="B64" s="73" t="s">
        <v>87</v>
      </c>
      <c r="C64" s="73" t="s">
        <v>964</v>
      </c>
      <c r="D64" s="73" t="s">
        <v>17</v>
      </c>
      <c r="E64" s="74" t="s">
        <v>555</v>
      </c>
      <c r="F64" s="75">
        <v>2509.0500000000002</v>
      </c>
      <c r="G64" s="75">
        <v>3075.25</v>
      </c>
      <c r="H64" s="75">
        <v>3078.4</v>
      </c>
      <c r="I64" s="75">
        <v>3064.85</v>
      </c>
      <c r="J64" s="75">
        <v>3061.75</v>
      </c>
      <c r="K64" s="75">
        <v>3062.5</v>
      </c>
      <c r="L64" s="75">
        <v>3064.5</v>
      </c>
      <c r="M64" s="75">
        <v>3059.5</v>
      </c>
      <c r="N64" s="75">
        <v>3062.4</v>
      </c>
      <c r="O64" s="75">
        <v>3052.2049999999999</v>
      </c>
      <c r="P64" s="75">
        <v>2048.25</v>
      </c>
      <c r="Q64" s="75">
        <v>2228.15</v>
      </c>
      <c r="R64" s="75">
        <v>3064.1</v>
      </c>
      <c r="S64" s="75">
        <v>3068</v>
      </c>
      <c r="T64" s="75">
        <v>3062.6</v>
      </c>
      <c r="U64" s="75">
        <v>3065.9</v>
      </c>
      <c r="V64" s="75">
        <v>3054.35</v>
      </c>
      <c r="W64" s="75">
        <v>3041.4</v>
      </c>
      <c r="X64" s="75">
        <v>3058</v>
      </c>
      <c r="Y64" s="75">
        <v>3051.85</v>
      </c>
      <c r="Z64" s="75">
        <v>3052.05</v>
      </c>
      <c r="AA64" s="75">
        <v>61885.055</v>
      </c>
    </row>
    <row r="65" spans="1:27" x14ac:dyDescent="0.3">
      <c r="A65" s="1"/>
      <c r="B65" s="73" t="s">
        <v>87</v>
      </c>
      <c r="C65" s="73" t="s">
        <v>1124</v>
      </c>
      <c r="D65" s="73" t="s">
        <v>17</v>
      </c>
      <c r="E65" s="74" t="s">
        <v>557</v>
      </c>
      <c r="F65" s="75">
        <v>275.3</v>
      </c>
      <c r="G65" s="75">
        <v>173.9</v>
      </c>
      <c r="H65" s="75">
        <v>153.19999999999999</v>
      </c>
      <c r="I65" s="75">
        <v>201.25</v>
      </c>
      <c r="J65" s="75">
        <v>271</v>
      </c>
      <c r="K65" s="75">
        <v>387.4</v>
      </c>
      <c r="L65" s="75">
        <v>347.35</v>
      </c>
      <c r="M65" s="75">
        <v>152.55000000000001</v>
      </c>
      <c r="N65" s="75">
        <v>219</v>
      </c>
      <c r="O65" s="75">
        <v>347.5</v>
      </c>
      <c r="P65" s="75">
        <v>159.4</v>
      </c>
      <c r="Q65" s="75">
        <v>225.9</v>
      </c>
      <c r="R65" s="75">
        <v>170.4</v>
      </c>
      <c r="S65" s="75">
        <v>95.75</v>
      </c>
      <c r="T65" s="75">
        <v>114.6</v>
      </c>
      <c r="U65" s="75">
        <v>111.6</v>
      </c>
      <c r="V65" s="75">
        <v>78.7</v>
      </c>
      <c r="W65" s="75">
        <v>125.9</v>
      </c>
      <c r="X65" s="75">
        <v>290.60000000000002</v>
      </c>
      <c r="Y65" s="75">
        <v>220.15</v>
      </c>
      <c r="Z65" s="75">
        <v>182.05</v>
      </c>
      <c r="AA65" s="75">
        <v>4303.5</v>
      </c>
    </row>
    <row r="66" spans="1:27" x14ac:dyDescent="0.3">
      <c r="A66" s="1"/>
      <c r="B66" s="73" t="s">
        <v>87</v>
      </c>
      <c r="C66" s="73" t="s">
        <v>1026</v>
      </c>
      <c r="D66" s="73" t="s">
        <v>17</v>
      </c>
      <c r="E66" s="74" t="s">
        <v>557</v>
      </c>
      <c r="F66" s="75">
        <v>169.75</v>
      </c>
      <c r="G66" s="75">
        <v>118.5</v>
      </c>
      <c r="H66" s="75">
        <v>170.3</v>
      </c>
      <c r="I66" s="75">
        <v>153.30000000000001</v>
      </c>
      <c r="J66" s="75">
        <v>231.05</v>
      </c>
      <c r="K66" s="75">
        <v>288.5</v>
      </c>
      <c r="L66" s="75">
        <v>252.9</v>
      </c>
      <c r="M66" s="75">
        <v>107.9</v>
      </c>
      <c r="N66" s="75">
        <v>167.75</v>
      </c>
      <c r="O66" s="75">
        <v>269.7</v>
      </c>
      <c r="P66" s="75">
        <v>211.85</v>
      </c>
      <c r="Q66" s="75">
        <v>182.7</v>
      </c>
      <c r="R66" s="75">
        <v>125.6</v>
      </c>
      <c r="S66" s="75">
        <v>64.5</v>
      </c>
      <c r="T66" s="75">
        <v>83.25</v>
      </c>
      <c r="U66" s="75">
        <v>72.900000000000006</v>
      </c>
      <c r="V66" s="75">
        <v>59.8</v>
      </c>
      <c r="W66" s="75">
        <v>85</v>
      </c>
      <c r="X66" s="75">
        <v>211.5</v>
      </c>
      <c r="Y66" s="75">
        <v>145.75</v>
      </c>
      <c r="Z66" s="75">
        <v>135.5</v>
      </c>
      <c r="AA66" s="75">
        <v>3308</v>
      </c>
    </row>
    <row r="67" spans="1:27" x14ac:dyDescent="0.3">
      <c r="A67" s="1"/>
      <c r="B67" s="73" t="s">
        <v>87</v>
      </c>
      <c r="C67" s="73" t="s">
        <v>92</v>
      </c>
      <c r="D67" s="73" t="s">
        <v>1125</v>
      </c>
      <c r="E67" s="74" t="s">
        <v>556</v>
      </c>
      <c r="F67" s="75"/>
      <c r="G67" s="75"/>
      <c r="H67" s="75"/>
      <c r="I67" s="75"/>
      <c r="J67" s="75"/>
      <c r="K67" s="75">
        <v>314.05</v>
      </c>
      <c r="L67" s="75">
        <v>884.6</v>
      </c>
      <c r="M67" s="75">
        <v>781.7</v>
      </c>
      <c r="N67" s="75">
        <v>576.15</v>
      </c>
      <c r="O67" s="75"/>
      <c r="P67" s="75">
        <v>1189.2</v>
      </c>
      <c r="Q67" s="75">
        <v>878.5</v>
      </c>
      <c r="R67" s="75">
        <v>941.2</v>
      </c>
      <c r="S67" s="75"/>
      <c r="T67" s="75"/>
      <c r="U67" s="75">
        <v>1715.5</v>
      </c>
      <c r="V67" s="75">
        <v>2269.25</v>
      </c>
      <c r="W67" s="75">
        <v>2951.9</v>
      </c>
      <c r="X67" s="75">
        <v>2111.85</v>
      </c>
      <c r="Y67" s="75">
        <v>590.1</v>
      </c>
      <c r="Z67" s="75">
        <v>720.2</v>
      </c>
      <c r="AA67" s="75">
        <v>15924.2</v>
      </c>
    </row>
    <row r="68" spans="1:27" x14ac:dyDescent="0.3">
      <c r="A68" s="1"/>
      <c r="B68" s="73" t="s">
        <v>87</v>
      </c>
      <c r="C68" s="73" t="s">
        <v>92</v>
      </c>
      <c r="D68" s="73" t="s">
        <v>1126</v>
      </c>
      <c r="E68" s="74" t="s">
        <v>556</v>
      </c>
      <c r="F68" s="75">
        <v>688.65</v>
      </c>
      <c r="G68" s="75">
        <v>2238.5</v>
      </c>
      <c r="H68" s="75">
        <v>1625.8</v>
      </c>
      <c r="I68" s="75">
        <v>1372.6</v>
      </c>
      <c r="J68" s="75">
        <v>1318.4</v>
      </c>
      <c r="K68" s="75">
        <v>518.15</v>
      </c>
      <c r="L68" s="75">
        <v>776.85</v>
      </c>
      <c r="M68" s="75">
        <v>1401.15</v>
      </c>
      <c r="N68" s="75">
        <v>1840.1</v>
      </c>
      <c r="O68" s="75">
        <v>696.05499999999995</v>
      </c>
      <c r="P68" s="75">
        <v>1815.15</v>
      </c>
      <c r="Q68" s="75">
        <v>1088.4000000000001</v>
      </c>
      <c r="R68" s="75">
        <v>1536.25</v>
      </c>
      <c r="S68" s="75">
        <v>641.04999999999995</v>
      </c>
      <c r="T68" s="75"/>
      <c r="U68" s="75">
        <v>1812.65</v>
      </c>
      <c r="V68" s="75">
        <v>1787</v>
      </c>
      <c r="W68" s="75">
        <v>2885.1</v>
      </c>
      <c r="X68" s="75">
        <v>2106.9499999999998</v>
      </c>
      <c r="Y68" s="75">
        <v>867.75</v>
      </c>
      <c r="Z68" s="75">
        <v>963</v>
      </c>
      <c r="AA68" s="75">
        <v>27979.555</v>
      </c>
    </row>
    <row r="69" spans="1:27" x14ac:dyDescent="0.3">
      <c r="A69" s="1"/>
      <c r="B69" s="73" t="s">
        <v>87</v>
      </c>
      <c r="C69" s="73" t="s">
        <v>92</v>
      </c>
      <c r="D69" s="73" t="s">
        <v>1127</v>
      </c>
      <c r="E69" s="74" t="s">
        <v>556</v>
      </c>
      <c r="F69" s="75">
        <v>1749.05</v>
      </c>
      <c r="G69" s="75">
        <v>2707.15</v>
      </c>
      <c r="H69" s="75">
        <v>2345.5500000000002</v>
      </c>
      <c r="I69" s="75">
        <v>2401.5500000000002</v>
      </c>
      <c r="J69" s="75">
        <v>2309</v>
      </c>
      <c r="K69" s="75">
        <v>1144.3499999999999</v>
      </c>
      <c r="L69" s="75">
        <v>2425.25</v>
      </c>
      <c r="M69" s="75">
        <v>2387.9</v>
      </c>
      <c r="N69" s="75">
        <v>3178.6</v>
      </c>
      <c r="O69" s="75">
        <v>1811.0150000000001</v>
      </c>
      <c r="P69" s="75">
        <v>2715.35</v>
      </c>
      <c r="Q69" s="75">
        <v>2508.4499999999998</v>
      </c>
      <c r="R69" s="75">
        <v>2455.6</v>
      </c>
      <c r="S69" s="75">
        <v>1052.0999999999999</v>
      </c>
      <c r="T69" s="75"/>
      <c r="U69" s="75">
        <v>2735.75</v>
      </c>
      <c r="V69" s="75">
        <v>2536.4</v>
      </c>
      <c r="W69" s="75">
        <v>3954.45</v>
      </c>
      <c r="X69" s="75">
        <v>2894.85</v>
      </c>
      <c r="Y69" s="75">
        <v>3402.75</v>
      </c>
      <c r="Z69" s="75">
        <v>1855.7</v>
      </c>
      <c r="AA69" s="75">
        <v>48570.815000000002</v>
      </c>
    </row>
    <row r="70" spans="1:27" x14ac:dyDescent="0.3">
      <c r="A70" s="1"/>
      <c r="B70" s="73" t="s">
        <v>87</v>
      </c>
      <c r="C70" s="73" t="s">
        <v>92</v>
      </c>
      <c r="D70" s="73" t="s">
        <v>288</v>
      </c>
      <c r="E70" s="74" t="s">
        <v>556</v>
      </c>
      <c r="F70" s="75"/>
      <c r="G70" s="75"/>
      <c r="H70" s="75"/>
      <c r="I70" s="75"/>
      <c r="J70" s="75"/>
      <c r="K70" s="75"/>
      <c r="L70" s="75"/>
      <c r="M70" s="75"/>
      <c r="N70" s="75"/>
      <c r="O70" s="75"/>
      <c r="P70" s="75"/>
      <c r="Q70" s="75"/>
      <c r="R70" s="75"/>
      <c r="S70" s="75"/>
      <c r="T70" s="75"/>
      <c r="U70" s="75"/>
      <c r="V70" s="75"/>
      <c r="W70" s="75"/>
      <c r="X70" s="75"/>
      <c r="Y70" s="75"/>
      <c r="Z70" s="75"/>
      <c r="AA70" s="75">
        <v>0</v>
      </c>
    </row>
    <row r="71" spans="1:27" x14ac:dyDescent="0.3">
      <c r="A71" s="1"/>
      <c r="B71" s="73" t="s">
        <v>87</v>
      </c>
      <c r="C71" s="73" t="s">
        <v>95</v>
      </c>
      <c r="D71" s="73" t="s">
        <v>1128</v>
      </c>
      <c r="E71" s="74" t="s">
        <v>556</v>
      </c>
      <c r="F71" s="75">
        <v>1342.6</v>
      </c>
      <c r="G71" s="75">
        <v>1401.6</v>
      </c>
      <c r="H71" s="75">
        <v>1424.65</v>
      </c>
      <c r="I71" s="75">
        <v>1410.5</v>
      </c>
      <c r="J71" s="75">
        <v>1449.55</v>
      </c>
      <c r="K71" s="75">
        <v>1274.1500000000001</v>
      </c>
      <c r="L71" s="75">
        <v>1377.2</v>
      </c>
      <c r="M71" s="75">
        <v>176.85</v>
      </c>
      <c r="N71" s="75">
        <v>1151.4000000000001</v>
      </c>
      <c r="O71" s="75">
        <v>1304.675</v>
      </c>
      <c r="P71" s="75">
        <v>1440.75</v>
      </c>
      <c r="Q71" s="75">
        <v>1455.3</v>
      </c>
      <c r="R71" s="75">
        <v>1447.7</v>
      </c>
      <c r="S71" s="75">
        <v>1224.75</v>
      </c>
      <c r="T71" s="75">
        <v>940.7</v>
      </c>
      <c r="U71" s="75">
        <v>1453.35</v>
      </c>
      <c r="V71" s="75">
        <v>1617.25</v>
      </c>
      <c r="W71" s="75">
        <v>1692.55</v>
      </c>
      <c r="X71" s="75">
        <v>1535.1</v>
      </c>
      <c r="Y71" s="75">
        <v>1554.1</v>
      </c>
      <c r="Z71" s="75">
        <v>1352.3</v>
      </c>
      <c r="AA71" s="75">
        <v>28027.025000000001</v>
      </c>
    </row>
    <row r="72" spans="1:27" x14ac:dyDescent="0.3">
      <c r="A72" s="1"/>
      <c r="B72" s="73" t="s">
        <v>87</v>
      </c>
      <c r="C72" s="73" t="s">
        <v>95</v>
      </c>
      <c r="D72" s="73" t="s">
        <v>1129</v>
      </c>
      <c r="E72" s="74" t="s">
        <v>556</v>
      </c>
      <c r="F72" s="75">
        <v>764.75</v>
      </c>
      <c r="G72" s="75">
        <v>772.15</v>
      </c>
      <c r="H72" s="75">
        <v>773.2</v>
      </c>
      <c r="I72" s="75">
        <v>769.45</v>
      </c>
      <c r="J72" s="75">
        <v>785.95</v>
      </c>
      <c r="K72" s="75">
        <v>736.05</v>
      </c>
      <c r="L72" s="75">
        <v>755.7</v>
      </c>
      <c r="M72" s="75"/>
      <c r="N72" s="75">
        <v>508.9</v>
      </c>
      <c r="O72" s="75">
        <v>745.76499999999999</v>
      </c>
      <c r="P72" s="75">
        <v>773.15</v>
      </c>
      <c r="Q72" s="75">
        <v>776.65</v>
      </c>
      <c r="R72" s="75">
        <v>773.3</v>
      </c>
      <c r="S72" s="75">
        <v>728.2</v>
      </c>
      <c r="T72" s="75">
        <v>663.7</v>
      </c>
      <c r="U72" s="75">
        <v>778.7</v>
      </c>
      <c r="V72" s="75">
        <v>815.8</v>
      </c>
      <c r="W72" s="75">
        <v>828.55</v>
      </c>
      <c r="X72" s="75">
        <v>789.95</v>
      </c>
      <c r="Y72" s="75">
        <v>783.05</v>
      </c>
      <c r="Z72" s="75">
        <v>752.7</v>
      </c>
      <c r="AA72" s="75">
        <v>15075.665000000001</v>
      </c>
    </row>
    <row r="73" spans="1:27" x14ac:dyDescent="0.3">
      <c r="A73" s="1"/>
      <c r="B73" s="73" t="s">
        <v>87</v>
      </c>
      <c r="C73" s="73" t="s">
        <v>1130</v>
      </c>
      <c r="D73" s="73" t="s">
        <v>1128</v>
      </c>
      <c r="E73" s="74" t="s">
        <v>556</v>
      </c>
      <c r="F73" s="75"/>
      <c r="G73" s="75"/>
      <c r="H73" s="75"/>
      <c r="I73" s="75"/>
      <c r="J73" s="75"/>
      <c r="K73" s="75"/>
      <c r="L73" s="75"/>
      <c r="M73" s="75"/>
      <c r="N73" s="75"/>
      <c r="O73" s="75"/>
      <c r="P73" s="75"/>
      <c r="Q73" s="75"/>
      <c r="R73" s="75"/>
      <c r="S73" s="75"/>
      <c r="T73" s="75"/>
      <c r="U73" s="75">
        <v>468.45</v>
      </c>
      <c r="V73" s="75"/>
      <c r="W73" s="75"/>
      <c r="X73" s="75"/>
      <c r="Y73" s="75"/>
      <c r="Z73" s="75"/>
      <c r="AA73" s="75">
        <v>468.45</v>
      </c>
    </row>
    <row r="74" spans="1:27" x14ac:dyDescent="0.3">
      <c r="A74" s="1"/>
      <c r="B74" s="73" t="s">
        <v>87</v>
      </c>
      <c r="C74" s="73" t="s">
        <v>1130</v>
      </c>
      <c r="D74" s="73" t="s">
        <v>1131</v>
      </c>
      <c r="E74" s="74" t="s">
        <v>556</v>
      </c>
      <c r="F74" s="75"/>
      <c r="G74" s="75"/>
      <c r="H74" s="75"/>
      <c r="I74" s="75"/>
      <c r="J74" s="75"/>
      <c r="K74" s="75"/>
      <c r="L74" s="75"/>
      <c r="M74" s="75"/>
      <c r="N74" s="75"/>
      <c r="O74" s="75"/>
      <c r="P74" s="75"/>
      <c r="Q74" s="75"/>
      <c r="R74" s="75"/>
      <c r="S74" s="75"/>
      <c r="T74" s="75"/>
      <c r="U74" s="75"/>
      <c r="V74" s="75"/>
      <c r="W74" s="75">
        <v>486.85</v>
      </c>
      <c r="X74" s="75"/>
      <c r="Y74" s="75"/>
      <c r="Z74" s="75"/>
      <c r="AA74" s="75">
        <v>486.85</v>
      </c>
    </row>
    <row r="75" spans="1:27" x14ac:dyDescent="0.3">
      <c r="A75" s="1"/>
      <c r="B75" s="73" t="s">
        <v>87</v>
      </c>
      <c r="C75" s="73" t="s">
        <v>1130</v>
      </c>
      <c r="D75" s="73" t="s">
        <v>1132</v>
      </c>
      <c r="E75" s="74" t="s">
        <v>556</v>
      </c>
      <c r="F75" s="75"/>
      <c r="G75" s="75"/>
      <c r="H75" s="75"/>
      <c r="I75" s="75"/>
      <c r="J75" s="75"/>
      <c r="K75" s="75"/>
      <c r="L75" s="75"/>
      <c r="M75" s="75"/>
      <c r="N75" s="75"/>
      <c r="O75" s="75"/>
      <c r="P75" s="75"/>
      <c r="Q75" s="75"/>
      <c r="R75" s="75"/>
      <c r="S75" s="75"/>
      <c r="T75" s="75"/>
      <c r="U75" s="75"/>
      <c r="V75" s="75"/>
      <c r="W75" s="75"/>
      <c r="X75" s="75"/>
      <c r="Y75" s="75"/>
      <c r="Z75" s="75"/>
      <c r="AA75" s="75">
        <v>0</v>
      </c>
    </row>
    <row r="76" spans="1:27" x14ac:dyDescent="0.3">
      <c r="A76" s="1"/>
      <c r="B76" s="73" t="s">
        <v>87</v>
      </c>
      <c r="C76" s="73" t="s">
        <v>1133</v>
      </c>
      <c r="D76" s="73" t="s">
        <v>1134</v>
      </c>
      <c r="E76" s="74" t="s">
        <v>556</v>
      </c>
      <c r="F76" s="75"/>
      <c r="G76" s="75"/>
      <c r="H76" s="75"/>
      <c r="I76" s="75"/>
      <c r="J76" s="75"/>
      <c r="K76" s="75"/>
      <c r="L76" s="75"/>
      <c r="M76" s="75"/>
      <c r="N76" s="75"/>
      <c r="O76" s="75"/>
      <c r="P76" s="75"/>
      <c r="Q76" s="75">
        <v>359.6</v>
      </c>
      <c r="R76" s="75"/>
      <c r="S76" s="75"/>
      <c r="T76" s="75"/>
      <c r="U76" s="75"/>
      <c r="V76" s="75"/>
      <c r="W76" s="75"/>
      <c r="X76" s="75"/>
      <c r="Y76" s="75"/>
      <c r="Z76" s="75"/>
      <c r="AA76" s="75">
        <v>359.6</v>
      </c>
    </row>
    <row r="77" spans="1:27" x14ac:dyDescent="0.3">
      <c r="A77" s="1"/>
      <c r="B77" s="73" t="s">
        <v>87</v>
      </c>
      <c r="C77" s="73" t="s">
        <v>1133</v>
      </c>
      <c r="D77" s="73" t="s">
        <v>1135</v>
      </c>
      <c r="E77" s="74" t="s">
        <v>556</v>
      </c>
      <c r="F77" s="75"/>
      <c r="G77" s="75"/>
      <c r="H77" s="75"/>
      <c r="I77" s="75"/>
      <c r="J77" s="75"/>
      <c r="K77" s="75"/>
      <c r="L77" s="75"/>
      <c r="M77" s="75"/>
      <c r="N77" s="75"/>
      <c r="O77" s="75"/>
      <c r="P77" s="75"/>
      <c r="Q77" s="75"/>
      <c r="R77" s="75"/>
      <c r="S77" s="75"/>
      <c r="T77" s="75"/>
      <c r="U77" s="75"/>
      <c r="V77" s="75"/>
      <c r="W77" s="75"/>
      <c r="X77" s="75"/>
      <c r="Y77" s="75"/>
      <c r="Z77" s="75"/>
      <c r="AA77" s="75">
        <v>0</v>
      </c>
    </row>
    <row r="78" spans="1:27" x14ac:dyDescent="0.3">
      <c r="A78" s="1"/>
      <c r="B78" s="73" t="s">
        <v>87</v>
      </c>
      <c r="C78" s="73" t="s">
        <v>1133</v>
      </c>
      <c r="D78" s="73" t="s">
        <v>1127</v>
      </c>
      <c r="E78" s="74" t="s">
        <v>556</v>
      </c>
      <c r="F78" s="75"/>
      <c r="G78" s="75"/>
      <c r="H78" s="75"/>
      <c r="I78" s="75"/>
      <c r="J78" s="75"/>
      <c r="K78" s="75"/>
      <c r="L78" s="75"/>
      <c r="M78" s="75"/>
      <c r="N78" s="75"/>
      <c r="O78" s="75"/>
      <c r="P78" s="75"/>
      <c r="Q78" s="75"/>
      <c r="R78" s="75"/>
      <c r="S78" s="75"/>
      <c r="T78" s="75"/>
      <c r="U78" s="75"/>
      <c r="V78" s="75"/>
      <c r="W78" s="75"/>
      <c r="X78" s="75"/>
      <c r="Y78" s="75"/>
      <c r="Z78" s="75"/>
      <c r="AA78" s="75">
        <v>0</v>
      </c>
    </row>
    <row r="79" spans="1:27" x14ac:dyDescent="0.3">
      <c r="A79" s="1"/>
      <c r="B79" s="73" t="s">
        <v>96</v>
      </c>
      <c r="C79" s="73" t="s">
        <v>97</v>
      </c>
      <c r="D79" s="73" t="s">
        <v>298</v>
      </c>
      <c r="E79" s="74" t="s">
        <v>556</v>
      </c>
      <c r="F79" s="75">
        <v>3824.55</v>
      </c>
      <c r="G79" s="75">
        <v>1322.6</v>
      </c>
      <c r="H79" s="75"/>
      <c r="I79" s="75"/>
      <c r="J79" s="75"/>
      <c r="K79" s="75"/>
      <c r="L79" s="75"/>
      <c r="M79" s="75"/>
      <c r="N79" s="75"/>
      <c r="O79" s="75"/>
      <c r="P79" s="75"/>
      <c r="Q79" s="75"/>
      <c r="R79" s="75"/>
      <c r="S79" s="75"/>
      <c r="T79" s="75"/>
      <c r="U79" s="75"/>
      <c r="V79" s="75"/>
      <c r="W79" s="75"/>
      <c r="X79" s="75"/>
      <c r="Y79" s="75">
        <v>1815.1</v>
      </c>
      <c r="Z79" s="75">
        <v>4076.5</v>
      </c>
      <c r="AA79" s="75">
        <v>11038.75</v>
      </c>
    </row>
    <row r="80" spans="1:27" x14ac:dyDescent="0.3">
      <c r="A80" s="1"/>
      <c r="B80" s="73" t="s">
        <v>96</v>
      </c>
      <c r="C80" s="73" t="s">
        <v>97</v>
      </c>
      <c r="D80" s="73" t="s">
        <v>300</v>
      </c>
      <c r="E80" s="74" t="s">
        <v>556</v>
      </c>
      <c r="F80" s="75">
        <v>3832.7</v>
      </c>
      <c r="G80" s="75">
        <v>1262</v>
      </c>
      <c r="H80" s="75"/>
      <c r="I80" s="75"/>
      <c r="J80" s="75"/>
      <c r="K80" s="75"/>
      <c r="L80" s="75"/>
      <c r="M80" s="75"/>
      <c r="N80" s="75"/>
      <c r="O80" s="75"/>
      <c r="P80" s="75"/>
      <c r="Q80" s="75"/>
      <c r="R80" s="75"/>
      <c r="S80" s="75"/>
      <c r="T80" s="75"/>
      <c r="U80" s="75"/>
      <c r="V80" s="75">
        <v>776.7</v>
      </c>
      <c r="W80" s="75"/>
      <c r="X80" s="75"/>
      <c r="Y80" s="75">
        <v>2664.5</v>
      </c>
      <c r="Z80" s="75">
        <v>4080.45</v>
      </c>
      <c r="AA80" s="75">
        <v>12616.35</v>
      </c>
    </row>
    <row r="81" spans="1:27" x14ac:dyDescent="0.3">
      <c r="A81" s="1"/>
      <c r="B81" s="73" t="s">
        <v>96</v>
      </c>
      <c r="C81" s="73" t="s">
        <v>97</v>
      </c>
      <c r="D81" s="73" t="s">
        <v>302</v>
      </c>
      <c r="E81" s="74" t="s">
        <v>556</v>
      </c>
      <c r="F81" s="75">
        <v>4132.7</v>
      </c>
      <c r="G81" s="75">
        <v>1449.3</v>
      </c>
      <c r="H81" s="75"/>
      <c r="I81" s="75"/>
      <c r="J81" s="75"/>
      <c r="K81" s="75"/>
      <c r="L81" s="75"/>
      <c r="M81" s="75"/>
      <c r="N81" s="75"/>
      <c r="O81" s="75"/>
      <c r="P81" s="75"/>
      <c r="Q81" s="75"/>
      <c r="R81" s="75"/>
      <c r="S81" s="75"/>
      <c r="T81" s="75"/>
      <c r="U81" s="75"/>
      <c r="V81" s="75">
        <v>297.45</v>
      </c>
      <c r="W81" s="75"/>
      <c r="X81" s="75"/>
      <c r="Y81" s="75">
        <v>2005.55</v>
      </c>
      <c r="Z81" s="75">
        <v>4305.25</v>
      </c>
      <c r="AA81" s="75">
        <v>12190.25</v>
      </c>
    </row>
    <row r="82" spans="1:27" x14ac:dyDescent="0.3">
      <c r="A82" s="1"/>
      <c r="B82" s="73" t="s">
        <v>597</v>
      </c>
      <c r="C82" s="73" t="s">
        <v>965</v>
      </c>
      <c r="D82" s="73" t="s">
        <v>17</v>
      </c>
      <c r="E82" s="74" t="s">
        <v>555</v>
      </c>
      <c r="F82" s="75">
        <v>503.2</v>
      </c>
      <c r="G82" s="75">
        <v>504.5</v>
      </c>
      <c r="H82" s="75">
        <v>506.9</v>
      </c>
      <c r="I82" s="75">
        <v>510.9</v>
      </c>
      <c r="J82" s="75">
        <v>510.65</v>
      </c>
      <c r="K82" s="75">
        <v>511.25</v>
      </c>
      <c r="L82" s="75">
        <v>510.5</v>
      </c>
      <c r="M82" s="75">
        <v>350.25</v>
      </c>
      <c r="N82" s="75">
        <v>467.2</v>
      </c>
      <c r="O82" s="75">
        <v>475.8</v>
      </c>
      <c r="P82" s="75">
        <v>423.5</v>
      </c>
      <c r="Q82" s="75">
        <v>486.6</v>
      </c>
      <c r="R82" s="75">
        <v>494.4</v>
      </c>
      <c r="S82" s="75">
        <v>299.3</v>
      </c>
      <c r="T82" s="75">
        <v>504</v>
      </c>
      <c r="U82" s="75">
        <v>502.95</v>
      </c>
      <c r="V82" s="75">
        <v>502</v>
      </c>
      <c r="W82" s="75">
        <v>498.9</v>
      </c>
      <c r="X82" s="75">
        <v>499.75</v>
      </c>
      <c r="Y82" s="75">
        <v>323.14999999999998</v>
      </c>
      <c r="Z82" s="75">
        <v>132.9</v>
      </c>
      <c r="AA82" s="75">
        <v>9518.6</v>
      </c>
    </row>
    <row r="83" spans="1:27" x14ac:dyDescent="0.3">
      <c r="A83" s="1"/>
      <c r="B83" s="73" t="s">
        <v>597</v>
      </c>
      <c r="C83" s="73" t="s">
        <v>966</v>
      </c>
      <c r="D83" s="73" t="s">
        <v>17</v>
      </c>
      <c r="E83" s="74" t="s">
        <v>555</v>
      </c>
      <c r="F83" s="75">
        <v>186.7</v>
      </c>
      <c r="G83" s="75">
        <v>168.9</v>
      </c>
      <c r="H83" s="75">
        <v>192.15</v>
      </c>
      <c r="I83" s="75">
        <v>187.5</v>
      </c>
      <c r="J83" s="75">
        <v>161.5</v>
      </c>
      <c r="K83" s="75">
        <v>178.8</v>
      </c>
      <c r="L83" s="75">
        <v>174.55</v>
      </c>
      <c r="M83" s="75">
        <v>170.75</v>
      </c>
      <c r="N83" s="75">
        <v>155.75</v>
      </c>
      <c r="O83" s="75">
        <v>145.44999999999999</v>
      </c>
      <c r="P83" s="75">
        <v>141.30000000000001</v>
      </c>
      <c r="Q83" s="75">
        <v>180.95</v>
      </c>
      <c r="R83" s="75">
        <v>186.15</v>
      </c>
      <c r="S83" s="75">
        <v>184.95</v>
      </c>
      <c r="T83" s="75">
        <v>192.05</v>
      </c>
      <c r="U83" s="75">
        <v>190.8</v>
      </c>
      <c r="V83" s="75">
        <v>181.3</v>
      </c>
      <c r="W83" s="75">
        <v>190.35</v>
      </c>
      <c r="X83" s="75">
        <v>186.95</v>
      </c>
      <c r="Y83" s="75">
        <v>134.05000000000001</v>
      </c>
      <c r="Z83" s="75">
        <v>49.85</v>
      </c>
      <c r="AA83" s="75">
        <v>3540.75</v>
      </c>
    </row>
    <row r="84" spans="1:27" x14ac:dyDescent="0.3">
      <c r="A84" s="1"/>
      <c r="B84" s="73" t="s">
        <v>598</v>
      </c>
      <c r="C84" s="73" t="s">
        <v>967</v>
      </c>
      <c r="D84" s="73" t="s">
        <v>17</v>
      </c>
      <c r="E84" s="74" t="s">
        <v>555</v>
      </c>
      <c r="F84" s="75">
        <v>489.6</v>
      </c>
      <c r="G84" s="75">
        <v>489.6</v>
      </c>
      <c r="H84" s="75">
        <v>488.15</v>
      </c>
      <c r="I84" s="75">
        <v>489.6</v>
      </c>
      <c r="J84" s="75">
        <v>489.6</v>
      </c>
      <c r="K84" s="75">
        <v>489.6</v>
      </c>
      <c r="L84" s="75">
        <v>489.6</v>
      </c>
      <c r="M84" s="75">
        <v>489.6</v>
      </c>
      <c r="N84" s="75">
        <v>487.5</v>
      </c>
      <c r="O84" s="75">
        <v>489.6</v>
      </c>
      <c r="P84" s="75">
        <v>489.6</v>
      </c>
      <c r="Q84" s="75">
        <v>489.6</v>
      </c>
      <c r="R84" s="75">
        <v>489.4</v>
      </c>
      <c r="S84" s="75">
        <v>489.6</v>
      </c>
      <c r="T84" s="75">
        <v>489.6</v>
      </c>
      <c r="U84" s="75">
        <v>489.6</v>
      </c>
      <c r="V84" s="75">
        <v>489.6</v>
      </c>
      <c r="W84" s="75">
        <v>438.6</v>
      </c>
      <c r="X84" s="75">
        <v>489.6</v>
      </c>
      <c r="Y84" s="75">
        <v>489.6</v>
      </c>
      <c r="Z84" s="75">
        <v>489.6</v>
      </c>
      <c r="AA84" s="75">
        <v>10226.85</v>
      </c>
    </row>
    <row r="85" spans="1:27" x14ac:dyDescent="0.3">
      <c r="A85" s="1"/>
      <c r="B85" s="73" t="s">
        <v>598</v>
      </c>
      <c r="C85" s="73" t="s">
        <v>968</v>
      </c>
      <c r="D85" s="73" t="s">
        <v>17</v>
      </c>
      <c r="E85" s="74" t="s">
        <v>555</v>
      </c>
      <c r="F85" s="75">
        <v>489.6</v>
      </c>
      <c r="G85" s="75">
        <v>489.6</v>
      </c>
      <c r="H85" s="75">
        <v>488.09</v>
      </c>
      <c r="I85" s="75">
        <v>489.6</v>
      </c>
      <c r="J85" s="75">
        <v>489.6</v>
      </c>
      <c r="K85" s="75">
        <v>489.6</v>
      </c>
      <c r="L85" s="75">
        <v>489.6</v>
      </c>
      <c r="M85" s="75">
        <v>489.6</v>
      </c>
      <c r="N85" s="75">
        <v>476.8</v>
      </c>
      <c r="O85" s="75">
        <v>489.6</v>
      </c>
      <c r="P85" s="75">
        <v>489.6</v>
      </c>
      <c r="Q85" s="75">
        <v>489.6</v>
      </c>
      <c r="R85" s="75">
        <v>489.6</v>
      </c>
      <c r="S85" s="75">
        <v>489.6</v>
      </c>
      <c r="T85" s="75">
        <v>489.6</v>
      </c>
      <c r="U85" s="75">
        <v>489.6</v>
      </c>
      <c r="V85" s="75">
        <v>489.6</v>
      </c>
      <c r="W85" s="75">
        <v>434.4</v>
      </c>
      <c r="X85" s="75">
        <v>489.6</v>
      </c>
      <c r="Y85" s="75">
        <v>489.6</v>
      </c>
      <c r="Z85" s="75">
        <v>489.6</v>
      </c>
      <c r="AA85" s="75">
        <v>10212.09</v>
      </c>
    </row>
    <row r="86" spans="1:27" x14ac:dyDescent="0.3">
      <c r="A86" s="1"/>
      <c r="B86" s="73" t="s">
        <v>598</v>
      </c>
      <c r="C86" s="73" t="s">
        <v>969</v>
      </c>
      <c r="D86" s="73" t="s">
        <v>17</v>
      </c>
      <c r="E86" s="74" t="s">
        <v>555</v>
      </c>
      <c r="F86" s="75">
        <v>482.4</v>
      </c>
      <c r="G86" s="75">
        <v>482.4</v>
      </c>
      <c r="H86" s="75">
        <v>481.77</v>
      </c>
      <c r="I86" s="75">
        <v>482.25</v>
      </c>
      <c r="J86" s="75">
        <v>372.4</v>
      </c>
      <c r="K86" s="75">
        <v>395.85</v>
      </c>
      <c r="L86" s="75">
        <v>481.85</v>
      </c>
      <c r="M86" s="75">
        <v>480</v>
      </c>
      <c r="N86" s="75">
        <v>464.1</v>
      </c>
      <c r="O86" s="75">
        <v>481.4</v>
      </c>
      <c r="P86" s="75">
        <v>480</v>
      </c>
      <c r="Q86" s="75">
        <v>480</v>
      </c>
      <c r="R86" s="75">
        <v>480</v>
      </c>
      <c r="S86" s="75">
        <v>480</v>
      </c>
      <c r="T86" s="75">
        <v>480</v>
      </c>
      <c r="U86" s="75">
        <v>480</v>
      </c>
      <c r="V86" s="75">
        <v>480</v>
      </c>
      <c r="W86" s="75">
        <v>422.5</v>
      </c>
      <c r="X86" s="75">
        <v>480</v>
      </c>
      <c r="Y86" s="75">
        <v>480</v>
      </c>
      <c r="Z86" s="75">
        <v>480</v>
      </c>
      <c r="AA86" s="75">
        <v>9826.92</v>
      </c>
    </row>
    <row r="87" spans="1:27" x14ac:dyDescent="0.3">
      <c r="A87" s="1"/>
      <c r="B87" s="73" t="s">
        <v>598</v>
      </c>
      <c r="C87" s="73" t="s">
        <v>1031</v>
      </c>
      <c r="D87" s="73" t="s">
        <v>17</v>
      </c>
      <c r="E87" s="74" t="s">
        <v>555</v>
      </c>
      <c r="F87" s="75"/>
      <c r="G87" s="75"/>
      <c r="H87" s="75">
        <v>11.35</v>
      </c>
      <c r="I87" s="75">
        <v>146.85</v>
      </c>
      <c r="J87" s="75">
        <v>149.25</v>
      </c>
      <c r="K87" s="75">
        <v>151.69999999999999</v>
      </c>
      <c r="L87" s="75">
        <v>141.35</v>
      </c>
      <c r="M87" s="75">
        <v>138.6</v>
      </c>
      <c r="N87" s="75">
        <v>153.80000000000001</v>
      </c>
      <c r="O87" s="75">
        <v>7.05</v>
      </c>
      <c r="P87" s="75">
        <v>135.25</v>
      </c>
      <c r="Q87" s="75">
        <v>139.69999999999999</v>
      </c>
      <c r="R87" s="75">
        <v>160.1</v>
      </c>
      <c r="S87" s="75">
        <v>141.6</v>
      </c>
      <c r="T87" s="75">
        <v>127.4</v>
      </c>
      <c r="U87" s="75">
        <v>122.4</v>
      </c>
      <c r="V87" s="75">
        <v>34.85</v>
      </c>
      <c r="W87" s="75">
        <v>157.6</v>
      </c>
      <c r="X87" s="75">
        <v>108.85</v>
      </c>
      <c r="Y87" s="75"/>
      <c r="Z87" s="75"/>
      <c r="AA87" s="75">
        <v>2027.7</v>
      </c>
    </row>
    <row r="88" spans="1:27" x14ac:dyDescent="0.3">
      <c r="A88" s="1"/>
      <c r="B88" s="73" t="s">
        <v>604</v>
      </c>
      <c r="C88" s="73" t="s">
        <v>1136</v>
      </c>
      <c r="D88" s="73" t="s">
        <v>1137</v>
      </c>
      <c r="E88" s="74" t="s">
        <v>556</v>
      </c>
      <c r="F88" s="75">
        <v>643.70000000000005</v>
      </c>
      <c r="G88" s="75">
        <v>650.4</v>
      </c>
      <c r="H88" s="75">
        <v>646.1</v>
      </c>
      <c r="I88" s="75">
        <v>648.85</v>
      </c>
      <c r="J88" s="75">
        <v>636.54999999999995</v>
      </c>
      <c r="K88" s="75">
        <v>658.1</v>
      </c>
      <c r="L88" s="75">
        <v>658.25</v>
      </c>
      <c r="M88" s="75">
        <v>663.75</v>
      </c>
      <c r="N88" s="75">
        <v>659</v>
      </c>
      <c r="O88" s="75">
        <v>658.05</v>
      </c>
      <c r="P88" s="75">
        <v>656.55</v>
      </c>
      <c r="Q88" s="75">
        <v>663.8</v>
      </c>
      <c r="R88" s="75">
        <v>659.15</v>
      </c>
      <c r="S88" s="75">
        <v>653.4</v>
      </c>
      <c r="T88" s="75">
        <v>654</v>
      </c>
      <c r="U88" s="75">
        <v>650.6</v>
      </c>
      <c r="V88" s="75">
        <v>646.29999999999995</v>
      </c>
      <c r="W88" s="75">
        <v>580.1</v>
      </c>
      <c r="X88" s="75">
        <v>613.9</v>
      </c>
      <c r="Y88" s="75">
        <v>66.45</v>
      </c>
      <c r="Z88" s="75"/>
      <c r="AA88" s="75">
        <v>12367</v>
      </c>
    </row>
    <row r="89" spans="1:27" x14ac:dyDescent="0.3">
      <c r="A89" s="1"/>
      <c r="B89" s="73" t="s">
        <v>604</v>
      </c>
      <c r="C89" s="73" t="s">
        <v>1136</v>
      </c>
      <c r="D89" s="73" t="s">
        <v>1138</v>
      </c>
      <c r="E89" s="74" t="s">
        <v>556</v>
      </c>
      <c r="F89" s="75">
        <v>798.05</v>
      </c>
      <c r="G89" s="75">
        <v>814.9</v>
      </c>
      <c r="H89" s="75">
        <v>811.85</v>
      </c>
      <c r="I89" s="75">
        <v>804.9</v>
      </c>
      <c r="J89" s="75">
        <v>806.8</v>
      </c>
      <c r="K89" s="75">
        <v>822.5</v>
      </c>
      <c r="L89" s="75">
        <v>821.5</v>
      </c>
      <c r="M89" s="75">
        <v>828.45</v>
      </c>
      <c r="N89" s="75">
        <v>820.5</v>
      </c>
      <c r="O89" s="75">
        <v>818.25</v>
      </c>
      <c r="P89" s="75">
        <v>820.8</v>
      </c>
      <c r="Q89" s="75">
        <v>828.7</v>
      </c>
      <c r="R89" s="75">
        <v>819.3</v>
      </c>
      <c r="S89" s="75">
        <v>818.9</v>
      </c>
      <c r="T89" s="75">
        <v>822.3</v>
      </c>
      <c r="U89" s="75">
        <v>819.2</v>
      </c>
      <c r="V89" s="75">
        <v>813.4</v>
      </c>
      <c r="W89" s="75">
        <v>810.4</v>
      </c>
      <c r="X89" s="75">
        <v>798.05</v>
      </c>
      <c r="Y89" s="75">
        <v>401.9</v>
      </c>
      <c r="Z89" s="75">
        <v>692.85</v>
      </c>
      <c r="AA89" s="75">
        <v>16593.5</v>
      </c>
    </row>
    <row r="90" spans="1:27" x14ac:dyDescent="0.3">
      <c r="A90" s="1"/>
      <c r="B90" s="73" t="s">
        <v>576</v>
      </c>
      <c r="C90" s="73" t="s">
        <v>1139</v>
      </c>
      <c r="D90" s="73" t="s">
        <v>1139</v>
      </c>
      <c r="E90" s="74" t="s">
        <v>557</v>
      </c>
      <c r="F90" s="75">
        <v>697.55</v>
      </c>
      <c r="G90" s="75">
        <v>485.55</v>
      </c>
      <c r="H90" s="75">
        <v>712.35</v>
      </c>
      <c r="I90" s="75">
        <v>759.6</v>
      </c>
      <c r="J90" s="75">
        <v>691.2</v>
      </c>
      <c r="K90" s="75">
        <v>742.8</v>
      </c>
      <c r="L90" s="75">
        <v>577.85</v>
      </c>
      <c r="M90" s="75">
        <v>406.85</v>
      </c>
      <c r="N90" s="75">
        <v>813.65</v>
      </c>
      <c r="O90" s="75">
        <v>767.95</v>
      </c>
      <c r="P90" s="75">
        <v>477.65</v>
      </c>
      <c r="Q90" s="75">
        <v>610.5</v>
      </c>
      <c r="R90" s="75">
        <v>632.54999999999995</v>
      </c>
      <c r="S90" s="75">
        <v>480.15</v>
      </c>
      <c r="T90" s="75">
        <v>617.45000000000005</v>
      </c>
      <c r="U90" s="75">
        <v>532.70000000000005</v>
      </c>
      <c r="V90" s="75">
        <v>486.9</v>
      </c>
      <c r="W90" s="75">
        <v>343.8</v>
      </c>
      <c r="X90" s="75">
        <v>757.4</v>
      </c>
      <c r="Y90" s="75">
        <v>734.2</v>
      </c>
      <c r="Z90" s="75">
        <v>550.29999999999995</v>
      </c>
      <c r="AA90" s="75">
        <v>12878.95</v>
      </c>
    </row>
    <row r="91" spans="1:27" x14ac:dyDescent="0.3">
      <c r="A91" s="1"/>
      <c r="B91" s="73" t="s">
        <v>303</v>
      </c>
      <c r="C91" s="73" t="s">
        <v>1033</v>
      </c>
      <c r="D91" s="73" t="s">
        <v>17</v>
      </c>
      <c r="E91" s="74" t="s">
        <v>558</v>
      </c>
      <c r="F91" s="75">
        <v>33.9</v>
      </c>
      <c r="G91" s="75">
        <v>3.45</v>
      </c>
      <c r="H91" s="75">
        <v>23.38</v>
      </c>
      <c r="I91" s="75">
        <v>119.45</v>
      </c>
      <c r="J91" s="75">
        <v>108.4</v>
      </c>
      <c r="K91" s="75">
        <v>24.55</v>
      </c>
      <c r="L91" s="75">
        <v>43.4</v>
      </c>
      <c r="M91" s="75">
        <v>166.1</v>
      </c>
      <c r="N91" s="75">
        <v>125.25</v>
      </c>
      <c r="O91" s="75">
        <v>45.92</v>
      </c>
      <c r="P91" s="75">
        <v>42.8</v>
      </c>
      <c r="Q91" s="75">
        <v>76.599999999999994</v>
      </c>
      <c r="R91" s="75">
        <v>94.9</v>
      </c>
      <c r="S91" s="75">
        <v>67.05</v>
      </c>
      <c r="T91" s="75">
        <v>77.400000000000006</v>
      </c>
      <c r="U91" s="75">
        <v>139.75</v>
      </c>
      <c r="V91" s="75">
        <v>183.4</v>
      </c>
      <c r="W91" s="75">
        <v>43.2</v>
      </c>
      <c r="X91" s="75">
        <v>212.84</v>
      </c>
      <c r="Y91" s="75">
        <v>41.9</v>
      </c>
      <c r="Z91" s="75">
        <v>34.35</v>
      </c>
      <c r="AA91" s="75">
        <v>1707.99</v>
      </c>
    </row>
    <row r="92" spans="1:27" x14ac:dyDescent="0.3">
      <c r="A92" s="1"/>
      <c r="B92" s="73" t="s">
        <v>307</v>
      </c>
      <c r="C92" s="73" t="s">
        <v>1034</v>
      </c>
      <c r="D92" s="73" t="s">
        <v>17</v>
      </c>
      <c r="E92" s="74" t="s">
        <v>558</v>
      </c>
      <c r="F92" s="75">
        <v>20.149999999999999</v>
      </c>
      <c r="G92" s="75">
        <v>1.45</v>
      </c>
      <c r="H92" s="75">
        <v>22.875</v>
      </c>
      <c r="I92" s="75">
        <v>122.7</v>
      </c>
      <c r="J92" s="75">
        <v>120.55</v>
      </c>
      <c r="K92" s="75">
        <v>13.95</v>
      </c>
      <c r="L92" s="75">
        <v>47.65</v>
      </c>
      <c r="M92" s="75">
        <v>195.15</v>
      </c>
      <c r="N92" s="75">
        <v>136</v>
      </c>
      <c r="O92" s="75">
        <v>39.494999999999997</v>
      </c>
      <c r="P92" s="75">
        <v>0.5</v>
      </c>
      <c r="Q92" s="75">
        <v>43.75</v>
      </c>
      <c r="R92" s="75">
        <v>48.3</v>
      </c>
      <c r="S92" s="75">
        <v>41.1</v>
      </c>
      <c r="T92" s="75">
        <v>48.5</v>
      </c>
      <c r="U92" s="75">
        <v>69.349999999999994</v>
      </c>
      <c r="V92" s="75">
        <v>108.65</v>
      </c>
      <c r="W92" s="75">
        <v>28.6</v>
      </c>
      <c r="X92" s="75">
        <v>118.42</v>
      </c>
      <c r="Y92" s="75">
        <v>50.5</v>
      </c>
      <c r="Z92" s="75">
        <v>31.5</v>
      </c>
      <c r="AA92" s="75">
        <v>1309.1400000000001</v>
      </c>
    </row>
    <row r="93" spans="1:27" x14ac:dyDescent="0.3">
      <c r="A93" s="1"/>
      <c r="B93" s="73" t="s">
        <v>584</v>
      </c>
      <c r="C93" s="73" t="s">
        <v>970</v>
      </c>
      <c r="D93" s="73" t="s">
        <v>382</v>
      </c>
      <c r="E93" s="74" t="s">
        <v>555</v>
      </c>
      <c r="F93" s="75">
        <v>80.099999999999994</v>
      </c>
      <c r="G93" s="75">
        <v>79.400000000000006</v>
      </c>
      <c r="H93" s="75">
        <v>77.3</v>
      </c>
      <c r="I93" s="75">
        <v>76.099999999999994</v>
      </c>
      <c r="J93" s="75">
        <v>79.599999999999994</v>
      </c>
      <c r="K93" s="75">
        <v>80.349999999999994</v>
      </c>
      <c r="L93" s="75">
        <v>79.25</v>
      </c>
      <c r="M93" s="75">
        <v>69</v>
      </c>
      <c r="N93" s="75">
        <v>57.95</v>
      </c>
      <c r="O93" s="75">
        <v>63.3</v>
      </c>
      <c r="P93" s="75">
        <v>73.05</v>
      </c>
      <c r="Q93" s="75">
        <v>81.599999999999994</v>
      </c>
      <c r="R93" s="75">
        <v>81.650000000000006</v>
      </c>
      <c r="S93" s="75">
        <v>82.3</v>
      </c>
      <c r="T93" s="75">
        <v>81.650000000000006</v>
      </c>
      <c r="U93" s="75">
        <v>81.650000000000006</v>
      </c>
      <c r="V93" s="75">
        <v>79.95</v>
      </c>
      <c r="W93" s="75">
        <v>55.7</v>
      </c>
      <c r="X93" s="75">
        <v>53.9</v>
      </c>
      <c r="Y93" s="75">
        <v>83.05</v>
      </c>
      <c r="Z93" s="75">
        <v>84.8</v>
      </c>
      <c r="AA93" s="75">
        <v>1581.65</v>
      </c>
    </row>
    <row r="94" spans="1:27" x14ac:dyDescent="0.3">
      <c r="A94" s="1"/>
      <c r="B94" s="73" t="s">
        <v>566</v>
      </c>
      <c r="C94" s="73" t="s">
        <v>971</v>
      </c>
      <c r="D94" s="73" t="s">
        <v>17</v>
      </c>
      <c r="E94" s="74" t="s">
        <v>555</v>
      </c>
      <c r="F94" s="75">
        <v>442.35</v>
      </c>
      <c r="G94" s="75">
        <v>441.85</v>
      </c>
      <c r="H94" s="75">
        <v>444.25</v>
      </c>
      <c r="I94" s="75">
        <v>444.05</v>
      </c>
      <c r="J94" s="75">
        <v>445.45</v>
      </c>
      <c r="K94" s="75">
        <v>444.65</v>
      </c>
      <c r="L94" s="75">
        <v>441.75</v>
      </c>
      <c r="M94" s="75">
        <v>442.55</v>
      </c>
      <c r="N94" s="75">
        <v>443.2</v>
      </c>
      <c r="O94" s="75">
        <v>442.7</v>
      </c>
      <c r="P94" s="75">
        <v>442.45</v>
      </c>
      <c r="Q94" s="75">
        <v>441.75</v>
      </c>
      <c r="R94" s="75">
        <v>442.9</v>
      </c>
      <c r="S94" s="75">
        <v>441.3</v>
      </c>
      <c r="T94" s="75">
        <v>441.95</v>
      </c>
      <c r="U94" s="75">
        <v>440.75</v>
      </c>
      <c r="V94" s="75">
        <v>440.45</v>
      </c>
      <c r="W94" s="75">
        <v>441.4</v>
      </c>
      <c r="X94" s="75">
        <v>440.05</v>
      </c>
      <c r="Y94" s="75">
        <v>442.8</v>
      </c>
      <c r="Z94" s="75">
        <v>441.95</v>
      </c>
      <c r="AA94" s="75">
        <v>9290.5499999999993</v>
      </c>
    </row>
    <row r="95" spans="1:27" x14ac:dyDescent="0.3">
      <c r="A95" s="1"/>
      <c r="B95" s="73" t="s">
        <v>585</v>
      </c>
      <c r="C95" s="73" t="s">
        <v>972</v>
      </c>
      <c r="D95" s="73" t="s">
        <v>17</v>
      </c>
      <c r="E95" s="74" t="s">
        <v>555</v>
      </c>
      <c r="F95" s="75">
        <v>444.15</v>
      </c>
      <c r="G95" s="75">
        <v>444.9</v>
      </c>
      <c r="H95" s="75">
        <v>414</v>
      </c>
      <c r="I95" s="75">
        <v>444.55</v>
      </c>
      <c r="J95" s="75">
        <v>444</v>
      </c>
      <c r="K95" s="75">
        <v>407.95</v>
      </c>
      <c r="L95" s="75">
        <v>445.85</v>
      </c>
      <c r="M95" s="75">
        <v>443.25</v>
      </c>
      <c r="N95" s="75">
        <v>441.6</v>
      </c>
      <c r="O95" s="75">
        <v>441.6</v>
      </c>
      <c r="P95" s="75">
        <v>441.6</v>
      </c>
      <c r="Q95" s="75">
        <v>441.6</v>
      </c>
      <c r="R95" s="75">
        <v>441.6</v>
      </c>
      <c r="S95" s="75">
        <v>442.15</v>
      </c>
      <c r="T95" s="75">
        <v>442.55</v>
      </c>
      <c r="U95" s="75">
        <v>443</v>
      </c>
      <c r="V95" s="75">
        <v>443.95</v>
      </c>
      <c r="W95" s="75">
        <v>444</v>
      </c>
      <c r="X95" s="75">
        <v>442.77499999999998</v>
      </c>
      <c r="Y95" s="75">
        <v>442.72500000000002</v>
      </c>
      <c r="Z95" s="75">
        <v>444</v>
      </c>
      <c r="AA95" s="75">
        <v>9241.7999999999993</v>
      </c>
    </row>
    <row r="96" spans="1:27" x14ac:dyDescent="0.3">
      <c r="A96" s="1"/>
      <c r="B96" s="73" t="s">
        <v>559</v>
      </c>
      <c r="C96" s="73" t="s">
        <v>973</v>
      </c>
      <c r="D96" s="73" t="s">
        <v>17</v>
      </c>
      <c r="E96" s="74" t="s">
        <v>555</v>
      </c>
      <c r="F96" s="75">
        <v>4870.1000000000004</v>
      </c>
      <c r="G96" s="75">
        <v>4860.1499999999996</v>
      </c>
      <c r="H96" s="75">
        <v>4181.5</v>
      </c>
      <c r="I96" s="75">
        <v>4832.05</v>
      </c>
      <c r="J96" s="75">
        <v>4836.3500000000004</v>
      </c>
      <c r="K96" s="75">
        <v>4856.5</v>
      </c>
      <c r="L96" s="75">
        <v>3440.165</v>
      </c>
      <c r="M96" s="75">
        <v>3481.85</v>
      </c>
      <c r="N96" s="75">
        <v>4821.6000000000004</v>
      </c>
      <c r="O96" s="75">
        <v>4846.6499999999996</v>
      </c>
      <c r="P96" s="75">
        <v>4803.8</v>
      </c>
      <c r="Q96" s="75">
        <v>4845.1499999999996</v>
      </c>
      <c r="R96" s="75">
        <v>4849.55</v>
      </c>
      <c r="S96" s="75">
        <v>4863.25</v>
      </c>
      <c r="T96" s="75">
        <v>4849.3999999999996</v>
      </c>
      <c r="U96" s="75">
        <v>4852.7</v>
      </c>
      <c r="V96" s="75">
        <v>4849</v>
      </c>
      <c r="W96" s="75">
        <v>4836.6000000000004</v>
      </c>
      <c r="X96" s="75">
        <v>4853.95</v>
      </c>
      <c r="Y96" s="75">
        <v>4850.45</v>
      </c>
      <c r="Z96" s="75">
        <v>4851.7</v>
      </c>
      <c r="AA96" s="75">
        <v>98332.464999999997</v>
      </c>
    </row>
    <row r="97" spans="1:27" x14ac:dyDescent="0.3">
      <c r="A97" s="1"/>
      <c r="B97" s="73" t="s">
        <v>317</v>
      </c>
      <c r="C97" s="73" t="s">
        <v>1140</v>
      </c>
      <c r="D97" s="73" t="s">
        <v>17</v>
      </c>
      <c r="E97" s="74" t="s">
        <v>556</v>
      </c>
      <c r="F97" s="75">
        <v>116.15</v>
      </c>
      <c r="G97" s="75"/>
      <c r="H97" s="75"/>
      <c r="I97" s="75"/>
      <c r="J97" s="75"/>
      <c r="K97" s="75"/>
      <c r="L97" s="75"/>
      <c r="M97" s="75"/>
      <c r="N97" s="75"/>
      <c r="O97" s="75"/>
      <c r="P97" s="75"/>
      <c r="Q97" s="75"/>
      <c r="R97" s="75"/>
      <c r="S97" s="75"/>
      <c r="T97" s="75">
        <v>130.75</v>
      </c>
      <c r="U97" s="75"/>
      <c r="V97" s="75"/>
      <c r="W97" s="75"/>
      <c r="X97" s="75"/>
      <c r="Y97" s="75"/>
      <c r="Z97" s="75">
        <v>0.9</v>
      </c>
      <c r="AA97" s="75">
        <v>247.8</v>
      </c>
    </row>
    <row r="98" spans="1:27" x14ac:dyDescent="0.3">
      <c r="A98" s="1"/>
      <c r="B98" s="73" t="s">
        <v>317</v>
      </c>
      <c r="C98" s="73" t="s">
        <v>1141</v>
      </c>
      <c r="D98" s="73" t="s">
        <v>17</v>
      </c>
      <c r="E98" s="74" t="s">
        <v>556</v>
      </c>
      <c r="F98" s="75"/>
      <c r="G98" s="75"/>
      <c r="H98" s="75">
        <v>1.65</v>
      </c>
      <c r="I98" s="75"/>
      <c r="J98" s="75"/>
      <c r="K98" s="75"/>
      <c r="L98" s="75"/>
      <c r="M98" s="75"/>
      <c r="N98" s="75"/>
      <c r="O98" s="75"/>
      <c r="P98" s="75"/>
      <c r="Q98" s="75"/>
      <c r="R98" s="75"/>
      <c r="S98" s="75"/>
      <c r="T98" s="75"/>
      <c r="U98" s="75"/>
      <c r="V98" s="75"/>
      <c r="W98" s="75"/>
      <c r="X98" s="75"/>
      <c r="Y98" s="75"/>
      <c r="Z98" s="75"/>
      <c r="AA98" s="75">
        <v>1.65</v>
      </c>
    </row>
    <row r="99" spans="1:27" x14ac:dyDescent="0.3">
      <c r="A99" s="1"/>
      <c r="B99" s="73" t="s">
        <v>568</v>
      </c>
      <c r="C99" s="73" t="s">
        <v>974</v>
      </c>
      <c r="D99" s="73" t="s">
        <v>17</v>
      </c>
      <c r="E99" s="74" t="s">
        <v>555</v>
      </c>
      <c r="F99" s="75">
        <v>2121.8000000000002</v>
      </c>
      <c r="G99" s="75">
        <v>2171.6</v>
      </c>
      <c r="H99" s="75">
        <v>2181.9</v>
      </c>
      <c r="I99" s="75">
        <v>2168.6</v>
      </c>
      <c r="J99" s="75">
        <v>2181.3000000000002</v>
      </c>
      <c r="K99" s="75">
        <v>2178.4</v>
      </c>
      <c r="L99" s="75">
        <v>2178.1</v>
      </c>
      <c r="M99" s="75">
        <v>1842.25</v>
      </c>
      <c r="N99" s="75">
        <v>2182.9</v>
      </c>
      <c r="O99" s="75">
        <v>2183</v>
      </c>
      <c r="P99" s="75">
        <v>2188.25</v>
      </c>
      <c r="Q99" s="75">
        <v>2174.5500000000002</v>
      </c>
      <c r="R99" s="75">
        <v>2173.15</v>
      </c>
      <c r="S99" s="75">
        <v>2178.25</v>
      </c>
      <c r="T99" s="75">
        <v>2133.75</v>
      </c>
      <c r="U99" s="75">
        <v>2153.6999999999998</v>
      </c>
      <c r="V99" s="75">
        <v>2170.0500000000002</v>
      </c>
      <c r="W99" s="75">
        <v>2162.85</v>
      </c>
      <c r="X99" s="75">
        <v>2180.8000000000002</v>
      </c>
      <c r="Y99" s="75">
        <v>2168.75</v>
      </c>
      <c r="Z99" s="75">
        <v>2162.5500000000002</v>
      </c>
      <c r="AA99" s="75">
        <v>45236.5</v>
      </c>
    </row>
    <row r="100" spans="1:27" x14ac:dyDescent="0.3">
      <c r="A100" s="1"/>
      <c r="B100" s="73" t="s">
        <v>571</v>
      </c>
      <c r="C100" s="73" t="s">
        <v>975</v>
      </c>
      <c r="D100" s="73" t="s">
        <v>17</v>
      </c>
      <c r="E100" s="74" t="s">
        <v>555</v>
      </c>
      <c r="F100" s="75">
        <v>55.2</v>
      </c>
      <c r="G100" s="75">
        <v>55.2</v>
      </c>
      <c r="H100" s="75">
        <v>53.75</v>
      </c>
      <c r="I100" s="75">
        <v>23.35</v>
      </c>
      <c r="J100" s="75">
        <v>26.3</v>
      </c>
      <c r="K100" s="75">
        <v>55.2</v>
      </c>
      <c r="L100" s="75">
        <v>57.6</v>
      </c>
      <c r="M100" s="75">
        <v>56.25</v>
      </c>
      <c r="N100" s="75">
        <v>55.15</v>
      </c>
      <c r="O100" s="75">
        <v>51.25</v>
      </c>
      <c r="P100" s="75">
        <v>52</v>
      </c>
      <c r="Q100" s="75">
        <v>57.6</v>
      </c>
      <c r="R100" s="75">
        <v>57.6</v>
      </c>
      <c r="S100" s="75">
        <v>57.6</v>
      </c>
      <c r="T100" s="75">
        <v>57.6</v>
      </c>
      <c r="U100" s="75">
        <v>52.65</v>
      </c>
      <c r="V100" s="75">
        <v>56.4</v>
      </c>
      <c r="W100" s="75">
        <v>53.05</v>
      </c>
      <c r="X100" s="75">
        <v>50.275500000000001</v>
      </c>
      <c r="Y100" s="75">
        <v>50.4</v>
      </c>
      <c r="Z100" s="75">
        <v>50.4</v>
      </c>
      <c r="AA100" s="75">
        <v>1084.8254999999999</v>
      </c>
    </row>
    <row r="101" spans="1:27" x14ac:dyDescent="0.3">
      <c r="A101" s="1"/>
      <c r="B101" s="73" t="s">
        <v>599</v>
      </c>
      <c r="C101" s="73" t="s">
        <v>1142</v>
      </c>
      <c r="D101" s="73" t="s">
        <v>17</v>
      </c>
      <c r="E101" s="74" t="s">
        <v>557</v>
      </c>
      <c r="F101" s="75">
        <v>2235.75</v>
      </c>
      <c r="G101" s="75">
        <v>1360.05</v>
      </c>
      <c r="H101" s="75">
        <v>1920.65</v>
      </c>
      <c r="I101" s="75">
        <v>2422.6</v>
      </c>
      <c r="J101" s="75">
        <v>2091.9499999999998</v>
      </c>
      <c r="K101" s="75">
        <v>2507.15</v>
      </c>
      <c r="L101" s="75">
        <v>1888.9</v>
      </c>
      <c r="M101" s="75">
        <v>950.75</v>
      </c>
      <c r="N101" s="75">
        <v>2553.5</v>
      </c>
      <c r="O101" s="75">
        <v>2243.65</v>
      </c>
      <c r="P101" s="75">
        <v>1265.5999999999999</v>
      </c>
      <c r="Q101" s="75">
        <v>1570.7</v>
      </c>
      <c r="R101" s="75">
        <v>1519.2</v>
      </c>
      <c r="S101" s="75">
        <v>1094.0999999999999</v>
      </c>
      <c r="T101" s="75">
        <v>1786.75</v>
      </c>
      <c r="U101" s="75">
        <v>1657.75</v>
      </c>
      <c r="V101" s="75">
        <v>1078.4000000000001</v>
      </c>
      <c r="W101" s="75">
        <v>1011.5</v>
      </c>
      <c r="X101" s="75">
        <v>2393.25</v>
      </c>
      <c r="Y101" s="75">
        <v>1712.15</v>
      </c>
      <c r="Z101" s="75">
        <v>1614.55</v>
      </c>
      <c r="AA101" s="75">
        <v>36878.9</v>
      </c>
    </row>
    <row r="102" spans="1:27" x14ac:dyDescent="0.3">
      <c r="A102" s="1"/>
      <c r="B102" s="73" t="s">
        <v>99</v>
      </c>
      <c r="C102" s="73" t="s">
        <v>100</v>
      </c>
      <c r="D102" s="73" t="s">
        <v>17</v>
      </c>
      <c r="E102" s="74" t="s">
        <v>555</v>
      </c>
      <c r="F102" s="75">
        <v>12999.15</v>
      </c>
      <c r="G102" s="75">
        <v>13385.9</v>
      </c>
      <c r="H102" s="75">
        <v>13468.165000000001</v>
      </c>
      <c r="I102" s="75">
        <v>13399.45</v>
      </c>
      <c r="J102" s="75">
        <v>13384.15</v>
      </c>
      <c r="K102" s="75">
        <v>13334.9</v>
      </c>
      <c r="L102" s="75">
        <v>13380.85</v>
      </c>
      <c r="M102" s="75">
        <v>13180.15</v>
      </c>
      <c r="N102" s="75">
        <v>13226.95</v>
      </c>
      <c r="O102" s="75">
        <v>13288.35</v>
      </c>
      <c r="P102" s="75">
        <v>13401.8</v>
      </c>
      <c r="Q102" s="75">
        <v>13227.9</v>
      </c>
      <c r="R102" s="75">
        <v>13377.4</v>
      </c>
      <c r="S102" s="75">
        <v>13393.7</v>
      </c>
      <c r="T102" s="75">
        <v>12388.6</v>
      </c>
      <c r="U102" s="75">
        <v>13390.6</v>
      </c>
      <c r="V102" s="75">
        <v>13336.05</v>
      </c>
      <c r="W102" s="75">
        <v>13309.05</v>
      </c>
      <c r="X102" s="75">
        <v>13364.2</v>
      </c>
      <c r="Y102" s="75">
        <v>13315.6</v>
      </c>
      <c r="Z102" s="75">
        <v>12876.45</v>
      </c>
      <c r="AA102" s="75">
        <v>278429.36499999999</v>
      </c>
    </row>
    <row r="103" spans="1:27" x14ac:dyDescent="0.3">
      <c r="A103" s="1"/>
      <c r="B103" s="73" t="s">
        <v>99</v>
      </c>
      <c r="C103" s="73" t="s">
        <v>1143</v>
      </c>
      <c r="D103" s="73" t="s">
        <v>17</v>
      </c>
      <c r="E103" s="74" t="s">
        <v>557</v>
      </c>
      <c r="F103" s="75">
        <v>1347.3</v>
      </c>
      <c r="G103" s="75">
        <v>985.75</v>
      </c>
      <c r="H103" s="75">
        <v>1702.5</v>
      </c>
      <c r="I103" s="75">
        <v>1960.45</v>
      </c>
      <c r="J103" s="75">
        <v>0.6</v>
      </c>
      <c r="K103" s="75">
        <v>1590.7</v>
      </c>
      <c r="L103" s="75">
        <v>1529.05</v>
      </c>
      <c r="M103" s="75">
        <v>732.5</v>
      </c>
      <c r="N103" s="75">
        <v>2068.1</v>
      </c>
      <c r="O103" s="75">
        <v>1902.8</v>
      </c>
      <c r="P103" s="75">
        <v>977.95</v>
      </c>
      <c r="Q103" s="75">
        <v>1304.8</v>
      </c>
      <c r="R103" s="75">
        <v>1179.5</v>
      </c>
      <c r="S103" s="75">
        <v>871.65</v>
      </c>
      <c r="T103" s="75">
        <v>1485.3</v>
      </c>
      <c r="U103" s="75">
        <v>1419.95</v>
      </c>
      <c r="V103" s="75">
        <v>851.85</v>
      </c>
      <c r="W103" s="75">
        <v>714.9</v>
      </c>
      <c r="X103" s="75">
        <v>1948.1</v>
      </c>
      <c r="Y103" s="75">
        <v>1384.15</v>
      </c>
      <c r="Z103" s="75">
        <v>1320.8</v>
      </c>
      <c r="AA103" s="75">
        <v>27278.7</v>
      </c>
    </row>
    <row r="104" spans="1:27" x14ac:dyDescent="0.3">
      <c r="A104" s="1"/>
      <c r="B104" s="73" t="s">
        <v>99</v>
      </c>
      <c r="C104" s="73" t="s">
        <v>1144</v>
      </c>
      <c r="D104" s="73" t="s">
        <v>17</v>
      </c>
      <c r="E104" s="74" t="s">
        <v>557</v>
      </c>
      <c r="F104" s="75"/>
      <c r="G104" s="75"/>
      <c r="H104" s="75"/>
      <c r="I104" s="75"/>
      <c r="J104" s="75"/>
      <c r="K104" s="75"/>
      <c r="L104" s="75"/>
      <c r="M104" s="75"/>
      <c r="N104" s="75"/>
      <c r="O104" s="75"/>
      <c r="P104" s="75"/>
      <c r="Q104" s="75"/>
      <c r="R104" s="75"/>
      <c r="S104" s="75"/>
      <c r="T104" s="75"/>
      <c r="U104" s="75">
        <v>439.79500000000002</v>
      </c>
      <c r="V104" s="75">
        <v>387.2</v>
      </c>
      <c r="W104" s="75">
        <v>125.895</v>
      </c>
      <c r="X104" s="75">
        <v>735.23</v>
      </c>
      <c r="Y104" s="75">
        <v>578.77</v>
      </c>
      <c r="Z104" s="75"/>
      <c r="AA104" s="75">
        <v>2266.89</v>
      </c>
    </row>
    <row r="105" spans="1:27" x14ac:dyDescent="0.3">
      <c r="A105" s="1"/>
      <c r="B105" s="73" t="s">
        <v>99</v>
      </c>
      <c r="C105" s="73" t="s">
        <v>107</v>
      </c>
      <c r="D105" s="73" t="s">
        <v>1125</v>
      </c>
      <c r="E105" s="74" t="s">
        <v>556</v>
      </c>
      <c r="F105" s="75">
        <v>1058.55</v>
      </c>
      <c r="G105" s="75">
        <v>3619.35</v>
      </c>
      <c r="H105" s="75">
        <v>3272.585</v>
      </c>
      <c r="I105" s="75">
        <v>3235.2</v>
      </c>
      <c r="J105" s="75">
        <v>3214.25</v>
      </c>
      <c r="K105" s="75">
        <v>2953.25</v>
      </c>
      <c r="L105" s="75">
        <v>3332</v>
      </c>
      <c r="M105" s="75">
        <v>2474.75</v>
      </c>
      <c r="N105" s="75">
        <v>3245.65</v>
      </c>
      <c r="O105" s="75">
        <v>3284.35</v>
      </c>
      <c r="P105" s="75">
        <v>3479.05</v>
      </c>
      <c r="Q105" s="75">
        <v>3568.65</v>
      </c>
      <c r="R105" s="75">
        <v>3417.15</v>
      </c>
      <c r="S105" s="75">
        <v>3201.75</v>
      </c>
      <c r="T105" s="75">
        <v>3040.1</v>
      </c>
      <c r="U105" s="75">
        <v>3302.3</v>
      </c>
      <c r="V105" s="75">
        <v>3222.75</v>
      </c>
      <c r="W105" s="75">
        <v>3357.15</v>
      </c>
      <c r="X105" s="75">
        <v>3309.85</v>
      </c>
      <c r="Y105" s="75">
        <v>3151.95</v>
      </c>
      <c r="Z105" s="75">
        <v>3183.25</v>
      </c>
      <c r="AA105" s="75">
        <v>65923.884999999995</v>
      </c>
    </row>
    <row r="106" spans="1:27" x14ac:dyDescent="0.3">
      <c r="A106" s="1"/>
      <c r="B106" s="73" t="s">
        <v>99</v>
      </c>
      <c r="C106" s="73" t="s">
        <v>107</v>
      </c>
      <c r="D106" s="73" t="s">
        <v>1126</v>
      </c>
      <c r="E106" s="74" t="s">
        <v>556</v>
      </c>
      <c r="F106" s="75">
        <v>1068.5</v>
      </c>
      <c r="G106" s="75">
        <v>3375</v>
      </c>
      <c r="H106" s="75">
        <v>3327.585</v>
      </c>
      <c r="I106" s="75">
        <v>3271.85</v>
      </c>
      <c r="J106" s="75">
        <v>3212</v>
      </c>
      <c r="K106" s="75">
        <v>2950.4</v>
      </c>
      <c r="L106" s="75">
        <v>3365.4</v>
      </c>
      <c r="M106" s="75">
        <v>3010.2</v>
      </c>
      <c r="N106" s="75">
        <v>3275.2</v>
      </c>
      <c r="O106" s="75">
        <v>3282.8</v>
      </c>
      <c r="P106" s="75">
        <v>3504.65</v>
      </c>
      <c r="Q106" s="75">
        <v>3578.1</v>
      </c>
      <c r="R106" s="75">
        <v>3422.9</v>
      </c>
      <c r="S106" s="75">
        <v>3198.7</v>
      </c>
      <c r="T106" s="75">
        <v>3078.85</v>
      </c>
      <c r="U106" s="75">
        <v>3374.45</v>
      </c>
      <c r="V106" s="75">
        <v>3204.8</v>
      </c>
      <c r="W106" s="75">
        <v>3341</v>
      </c>
      <c r="X106" s="75">
        <v>3345.35</v>
      </c>
      <c r="Y106" s="75">
        <v>3152.6</v>
      </c>
      <c r="Z106" s="75">
        <v>3205.5</v>
      </c>
      <c r="AA106" s="75">
        <v>66545.835000000006</v>
      </c>
    </row>
    <row r="107" spans="1:27" x14ac:dyDescent="0.3">
      <c r="A107" s="1"/>
      <c r="B107" s="73" t="s">
        <v>99</v>
      </c>
      <c r="C107" s="73" t="s">
        <v>107</v>
      </c>
      <c r="D107" s="73" t="s">
        <v>1127</v>
      </c>
      <c r="E107" s="74" t="s">
        <v>556</v>
      </c>
      <c r="F107" s="75">
        <v>1651.8</v>
      </c>
      <c r="G107" s="75">
        <v>3536.95</v>
      </c>
      <c r="H107" s="75">
        <v>3328.64</v>
      </c>
      <c r="I107" s="75">
        <v>3272.65</v>
      </c>
      <c r="J107" s="75">
        <v>3213.9</v>
      </c>
      <c r="K107" s="75">
        <v>2948.7</v>
      </c>
      <c r="L107" s="75">
        <v>3362.3</v>
      </c>
      <c r="M107" s="75">
        <v>3298.95</v>
      </c>
      <c r="N107" s="75">
        <v>3601.7</v>
      </c>
      <c r="O107" s="75">
        <v>3282.45</v>
      </c>
      <c r="P107" s="75">
        <v>3500.5</v>
      </c>
      <c r="Q107" s="75">
        <v>3574.35</v>
      </c>
      <c r="R107" s="75">
        <v>3421.65</v>
      </c>
      <c r="S107" s="75">
        <v>3198</v>
      </c>
      <c r="T107" s="75">
        <v>3077.2</v>
      </c>
      <c r="U107" s="75">
        <v>3327.2</v>
      </c>
      <c r="V107" s="75">
        <v>3245.3</v>
      </c>
      <c r="W107" s="75">
        <v>3399.8</v>
      </c>
      <c r="X107" s="75">
        <v>3348.1</v>
      </c>
      <c r="Y107" s="75">
        <v>3158.6</v>
      </c>
      <c r="Z107" s="75">
        <v>3205.25</v>
      </c>
      <c r="AA107" s="75">
        <v>67953.990000000005</v>
      </c>
    </row>
    <row r="108" spans="1:27" x14ac:dyDescent="0.3">
      <c r="A108" s="1"/>
      <c r="B108" s="73" t="s">
        <v>99</v>
      </c>
      <c r="C108" s="73" t="s">
        <v>107</v>
      </c>
      <c r="D108" s="73" t="s">
        <v>288</v>
      </c>
      <c r="E108" s="74" t="s">
        <v>556</v>
      </c>
      <c r="F108" s="75">
        <v>223.85</v>
      </c>
      <c r="G108" s="75">
        <v>5464.95</v>
      </c>
      <c r="H108" s="75">
        <v>5601.12</v>
      </c>
      <c r="I108" s="75">
        <v>5588.5</v>
      </c>
      <c r="J108" s="75">
        <v>5553.1</v>
      </c>
      <c r="K108" s="75">
        <v>5338.7</v>
      </c>
      <c r="L108" s="75">
        <v>5699.45</v>
      </c>
      <c r="M108" s="75">
        <v>2746.75</v>
      </c>
      <c r="N108" s="75">
        <v>4639.6000000000004</v>
      </c>
      <c r="O108" s="75">
        <v>5601.5</v>
      </c>
      <c r="P108" s="75">
        <v>5859.45</v>
      </c>
      <c r="Q108" s="75">
        <v>5940.45</v>
      </c>
      <c r="R108" s="75">
        <v>5806.35</v>
      </c>
      <c r="S108" s="75">
        <v>5614.85</v>
      </c>
      <c r="T108" s="75">
        <v>5450.6</v>
      </c>
      <c r="U108" s="75">
        <v>5722.65</v>
      </c>
      <c r="V108" s="75">
        <v>5670.05</v>
      </c>
      <c r="W108" s="75">
        <v>5739.1</v>
      </c>
      <c r="X108" s="75">
        <v>5709.55</v>
      </c>
      <c r="Y108" s="75">
        <v>5548.4</v>
      </c>
      <c r="Z108" s="75">
        <v>5584.1</v>
      </c>
      <c r="AA108" s="75">
        <v>109103.07</v>
      </c>
    </row>
    <row r="109" spans="1:27" x14ac:dyDescent="0.3">
      <c r="A109" s="1"/>
      <c r="B109" s="73" t="s">
        <v>99</v>
      </c>
      <c r="C109" s="73" t="s">
        <v>110</v>
      </c>
      <c r="D109" s="73" t="s">
        <v>1134</v>
      </c>
      <c r="E109" s="74" t="s">
        <v>556</v>
      </c>
      <c r="F109" s="75">
        <v>3932.2</v>
      </c>
      <c r="G109" s="75">
        <v>4195.6499999999996</v>
      </c>
      <c r="H109" s="75">
        <v>4371.47</v>
      </c>
      <c r="I109" s="75">
        <v>4407.3999999999996</v>
      </c>
      <c r="J109" s="75">
        <v>4588.6499999999996</v>
      </c>
      <c r="K109" s="75">
        <v>4312.2</v>
      </c>
      <c r="L109" s="75">
        <v>4306.45</v>
      </c>
      <c r="M109" s="75">
        <v>4292.6000000000004</v>
      </c>
      <c r="N109" s="75">
        <v>4874.55</v>
      </c>
      <c r="O109" s="75">
        <v>4311.1499999999996</v>
      </c>
      <c r="P109" s="75">
        <v>4626.5</v>
      </c>
      <c r="Q109" s="75">
        <v>4886.45</v>
      </c>
      <c r="R109" s="75">
        <v>4805.1000000000004</v>
      </c>
      <c r="S109" s="75">
        <v>4500.55</v>
      </c>
      <c r="T109" s="75">
        <v>3401.55</v>
      </c>
      <c r="U109" s="75">
        <v>4346.95</v>
      </c>
      <c r="V109" s="75">
        <v>4699.1000000000004</v>
      </c>
      <c r="W109" s="75">
        <v>4868</v>
      </c>
      <c r="X109" s="75">
        <v>4732</v>
      </c>
      <c r="Y109" s="75">
        <v>4734.05</v>
      </c>
      <c r="Z109" s="75">
        <v>4006.7</v>
      </c>
      <c r="AA109" s="75">
        <v>93199.27</v>
      </c>
    </row>
    <row r="110" spans="1:27" x14ac:dyDescent="0.3">
      <c r="A110" s="1"/>
      <c r="B110" s="73" t="s">
        <v>99</v>
      </c>
      <c r="C110" s="73" t="s">
        <v>110</v>
      </c>
      <c r="D110" s="73" t="s">
        <v>288</v>
      </c>
      <c r="E110" s="74" t="s">
        <v>556</v>
      </c>
      <c r="F110" s="75">
        <v>2188.5</v>
      </c>
      <c r="G110" s="75">
        <v>2301.9</v>
      </c>
      <c r="H110" s="75">
        <v>2381.34</v>
      </c>
      <c r="I110" s="75">
        <v>2388.35</v>
      </c>
      <c r="J110" s="75">
        <v>2475</v>
      </c>
      <c r="K110" s="75">
        <v>2354.85</v>
      </c>
      <c r="L110" s="75">
        <v>2346.3000000000002</v>
      </c>
      <c r="M110" s="75">
        <v>2344.9499999999998</v>
      </c>
      <c r="N110" s="75">
        <v>2587.8000000000002</v>
      </c>
      <c r="O110" s="75">
        <v>2345.6</v>
      </c>
      <c r="P110" s="75">
        <v>2483.85</v>
      </c>
      <c r="Q110" s="75">
        <v>2591.9499999999998</v>
      </c>
      <c r="R110" s="75">
        <v>2560</v>
      </c>
      <c r="S110" s="75">
        <v>2432.4499999999998</v>
      </c>
      <c r="T110" s="75">
        <v>1974.8</v>
      </c>
      <c r="U110" s="75">
        <v>2361.6999999999998</v>
      </c>
      <c r="V110" s="75">
        <v>2514</v>
      </c>
      <c r="W110" s="75">
        <v>2585.6</v>
      </c>
      <c r="X110" s="75">
        <v>2527.5500000000002</v>
      </c>
      <c r="Y110" s="75">
        <v>2527.25</v>
      </c>
      <c r="Z110" s="75">
        <v>2229.15</v>
      </c>
      <c r="AA110" s="75">
        <v>50502.89</v>
      </c>
    </row>
    <row r="111" spans="1:27" x14ac:dyDescent="0.3">
      <c r="A111" s="1"/>
      <c r="B111" s="73" t="s">
        <v>99</v>
      </c>
      <c r="C111" s="73" t="s">
        <v>976</v>
      </c>
      <c r="D111" s="73" t="s">
        <v>17</v>
      </c>
      <c r="E111" s="74" t="s">
        <v>555</v>
      </c>
      <c r="F111" s="75">
        <v>245.6</v>
      </c>
      <c r="G111" s="75">
        <v>245.55</v>
      </c>
      <c r="H111" s="75">
        <v>245.535</v>
      </c>
      <c r="I111" s="75">
        <v>245</v>
      </c>
      <c r="J111" s="75">
        <v>244.9</v>
      </c>
      <c r="K111" s="75">
        <v>245.75</v>
      </c>
      <c r="L111" s="75">
        <v>245.5</v>
      </c>
      <c r="M111" s="75">
        <v>244.75</v>
      </c>
      <c r="N111" s="75">
        <v>245.45</v>
      </c>
      <c r="O111" s="75">
        <v>244.65</v>
      </c>
      <c r="P111" s="75">
        <v>245.45</v>
      </c>
      <c r="Q111" s="75">
        <v>244.75</v>
      </c>
      <c r="R111" s="75">
        <v>244.4</v>
      </c>
      <c r="S111" s="75">
        <v>245.55</v>
      </c>
      <c r="T111" s="75">
        <v>245.2</v>
      </c>
      <c r="U111" s="75">
        <v>245.2</v>
      </c>
      <c r="V111" s="75">
        <v>245.05</v>
      </c>
      <c r="W111" s="75">
        <v>244.6</v>
      </c>
      <c r="X111" s="75">
        <v>245.25</v>
      </c>
      <c r="Y111" s="75">
        <v>244.9</v>
      </c>
      <c r="Z111" s="75">
        <v>244.85</v>
      </c>
      <c r="AA111" s="75">
        <v>5147.8850000000002</v>
      </c>
    </row>
    <row r="112" spans="1:27" x14ac:dyDescent="0.3">
      <c r="A112" s="1"/>
      <c r="B112" s="73" t="s">
        <v>577</v>
      </c>
      <c r="C112" s="73" t="s">
        <v>1145</v>
      </c>
      <c r="D112" s="73" t="s">
        <v>17</v>
      </c>
      <c r="E112" s="74" t="s">
        <v>557</v>
      </c>
      <c r="F112" s="75">
        <v>1.5</v>
      </c>
      <c r="G112" s="75">
        <v>1.35</v>
      </c>
      <c r="H112" s="75">
        <v>2.5</v>
      </c>
      <c r="I112" s="75">
        <v>2.4500000000000002</v>
      </c>
      <c r="J112" s="75">
        <v>2.15</v>
      </c>
      <c r="K112" s="75">
        <v>2.0499999999999998</v>
      </c>
      <c r="L112" s="75">
        <v>0.85</v>
      </c>
      <c r="M112" s="75">
        <v>1.5</v>
      </c>
      <c r="N112" s="75">
        <v>1.4</v>
      </c>
      <c r="O112" s="75">
        <v>1.45</v>
      </c>
      <c r="P112" s="75">
        <v>0.65</v>
      </c>
      <c r="Q112" s="75">
        <v>1.5</v>
      </c>
      <c r="R112" s="75">
        <v>1.8</v>
      </c>
      <c r="S112" s="75">
        <v>1.3</v>
      </c>
      <c r="T112" s="75">
        <v>1.7</v>
      </c>
      <c r="U112" s="75">
        <v>2.1</v>
      </c>
      <c r="V112" s="75">
        <v>1.65</v>
      </c>
      <c r="W112" s="75">
        <v>1.9</v>
      </c>
      <c r="X112" s="75">
        <v>2.2000000000000002</v>
      </c>
      <c r="Y112" s="75">
        <v>1.7</v>
      </c>
      <c r="Z112" s="75">
        <v>1.75</v>
      </c>
      <c r="AA112" s="75">
        <v>35.450000000000003</v>
      </c>
    </row>
    <row r="113" spans="1:27" x14ac:dyDescent="0.3">
      <c r="A113" s="1"/>
      <c r="B113" s="73" t="s">
        <v>564</v>
      </c>
      <c r="C113" s="73" t="s">
        <v>977</v>
      </c>
      <c r="D113" s="73" t="s">
        <v>17</v>
      </c>
      <c r="E113" s="74" t="s">
        <v>555</v>
      </c>
      <c r="F113" s="75">
        <v>1945.6</v>
      </c>
      <c r="G113" s="75">
        <v>1952.6</v>
      </c>
      <c r="H113" s="75">
        <v>1941.3</v>
      </c>
      <c r="I113" s="75">
        <v>1940.65</v>
      </c>
      <c r="J113" s="75">
        <v>1944.65</v>
      </c>
      <c r="K113" s="75">
        <v>1950.6</v>
      </c>
      <c r="L113" s="75">
        <v>1940.55</v>
      </c>
      <c r="M113" s="75">
        <v>1950.75</v>
      </c>
      <c r="N113" s="75">
        <v>1948.3</v>
      </c>
      <c r="O113" s="75">
        <v>1859.9</v>
      </c>
      <c r="P113" s="75">
        <v>1725.05</v>
      </c>
      <c r="Q113" s="75">
        <v>1553.5</v>
      </c>
      <c r="R113" s="75">
        <v>1504.9</v>
      </c>
      <c r="S113" s="75">
        <v>1738.1</v>
      </c>
      <c r="T113" s="75">
        <v>1935.55</v>
      </c>
      <c r="U113" s="75">
        <v>1852.6</v>
      </c>
      <c r="V113" s="75">
        <v>1944.25</v>
      </c>
      <c r="W113" s="75">
        <v>1210.4000000000001</v>
      </c>
      <c r="X113" s="75">
        <v>1942.9</v>
      </c>
      <c r="Y113" s="75">
        <v>1932.45</v>
      </c>
      <c r="Z113" s="75">
        <v>1947.7</v>
      </c>
      <c r="AA113" s="75">
        <v>38662.300000000003</v>
      </c>
    </row>
    <row r="114" spans="1:27" x14ac:dyDescent="0.3">
      <c r="A114" s="1"/>
      <c r="B114" s="73" t="s">
        <v>579</v>
      </c>
      <c r="C114" s="73" t="s">
        <v>978</v>
      </c>
      <c r="D114" s="73" t="s">
        <v>17</v>
      </c>
      <c r="E114" s="74" t="s">
        <v>555</v>
      </c>
      <c r="F114" s="75">
        <v>88.5</v>
      </c>
      <c r="G114" s="75">
        <v>88.7</v>
      </c>
      <c r="H114" s="75">
        <v>88.05</v>
      </c>
      <c r="I114" s="75">
        <v>86.4</v>
      </c>
      <c r="J114" s="75">
        <v>73.849999999999994</v>
      </c>
      <c r="K114" s="75">
        <v>43.2</v>
      </c>
      <c r="L114" s="75">
        <v>43.2</v>
      </c>
      <c r="M114" s="75">
        <v>43.2</v>
      </c>
      <c r="N114" s="75">
        <v>43.2</v>
      </c>
      <c r="O114" s="75">
        <v>40.5</v>
      </c>
      <c r="P114" s="75">
        <v>43.95</v>
      </c>
      <c r="Q114" s="75">
        <v>60.5</v>
      </c>
      <c r="R114" s="75">
        <v>76.95</v>
      </c>
      <c r="S114" s="75">
        <v>81.8</v>
      </c>
      <c r="T114" s="75">
        <v>86.4</v>
      </c>
      <c r="U114" s="75">
        <v>78.8</v>
      </c>
      <c r="V114" s="75">
        <v>86.4</v>
      </c>
      <c r="W114" s="75">
        <v>86.4</v>
      </c>
      <c r="X114" s="75">
        <v>86.4</v>
      </c>
      <c r="Y114" s="75">
        <v>77.849999999999994</v>
      </c>
      <c r="Z114" s="75">
        <v>50.7</v>
      </c>
      <c r="AA114" s="75">
        <v>1454.95</v>
      </c>
    </row>
    <row r="115" spans="1:27" x14ac:dyDescent="0.3">
      <c r="A115" s="1"/>
      <c r="B115" s="73" t="s">
        <v>600</v>
      </c>
      <c r="C115" s="73" t="s">
        <v>1146</v>
      </c>
      <c r="D115" s="73" t="s">
        <v>17</v>
      </c>
      <c r="E115" s="74" t="s">
        <v>557</v>
      </c>
      <c r="F115" s="75">
        <v>137.80000000000001</v>
      </c>
      <c r="G115" s="75">
        <v>128.44999999999999</v>
      </c>
      <c r="H115" s="75">
        <v>118.6</v>
      </c>
      <c r="I115" s="75">
        <v>135.6</v>
      </c>
      <c r="J115" s="75">
        <v>116.35</v>
      </c>
      <c r="K115" s="75">
        <v>129.9</v>
      </c>
      <c r="L115" s="75">
        <v>103.2</v>
      </c>
      <c r="M115" s="75">
        <v>60.3</v>
      </c>
      <c r="N115" s="75">
        <v>132.35</v>
      </c>
      <c r="O115" s="75">
        <v>137.5</v>
      </c>
      <c r="P115" s="75">
        <v>82.8</v>
      </c>
      <c r="Q115" s="75">
        <v>105.05</v>
      </c>
      <c r="R115" s="75">
        <v>110.2</v>
      </c>
      <c r="S115" s="75">
        <v>104.90049999999999</v>
      </c>
      <c r="T115" s="75">
        <v>132</v>
      </c>
      <c r="U115" s="75">
        <v>109.95</v>
      </c>
      <c r="V115" s="75">
        <v>88.8</v>
      </c>
      <c r="W115" s="75">
        <v>79.95</v>
      </c>
      <c r="X115" s="75">
        <v>135.05000000000001</v>
      </c>
      <c r="Y115" s="75">
        <v>132.1</v>
      </c>
      <c r="Z115" s="75">
        <v>115.75</v>
      </c>
      <c r="AA115" s="75">
        <v>2396.6005</v>
      </c>
    </row>
    <row r="116" spans="1:27" x14ac:dyDescent="0.3">
      <c r="A116" s="1"/>
      <c r="B116" s="73" t="s">
        <v>361</v>
      </c>
      <c r="C116" s="73" t="s">
        <v>1147</v>
      </c>
      <c r="D116" s="73" t="s">
        <v>17</v>
      </c>
      <c r="E116" s="74" t="s">
        <v>556</v>
      </c>
      <c r="F116" s="75"/>
      <c r="G116" s="75"/>
      <c r="H116" s="75"/>
      <c r="I116" s="75"/>
      <c r="J116" s="75"/>
      <c r="K116" s="75"/>
      <c r="L116" s="75"/>
      <c r="M116" s="75"/>
      <c r="N116" s="75"/>
      <c r="O116" s="75"/>
      <c r="P116" s="75"/>
      <c r="Q116" s="75"/>
      <c r="R116" s="75"/>
      <c r="S116" s="75"/>
      <c r="T116" s="75"/>
      <c r="U116" s="75"/>
      <c r="V116" s="75"/>
      <c r="W116" s="75">
        <v>876.55</v>
      </c>
      <c r="X116" s="75"/>
      <c r="Y116" s="75"/>
      <c r="Z116" s="75"/>
      <c r="AA116" s="75">
        <v>876.55</v>
      </c>
    </row>
    <row r="117" spans="1:27" x14ac:dyDescent="0.3">
      <c r="A117" s="1"/>
      <c r="B117" s="73" t="s">
        <v>586</v>
      </c>
      <c r="C117" s="73" t="s">
        <v>1043</v>
      </c>
      <c r="D117" s="73" t="s">
        <v>17</v>
      </c>
      <c r="E117" s="74" t="s">
        <v>557</v>
      </c>
      <c r="F117" s="75">
        <v>139.9085</v>
      </c>
      <c r="G117" s="75">
        <v>89.55</v>
      </c>
      <c r="H117" s="75">
        <v>136.44999999999999</v>
      </c>
      <c r="I117" s="75">
        <v>135.4</v>
      </c>
      <c r="J117" s="75">
        <v>117.45</v>
      </c>
      <c r="K117" s="75">
        <v>128.05000000000001</v>
      </c>
      <c r="L117" s="75">
        <v>116.35</v>
      </c>
      <c r="M117" s="75">
        <v>34.049999999999997</v>
      </c>
      <c r="N117" s="75">
        <v>128.44999999999999</v>
      </c>
      <c r="O117" s="75">
        <v>148.30000000000001</v>
      </c>
      <c r="P117" s="75">
        <v>115.05</v>
      </c>
      <c r="Q117" s="75">
        <v>124.75</v>
      </c>
      <c r="R117" s="75">
        <v>84.2</v>
      </c>
      <c r="S117" s="75">
        <v>77.8</v>
      </c>
      <c r="T117" s="75">
        <v>99.543999999999997</v>
      </c>
      <c r="U117" s="75">
        <v>93.7</v>
      </c>
      <c r="V117" s="75">
        <v>67</v>
      </c>
      <c r="W117" s="75">
        <v>91.95</v>
      </c>
      <c r="X117" s="75">
        <v>114.7</v>
      </c>
      <c r="Y117" s="75">
        <v>89.85</v>
      </c>
      <c r="Z117" s="75">
        <v>85.35</v>
      </c>
      <c r="AA117" s="75">
        <v>2217.8525</v>
      </c>
    </row>
    <row r="118" spans="1:27" x14ac:dyDescent="0.3">
      <c r="A118" s="1"/>
      <c r="B118" s="73" t="s">
        <v>113</v>
      </c>
      <c r="C118" s="73" t="s">
        <v>979</v>
      </c>
      <c r="D118" s="73" t="s">
        <v>17</v>
      </c>
      <c r="E118" s="74" t="s">
        <v>555</v>
      </c>
      <c r="F118" s="75">
        <v>132.4</v>
      </c>
      <c r="G118" s="75">
        <v>132.1</v>
      </c>
      <c r="H118" s="75">
        <v>132.19999999999999</v>
      </c>
      <c r="I118" s="75">
        <v>131.44999999999999</v>
      </c>
      <c r="J118" s="75">
        <v>131.4</v>
      </c>
      <c r="K118" s="75">
        <v>130.69999999999999</v>
      </c>
      <c r="L118" s="75">
        <v>119.6</v>
      </c>
      <c r="M118" s="75">
        <v>106.6</v>
      </c>
      <c r="N118" s="75">
        <v>129.85</v>
      </c>
      <c r="O118" s="75">
        <v>130.1</v>
      </c>
      <c r="P118" s="75">
        <v>130.1</v>
      </c>
      <c r="Q118" s="75">
        <v>130.44999999999999</v>
      </c>
      <c r="R118" s="75">
        <v>130.15</v>
      </c>
      <c r="S118" s="75">
        <v>129.6</v>
      </c>
      <c r="T118" s="75">
        <v>110.25</v>
      </c>
      <c r="U118" s="75">
        <v>108.9</v>
      </c>
      <c r="V118" s="75">
        <v>131.05000000000001</v>
      </c>
      <c r="W118" s="75">
        <v>132.6</v>
      </c>
      <c r="X118" s="75">
        <v>131.1</v>
      </c>
      <c r="Y118" s="75">
        <v>132</v>
      </c>
      <c r="Z118" s="75">
        <v>132.25</v>
      </c>
      <c r="AA118" s="75">
        <v>2674.85</v>
      </c>
    </row>
    <row r="119" spans="1:27" x14ac:dyDescent="0.3">
      <c r="A119" s="1"/>
      <c r="B119" s="73" t="s">
        <v>113</v>
      </c>
      <c r="C119" s="73" t="s">
        <v>980</v>
      </c>
      <c r="D119" s="73" t="s">
        <v>17</v>
      </c>
      <c r="E119" s="74" t="s">
        <v>555</v>
      </c>
      <c r="F119" s="75">
        <v>5777.3</v>
      </c>
      <c r="G119" s="75">
        <v>5677.8</v>
      </c>
      <c r="H119" s="75">
        <v>5685.55</v>
      </c>
      <c r="I119" s="75">
        <v>5752.4</v>
      </c>
      <c r="J119" s="75">
        <v>5768.4</v>
      </c>
      <c r="K119" s="75">
        <v>5770.4</v>
      </c>
      <c r="L119" s="75">
        <v>5689</v>
      </c>
      <c r="M119" s="75">
        <v>5458.55</v>
      </c>
      <c r="N119" s="75">
        <v>5796.95</v>
      </c>
      <c r="O119" s="75">
        <v>5790.5</v>
      </c>
      <c r="P119" s="75">
        <v>5793.35</v>
      </c>
      <c r="Q119" s="75">
        <v>5792.5</v>
      </c>
      <c r="R119" s="75">
        <v>5793.3</v>
      </c>
      <c r="S119" s="75">
        <v>5629.15</v>
      </c>
      <c r="T119" s="75">
        <v>5229.6000000000004</v>
      </c>
      <c r="U119" s="75">
        <v>5398.4</v>
      </c>
      <c r="V119" s="75">
        <v>5518.25</v>
      </c>
      <c r="W119" s="75">
        <v>5615.95</v>
      </c>
      <c r="X119" s="75">
        <v>5593.9</v>
      </c>
      <c r="Y119" s="75">
        <v>5488.7</v>
      </c>
      <c r="Z119" s="75">
        <v>5430.45</v>
      </c>
      <c r="AA119" s="75">
        <v>118450.4</v>
      </c>
    </row>
    <row r="120" spans="1:27" x14ac:dyDescent="0.3">
      <c r="A120" s="1"/>
      <c r="B120" s="73" t="s">
        <v>113</v>
      </c>
      <c r="C120" s="73" t="s">
        <v>135</v>
      </c>
      <c r="D120" s="73" t="s">
        <v>17</v>
      </c>
      <c r="E120" s="74" t="s">
        <v>555</v>
      </c>
      <c r="F120" s="75">
        <v>2167.0500000000002</v>
      </c>
      <c r="G120" s="75">
        <v>2162.8000000000002</v>
      </c>
      <c r="H120" s="75">
        <v>2166.65</v>
      </c>
      <c r="I120" s="75">
        <v>2161.1999999999998</v>
      </c>
      <c r="J120" s="75">
        <v>2155.5500000000002</v>
      </c>
      <c r="K120" s="75">
        <v>2163.1</v>
      </c>
      <c r="L120" s="75">
        <v>2161.5</v>
      </c>
      <c r="M120" s="75">
        <v>1777.3</v>
      </c>
      <c r="N120" s="75">
        <v>2160.65</v>
      </c>
      <c r="O120" s="75">
        <v>2157.0500000000002</v>
      </c>
      <c r="P120" s="75">
        <v>2162.15</v>
      </c>
      <c r="Q120" s="75">
        <v>2156.4</v>
      </c>
      <c r="R120" s="75">
        <v>2156.25</v>
      </c>
      <c r="S120" s="75">
        <v>2107.15</v>
      </c>
      <c r="T120" s="75">
        <v>1681.3</v>
      </c>
      <c r="U120" s="75">
        <v>1844.05</v>
      </c>
      <c r="V120" s="75">
        <v>2159.6</v>
      </c>
      <c r="W120" s="75">
        <v>2174.4499999999998</v>
      </c>
      <c r="X120" s="75">
        <v>2163.4499999999998</v>
      </c>
      <c r="Y120" s="75">
        <v>2158.3000000000002</v>
      </c>
      <c r="Z120" s="75">
        <v>2158.4499999999998</v>
      </c>
      <c r="AA120" s="75">
        <v>44154.400000000001</v>
      </c>
    </row>
    <row r="121" spans="1:27" x14ac:dyDescent="0.3">
      <c r="A121" s="1"/>
      <c r="B121" s="73" t="s">
        <v>113</v>
      </c>
      <c r="C121" s="73" t="s">
        <v>981</v>
      </c>
      <c r="D121" s="73" t="s">
        <v>17</v>
      </c>
      <c r="E121" s="74" t="s">
        <v>555</v>
      </c>
      <c r="F121" s="75">
        <v>238.95</v>
      </c>
      <c r="G121" s="75">
        <v>238.35</v>
      </c>
      <c r="H121" s="75">
        <v>238.8</v>
      </c>
      <c r="I121" s="75">
        <v>238.9</v>
      </c>
      <c r="J121" s="75">
        <v>238.45</v>
      </c>
      <c r="K121" s="75">
        <v>238.9</v>
      </c>
      <c r="L121" s="75">
        <v>103.4</v>
      </c>
      <c r="M121" s="75">
        <v>238.3</v>
      </c>
      <c r="N121" s="75">
        <v>237.9</v>
      </c>
      <c r="O121" s="75">
        <v>238.3</v>
      </c>
      <c r="P121" s="75">
        <v>238.3</v>
      </c>
      <c r="Q121" s="75">
        <v>238.65</v>
      </c>
      <c r="R121" s="75">
        <v>238.55</v>
      </c>
      <c r="S121" s="75">
        <v>238.25</v>
      </c>
      <c r="T121" s="75">
        <v>208.25</v>
      </c>
      <c r="U121" s="75">
        <v>203.3</v>
      </c>
      <c r="V121" s="75">
        <v>238.1</v>
      </c>
      <c r="W121" s="75">
        <v>238.15</v>
      </c>
      <c r="X121" s="75">
        <v>238.3</v>
      </c>
      <c r="Y121" s="75">
        <v>238.15</v>
      </c>
      <c r="Z121" s="75">
        <v>238.5</v>
      </c>
      <c r="AA121" s="75">
        <v>4806.75</v>
      </c>
    </row>
    <row r="122" spans="1:27" x14ac:dyDescent="0.3">
      <c r="A122" s="1"/>
      <c r="B122" s="73" t="s">
        <v>44</v>
      </c>
      <c r="C122" s="73" t="s">
        <v>1046</v>
      </c>
      <c r="D122" s="73" t="s">
        <v>17</v>
      </c>
      <c r="E122" s="74" t="s">
        <v>558</v>
      </c>
      <c r="F122" s="75">
        <v>710.85</v>
      </c>
      <c r="G122" s="75">
        <v>434.4</v>
      </c>
      <c r="H122" s="75">
        <v>704.6</v>
      </c>
      <c r="I122" s="75">
        <v>795.2</v>
      </c>
      <c r="J122" s="75">
        <v>969.15</v>
      </c>
      <c r="K122" s="75">
        <v>2019.6</v>
      </c>
      <c r="L122" s="75">
        <v>1377.85</v>
      </c>
      <c r="M122" s="75">
        <v>1138.8499999999999</v>
      </c>
      <c r="N122" s="75">
        <v>1438.4</v>
      </c>
      <c r="O122" s="75">
        <v>1745.3</v>
      </c>
      <c r="P122" s="75">
        <v>1244.6500000000001</v>
      </c>
      <c r="Q122" s="75">
        <v>513.15</v>
      </c>
      <c r="R122" s="75">
        <v>1221</v>
      </c>
      <c r="S122" s="75">
        <v>1384.75</v>
      </c>
      <c r="T122" s="75">
        <v>1408.6</v>
      </c>
      <c r="U122" s="75">
        <v>604.25</v>
      </c>
      <c r="V122" s="75">
        <v>992.45</v>
      </c>
      <c r="W122" s="75">
        <v>751.95</v>
      </c>
      <c r="X122" s="75">
        <v>577.45000000000005</v>
      </c>
      <c r="Y122" s="75">
        <v>906.4</v>
      </c>
      <c r="Z122" s="75">
        <v>1009.2</v>
      </c>
      <c r="AA122" s="75">
        <v>21948.05</v>
      </c>
    </row>
    <row r="123" spans="1:27" x14ac:dyDescent="0.3">
      <c r="A123" s="1"/>
      <c r="B123" s="73" t="s">
        <v>44</v>
      </c>
      <c r="C123" s="73" t="s">
        <v>1047</v>
      </c>
      <c r="D123" s="73" t="s">
        <v>17</v>
      </c>
      <c r="E123" s="74" t="s">
        <v>558</v>
      </c>
      <c r="F123" s="75">
        <v>675.7</v>
      </c>
      <c r="G123" s="75">
        <v>387.25</v>
      </c>
      <c r="H123" s="75">
        <v>581.04999999999995</v>
      </c>
      <c r="I123" s="75">
        <v>326.14999999999998</v>
      </c>
      <c r="J123" s="75">
        <v>908</v>
      </c>
      <c r="K123" s="75">
        <v>1815.45</v>
      </c>
      <c r="L123" s="75">
        <v>1095.8</v>
      </c>
      <c r="M123" s="75">
        <v>1104.8499999999999</v>
      </c>
      <c r="N123" s="75">
        <v>1278.0999999999999</v>
      </c>
      <c r="O123" s="75">
        <v>1606.85</v>
      </c>
      <c r="P123" s="75">
        <v>1223.4000000000001</v>
      </c>
      <c r="Q123" s="75">
        <v>533.5</v>
      </c>
      <c r="R123" s="75">
        <v>1120.9000000000001</v>
      </c>
      <c r="S123" s="75">
        <v>1236.1500000000001</v>
      </c>
      <c r="T123" s="75">
        <v>1257.95</v>
      </c>
      <c r="U123" s="75">
        <v>688.75</v>
      </c>
      <c r="V123" s="75">
        <v>994.2</v>
      </c>
      <c r="W123" s="75">
        <v>720.9</v>
      </c>
      <c r="X123" s="75">
        <v>495.95</v>
      </c>
      <c r="Y123" s="75">
        <v>807.75</v>
      </c>
      <c r="Z123" s="75">
        <v>747.7</v>
      </c>
      <c r="AA123" s="75">
        <v>19606.349999999999</v>
      </c>
    </row>
    <row r="124" spans="1:27" x14ac:dyDescent="0.3">
      <c r="A124" s="1"/>
      <c r="B124" s="73" t="s">
        <v>44</v>
      </c>
      <c r="C124" s="73" t="s">
        <v>982</v>
      </c>
      <c r="D124" s="73" t="s">
        <v>17</v>
      </c>
      <c r="E124" s="74" t="s">
        <v>555</v>
      </c>
      <c r="F124" s="75">
        <v>1560.2</v>
      </c>
      <c r="G124" s="75">
        <v>1606.35</v>
      </c>
      <c r="H124" s="75">
        <v>1834.65</v>
      </c>
      <c r="I124" s="75">
        <v>1833</v>
      </c>
      <c r="J124" s="75">
        <v>1794.1</v>
      </c>
      <c r="K124" s="75">
        <v>1814.25</v>
      </c>
      <c r="L124" s="75">
        <v>1794.9</v>
      </c>
      <c r="M124" s="75">
        <v>1750.35</v>
      </c>
      <c r="N124" s="75">
        <v>1799.9</v>
      </c>
      <c r="O124" s="75">
        <v>1786.3</v>
      </c>
      <c r="P124" s="75">
        <v>1777.4</v>
      </c>
      <c r="Q124" s="75">
        <v>1793</v>
      </c>
      <c r="R124" s="75">
        <v>1821.05</v>
      </c>
      <c r="S124" s="75">
        <v>1807.9</v>
      </c>
      <c r="T124" s="75">
        <v>1815.6</v>
      </c>
      <c r="U124" s="75">
        <v>1826.5</v>
      </c>
      <c r="V124" s="75">
        <v>1798.4</v>
      </c>
      <c r="W124" s="75">
        <v>1833.05</v>
      </c>
      <c r="X124" s="75">
        <v>1807.5</v>
      </c>
      <c r="Y124" s="75">
        <v>1824.05</v>
      </c>
      <c r="Z124" s="75">
        <v>1541.6</v>
      </c>
      <c r="AA124" s="75">
        <v>37220.050000000003</v>
      </c>
    </row>
    <row r="125" spans="1:27" x14ac:dyDescent="0.3">
      <c r="A125" s="1"/>
      <c r="B125" s="73" t="s">
        <v>44</v>
      </c>
      <c r="C125" s="73" t="s">
        <v>983</v>
      </c>
      <c r="D125" s="73" t="s">
        <v>382</v>
      </c>
      <c r="E125" s="74" t="s">
        <v>555</v>
      </c>
      <c r="F125" s="75">
        <v>7.25</v>
      </c>
      <c r="G125" s="75">
        <v>2.7</v>
      </c>
      <c r="H125" s="75"/>
      <c r="I125" s="75"/>
      <c r="J125" s="75"/>
      <c r="K125" s="75"/>
      <c r="L125" s="75"/>
      <c r="M125" s="75"/>
      <c r="N125" s="75"/>
      <c r="O125" s="75">
        <v>4.8</v>
      </c>
      <c r="P125" s="75">
        <v>14.4</v>
      </c>
      <c r="Q125" s="75">
        <v>14.4</v>
      </c>
      <c r="R125" s="75">
        <v>14.4</v>
      </c>
      <c r="S125" s="75">
        <v>14.4</v>
      </c>
      <c r="T125" s="75">
        <v>14.4</v>
      </c>
      <c r="U125" s="75">
        <v>12.9</v>
      </c>
      <c r="V125" s="75">
        <v>4.8</v>
      </c>
      <c r="W125" s="75">
        <v>1.8</v>
      </c>
      <c r="X125" s="75">
        <v>3.15</v>
      </c>
      <c r="Y125" s="75">
        <v>6.3</v>
      </c>
      <c r="Z125" s="75">
        <v>12.95</v>
      </c>
      <c r="AA125" s="75">
        <v>128.65</v>
      </c>
    </row>
    <row r="126" spans="1:27" x14ac:dyDescent="0.3">
      <c r="A126" s="1"/>
      <c r="B126" s="73" t="s">
        <v>44</v>
      </c>
      <c r="C126" s="73" t="s">
        <v>984</v>
      </c>
      <c r="D126" s="73" t="s">
        <v>17</v>
      </c>
      <c r="E126" s="74" t="s">
        <v>555</v>
      </c>
      <c r="F126" s="75">
        <v>718.7</v>
      </c>
      <c r="G126" s="75">
        <v>297.55</v>
      </c>
      <c r="H126" s="75"/>
      <c r="I126" s="75"/>
      <c r="J126" s="75"/>
      <c r="K126" s="75"/>
      <c r="L126" s="75"/>
      <c r="M126" s="75"/>
      <c r="N126" s="75">
        <v>45.45</v>
      </c>
      <c r="O126" s="75">
        <v>661.5</v>
      </c>
      <c r="P126" s="75">
        <v>723.15</v>
      </c>
      <c r="Q126" s="75">
        <v>722</v>
      </c>
      <c r="R126" s="75">
        <v>721.75</v>
      </c>
      <c r="S126" s="75">
        <v>720.25</v>
      </c>
      <c r="T126" s="75">
        <v>714.95</v>
      </c>
      <c r="U126" s="75">
        <v>648.45000000000005</v>
      </c>
      <c r="V126" s="75">
        <v>271</v>
      </c>
      <c r="W126" s="75">
        <v>126.25</v>
      </c>
      <c r="X126" s="75">
        <v>192.85</v>
      </c>
      <c r="Y126" s="75">
        <v>352.1</v>
      </c>
      <c r="Z126" s="75">
        <v>672.4</v>
      </c>
      <c r="AA126" s="75">
        <v>7588.35</v>
      </c>
    </row>
    <row r="127" spans="1:27" x14ac:dyDescent="0.3">
      <c r="A127" s="1"/>
      <c r="B127" s="73" t="s">
        <v>44</v>
      </c>
      <c r="C127" s="73" t="s">
        <v>137</v>
      </c>
      <c r="D127" s="73" t="s">
        <v>17</v>
      </c>
      <c r="E127" s="74" t="s">
        <v>555</v>
      </c>
      <c r="F127" s="75">
        <v>3553.8</v>
      </c>
      <c r="G127" s="75">
        <v>5189.6499999999996</v>
      </c>
      <c r="H127" s="75">
        <v>6004.25</v>
      </c>
      <c r="I127" s="75">
        <v>5140.2</v>
      </c>
      <c r="J127" s="75">
        <v>3977.9</v>
      </c>
      <c r="K127" s="75">
        <v>3140.25</v>
      </c>
      <c r="L127" s="75">
        <v>3240.6</v>
      </c>
      <c r="M127" s="75">
        <v>2506.65</v>
      </c>
      <c r="N127" s="75">
        <v>2381.3000000000002</v>
      </c>
      <c r="O127" s="75">
        <v>2511.15</v>
      </c>
      <c r="P127" s="75">
        <v>2471.8000000000002</v>
      </c>
      <c r="Q127" s="75">
        <v>2443.6999999999998</v>
      </c>
      <c r="R127" s="75">
        <v>2569.15</v>
      </c>
      <c r="S127" s="75">
        <v>3475.05</v>
      </c>
      <c r="T127" s="75">
        <v>5161.3</v>
      </c>
      <c r="U127" s="75">
        <v>5726.6</v>
      </c>
      <c r="V127" s="75">
        <v>5709.75</v>
      </c>
      <c r="W127" s="75">
        <v>5746.05</v>
      </c>
      <c r="X127" s="75">
        <v>6117</v>
      </c>
      <c r="Y127" s="75">
        <v>5921.95</v>
      </c>
      <c r="Z127" s="75">
        <v>5642.45</v>
      </c>
      <c r="AA127" s="75">
        <v>88630.55</v>
      </c>
    </row>
    <row r="128" spans="1:27" x14ac:dyDescent="0.3">
      <c r="A128" s="1"/>
      <c r="B128" s="73" t="s">
        <v>44</v>
      </c>
      <c r="C128" s="73" t="s">
        <v>140</v>
      </c>
      <c r="D128" s="73" t="s">
        <v>17</v>
      </c>
      <c r="E128" s="74" t="s">
        <v>555</v>
      </c>
      <c r="F128" s="75">
        <v>2684.4</v>
      </c>
      <c r="G128" s="75">
        <v>2783.2</v>
      </c>
      <c r="H128" s="75">
        <v>3202.9</v>
      </c>
      <c r="I128" s="75">
        <v>3119.4</v>
      </c>
      <c r="J128" s="75">
        <v>3138.8</v>
      </c>
      <c r="K128" s="75">
        <v>3118.95</v>
      </c>
      <c r="L128" s="75">
        <v>3073.6</v>
      </c>
      <c r="M128" s="75">
        <v>2961.8</v>
      </c>
      <c r="N128" s="75">
        <v>2845.9</v>
      </c>
      <c r="O128" s="75">
        <v>2659.65</v>
      </c>
      <c r="P128" s="75">
        <v>2590.8000000000002</v>
      </c>
      <c r="Q128" s="75">
        <v>2784.3</v>
      </c>
      <c r="R128" s="75">
        <v>2862.55</v>
      </c>
      <c r="S128" s="75">
        <v>3105.65</v>
      </c>
      <c r="T128" s="75">
        <v>3102.1</v>
      </c>
      <c r="U128" s="75">
        <v>2953.65</v>
      </c>
      <c r="V128" s="75">
        <v>3033.15</v>
      </c>
      <c r="W128" s="75">
        <v>3089.7</v>
      </c>
      <c r="X128" s="75">
        <v>3147.45</v>
      </c>
      <c r="Y128" s="75">
        <v>3096.15</v>
      </c>
      <c r="Z128" s="75">
        <v>3112.05</v>
      </c>
      <c r="AA128" s="75">
        <v>62466.15</v>
      </c>
    </row>
    <row r="129" spans="1:27" x14ac:dyDescent="0.3">
      <c r="A129" s="1"/>
      <c r="B129" s="73" t="s">
        <v>44</v>
      </c>
      <c r="C129" s="73" t="s">
        <v>987</v>
      </c>
      <c r="D129" s="73" t="s">
        <v>17</v>
      </c>
      <c r="E129" s="74" t="s">
        <v>555</v>
      </c>
      <c r="F129" s="75">
        <v>1521.05</v>
      </c>
      <c r="G129" s="75">
        <v>1534.5</v>
      </c>
      <c r="H129" s="75">
        <v>1534.5</v>
      </c>
      <c r="I129" s="75">
        <v>1524.25</v>
      </c>
      <c r="J129" s="75">
        <v>1510.95</v>
      </c>
      <c r="K129" s="75">
        <v>1535.45</v>
      </c>
      <c r="L129" s="75">
        <v>1517.8</v>
      </c>
      <c r="M129" s="75">
        <v>1524.75</v>
      </c>
      <c r="N129" s="75">
        <v>1521.75</v>
      </c>
      <c r="O129" s="75">
        <v>1521.25</v>
      </c>
      <c r="P129" s="75">
        <v>1526.8</v>
      </c>
      <c r="Q129" s="75">
        <v>1523.9</v>
      </c>
      <c r="R129" s="75">
        <v>1529.25</v>
      </c>
      <c r="S129" s="75">
        <v>1526.9</v>
      </c>
      <c r="T129" s="75">
        <v>1524.65</v>
      </c>
      <c r="U129" s="75">
        <v>1515.05</v>
      </c>
      <c r="V129" s="75">
        <v>1496.95</v>
      </c>
      <c r="W129" s="75">
        <v>1326.6</v>
      </c>
      <c r="X129" s="75">
        <v>1098.95</v>
      </c>
      <c r="Y129" s="75">
        <v>1498.25</v>
      </c>
      <c r="Z129" s="75">
        <v>1528.05</v>
      </c>
      <c r="AA129" s="75">
        <v>31341.599999999999</v>
      </c>
    </row>
    <row r="130" spans="1:27" x14ac:dyDescent="0.3">
      <c r="A130" s="1"/>
      <c r="B130" s="73" t="s">
        <v>44</v>
      </c>
      <c r="C130" s="73" t="s">
        <v>1148</v>
      </c>
      <c r="D130" s="73" t="s">
        <v>1149</v>
      </c>
      <c r="E130" s="74" t="s">
        <v>557</v>
      </c>
      <c r="F130" s="75">
        <v>990.8</v>
      </c>
      <c r="G130" s="75">
        <v>447.9</v>
      </c>
      <c r="H130" s="75">
        <v>722.55</v>
      </c>
      <c r="I130" s="75">
        <v>809.7</v>
      </c>
      <c r="J130" s="75">
        <v>847.75</v>
      </c>
      <c r="K130" s="75">
        <v>904.45</v>
      </c>
      <c r="L130" s="75">
        <v>722.1</v>
      </c>
      <c r="M130" s="75">
        <v>658.8</v>
      </c>
      <c r="N130" s="75">
        <v>921.25</v>
      </c>
      <c r="O130" s="75">
        <v>958.35</v>
      </c>
      <c r="P130" s="75">
        <v>610.35</v>
      </c>
      <c r="Q130" s="75">
        <v>915.7</v>
      </c>
      <c r="R130" s="75">
        <v>494.85</v>
      </c>
      <c r="S130" s="75">
        <v>294.75</v>
      </c>
      <c r="T130" s="75">
        <v>456.55</v>
      </c>
      <c r="U130" s="75">
        <v>417.85</v>
      </c>
      <c r="V130" s="75">
        <v>374.55</v>
      </c>
      <c r="W130" s="75">
        <v>329.1</v>
      </c>
      <c r="X130" s="75">
        <v>779.7</v>
      </c>
      <c r="Y130" s="75">
        <v>559.5</v>
      </c>
      <c r="Z130" s="75">
        <v>439.75</v>
      </c>
      <c r="AA130" s="75">
        <v>13656.3</v>
      </c>
    </row>
    <row r="131" spans="1:27" x14ac:dyDescent="0.3">
      <c r="A131" s="1"/>
      <c r="B131" s="73" t="s">
        <v>44</v>
      </c>
      <c r="C131" s="73" t="s">
        <v>1049</v>
      </c>
      <c r="D131" s="73" t="s">
        <v>17</v>
      </c>
      <c r="E131" s="74" t="s">
        <v>557</v>
      </c>
      <c r="F131" s="75">
        <v>1323</v>
      </c>
      <c r="G131" s="75">
        <v>563.6</v>
      </c>
      <c r="H131" s="75">
        <v>943.95</v>
      </c>
      <c r="I131" s="75">
        <v>1085.3</v>
      </c>
      <c r="J131" s="75">
        <v>1185.25</v>
      </c>
      <c r="K131" s="75">
        <v>1259.4000000000001</v>
      </c>
      <c r="L131" s="75">
        <v>990.9</v>
      </c>
      <c r="M131" s="75">
        <v>861.1</v>
      </c>
      <c r="N131" s="75">
        <v>1249.05</v>
      </c>
      <c r="O131" s="75">
        <v>1249.1500000000001</v>
      </c>
      <c r="P131" s="75">
        <v>841.15</v>
      </c>
      <c r="Q131" s="75">
        <v>1221.95</v>
      </c>
      <c r="R131" s="75">
        <v>634.54999999999995</v>
      </c>
      <c r="S131" s="75">
        <v>396.5</v>
      </c>
      <c r="T131" s="75">
        <v>629.85</v>
      </c>
      <c r="U131" s="75">
        <v>545.1</v>
      </c>
      <c r="V131" s="75">
        <v>484.55</v>
      </c>
      <c r="W131" s="75">
        <v>408.35</v>
      </c>
      <c r="X131" s="75">
        <v>1031.25</v>
      </c>
      <c r="Y131" s="75">
        <v>719.2</v>
      </c>
      <c r="Z131" s="75">
        <v>588.85</v>
      </c>
      <c r="AA131" s="75">
        <v>18212</v>
      </c>
    </row>
    <row r="132" spans="1:27" x14ac:dyDescent="0.3">
      <c r="A132" s="1"/>
      <c r="B132" s="73" t="s">
        <v>44</v>
      </c>
      <c r="C132" s="73" t="s">
        <v>1150</v>
      </c>
      <c r="D132" s="73" t="s">
        <v>146</v>
      </c>
      <c r="E132" s="74" t="s">
        <v>556</v>
      </c>
      <c r="F132" s="75"/>
      <c r="G132" s="75"/>
      <c r="H132" s="75"/>
      <c r="I132" s="75"/>
      <c r="J132" s="75"/>
      <c r="K132" s="75"/>
      <c r="L132" s="75"/>
      <c r="M132" s="75"/>
      <c r="N132" s="75"/>
      <c r="O132" s="75"/>
      <c r="P132" s="75"/>
      <c r="Q132" s="75"/>
      <c r="R132" s="75"/>
      <c r="S132" s="75"/>
      <c r="T132" s="75"/>
      <c r="U132" s="75"/>
      <c r="V132" s="75"/>
      <c r="W132" s="75">
        <v>614.15</v>
      </c>
      <c r="X132" s="75">
        <v>600.20000000000005</v>
      </c>
      <c r="Y132" s="75">
        <v>520.70000000000005</v>
      </c>
      <c r="Z132" s="75"/>
      <c r="AA132" s="75">
        <v>1735.05</v>
      </c>
    </row>
    <row r="133" spans="1:27" x14ac:dyDescent="0.3">
      <c r="A133" s="1"/>
      <c r="B133" s="73" t="s">
        <v>44</v>
      </c>
      <c r="C133" s="73" t="s">
        <v>1150</v>
      </c>
      <c r="D133" s="73" t="s">
        <v>1151</v>
      </c>
      <c r="E133" s="74" t="s">
        <v>556</v>
      </c>
      <c r="F133" s="75">
        <v>200.5</v>
      </c>
      <c r="G133" s="75"/>
      <c r="H133" s="75"/>
      <c r="I133" s="75">
        <v>192.65</v>
      </c>
      <c r="J133" s="75"/>
      <c r="K133" s="75"/>
      <c r="L133" s="75">
        <v>154.25</v>
      </c>
      <c r="M133" s="75">
        <v>273.85000000000002</v>
      </c>
      <c r="N133" s="75"/>
      <c r="O133" s="75"/>
      <c r="P133" s="75">
        <v>242.8</v>
      </c>
      <c r="Q133" s="75"/>
      <c r="R133" s="75"/>
      <c r="S133" s="75"/>
      <c r="T133" s="75"/>
      <c r="U133" s="75">
        <v>232.45</v>
      </c>
      <c r="V133" s="75">
        <v>204.85</v>
      </c>
      <c r="W133" s="75">
        <v>404.5</v>
      </c>
      <c r="X133" s="75">
        <v>207.2</v>
      </c>
      <c r="Y133" s="75">
        <v>31.2</v>
      </c>
      <c r="Z133" s="75"/>
      <c r="AA133" s="75">
        <v>2144.25</v>
      </c>
    </row>
    <row r="134" spans="1:27" x14ac:dyDescent="0.3">
      <c r="A134" s="1"/>
      <c r="B134" s="73" t="s">
        <v>44</v>
      </c>
      <c r="C134" s="73" t="s">
        <v>1150</v>
      </c>
      <c r="D134" s="73" t="s">
        <v>1152</v>
      </c>
      <c r="E134" s="74" t="s">
        <v>556</v>
      </c>
      <c r="F134" s="75">
        <v>198.65</v>
      </c>
      <c r="G134" s="75"/>
      <c r="H134" s="75"/>
      <c r="I134" s="75">
        <v>196.65</v>
      </c>
      <c r="J134" s="75"/>
      <c r="K134" s="75"/>
      <c r="L134" s="75">
        <v>233.25</v>
      </c>
      <c r="M134" s="75">
        <v>298.45</v>
      </c>
      <c r="N134" s="75"/>
      <c r="O134" s="75"/>
      <c r="P134" s="75">
        <v>260.55</v>
      </c>
      <c r="Q134" s="75"/>
      <c r="R134" s="75"/>
      <c r="S134" s="75"/>
      <c r="T134" s="75"/>
      <c r="U134" s="75">
        <v>205.9</v>
      </c>
      <c r="V134" s="75">
        <v>217.7</v>
      </c>
      <c r="W134" s="75">
        <v>415.55</v>
      </c>
      <c r="X134" s="75">
        <v>211.2</v>
      </c>
      <c r="Y134" s="75">
        <v>31.2</v>
      </c>
      <c r="Z134" s="75"/>
      <c r="AA134" s="75">
        <v>2269.1</v>
      </c>
    </row>
    <row r="135" spans="1:27" x14ac:dyDescent="0.3">
      <c r="A135" s="1"/>
      <c r="B135" s="73" t="s">
        <v>44</v>
      </c>
      <c r="C135" s="73" t="s">
        <v>149</v>
      </c>
      <c r="D135" s="73" t="s">
        <v>150</v>
      </c>
      <c r="E135" s="74" t="s">
        <v>556</v>
      </c>
      <c r="F135" s="75"/>
      <c r="G135" s="75">
        <v>1898.85</v>
      </c>
      <c r="H135" s="75">
        <v>1202.1500000000001</v>
      </c>
      <c r="I135" s="75">
        <v>1432.85</v>
      </c>
      <c r="J135" s="75">
        <v>1135.55</v>
      </c>
      <c r="K135" s="75"/>
      <c r="L135" s="75"/>
      <c r="M135" s="75">
        <v>1196.4000000000001</v>
      </c>
      <c r="N135" s="75">
        <v>703.45</v>
      </c>
      <c r="O135" s="75"/>
      <c r="P135" s="75">
        <v>955.9</v>
      </c>
      <c r="Q135" s="75">
        <v>1009.05</v>
      </c>
      <c r="R135" s="75"/>
      <c r="S135" s="75"/>
      <c r="T135" s="75"/>
      <c r="U135" s="75">
        <v>998.2</v>
      </c>
      <c r="V135" s="75">
        <v>905</v>
      </c>
      <c r="W135" s="75">
        <v>2032.55</v>
      </c>
      <c r="X135" s="75">
        <v>1849.75</v>
      </c>
      <c r="Y135" s="75">
        <v>1048.25</v>
      </c>
      <c r="Z135" s="75">
        <v>721.95</v>
      </c>
      <c r="AA135" s="75">
        <v>17089.900000000001</v>
      </c>
    </row>
    <row r="136" spans="1:27" x14ac:dyDescent="0.3">
      <c r="A136" s="1"/>
      <c r="B136" s="73" t="s">
        <v>44</v>
      </c>
      <c r="C136" s="73" t="s">
        <v>152</v>
      </c>
      <c r="D136" s="73" t="s">
        <v>1127</v>
      </c>
      <c r="E136" s="74" t="s">
        <v>556</v>
      </c>
      <c r="F136" s="75">
        <v>2941.15</v>
      </c>
      <c r="G136" s="75">
        <v>3011.2</v>
      </c>
      <c r="H136" s="75">
        <v>3019.3</v>
      </c>
      <c r="I136" s="75">
        <v>3039.65</v>
      </c>
      <c r="J136" s="75">
        <v>3157.15</v>
      </c>
      <c r="K136" s="75">
        <v>2983.8</v>
      </c>
      <c r="L136" s="75">
        <v>3112.5</v>
      </c>
      <c r="M136" s="75">
        <v>3034</v>
      </c>
      <c r="N136" s="75">
        <v>3336.85</v>
      </c>
      <c r="O136" s="75">
        <v>3085.3</v>
      </c>
      <c r="P136" s="75">
        <v>3173.65</v>
      </c>
      <c r="Q136" s="75">
        <v>3311.15</v>
      </c>
      <c r="R136" s="75">
        <v>3156.65</v>
      </c>
      <c r="S136" s="75">
        <v>3157.3</v>
      </c>
      <c r="T136" s="75">
        <v>2673.8</v>
      </c>
      <c r="U136" s="75">
        <v>3045.2</v>
      </c>
      <c r="V136" s="75">
        <v>3235.2</v>
      </c>
      <c r="W136" s="75">
        <v>3268.6</v>
      </c>
      <c r="X136" s="75">
        <v>3130.95</v>
      </c>
      <c r="Y136" s="75">
        <v>3164.85</v>
      </c>
      <c r="Z136" s="75">
        <v>950.1</v>
      </c>
      <c r="AA136" s="75">
        <v>62988.35</v>
      </c>
    </row>
    <row r="137" spans="1:27" x14ac:dyDescent="0.3">
      <c r="A137" s="1"/>
      <c r="B137" s="73" t="s">
        <v>44</v>
      </c>
      <c r="C137" s="73" t="s">
        <v>152</v>
      </c>
      <c r="D137" s="73" t="s">
        <v>85</v>
      </c>
      <c r="E137" s="74" t="s">
        <v>556</v>
      </c>
      <c r="F137" s="75">
        <v>2912.2</v>
      </c>
      <c r="G137" s="75">
        <v>3017.5</v>
      </c>
      <c r="H137" s="75">
        <v>3028.5</v>
      </c>
      <c r="I137" s="75">
        <v>3049</v>
      </c>
      <c r="J137" s="75">
        <v>3166.4</v>
      </c>
      <c r="K137" s="75">
        <v>2990.45</v>
      </c>
      <c r="L137" s="75">
        <v>3122.3</v>
      </c>
      <c r="M137" s="75">
        <v>3024.6</v>
      </c>
      <c r="N137" s="75">
        <v>3348.6</v>
      </c>
      <c r="O137" s="75">
        <v>3095.25</v>
      </c>
      <c r="P137" s="75">
        <v>3182.55</v>
      </c>
      <c r="Q137" s="75">
        <v>3322.8</v>
      </c>
      <c r="R137" s="75">
        <v>3163.1</v>
      </c>
      <c r="S137" s="75">
        <v>3162.6</v>
      </c>
      <c r="T137" s="75">
        <v>2668.95</v>
      </c>
      <c r="U137" s="75"/>
      <c r="V137" s="75"/>
      <c r="W137" s="75"/>
      <c r="X137" s="75"/>
      <c r="Y137" s="75"/>
      <c r="Z137" s="75"/>
      <c r="AA137" s="75">
        <v>46254.8</v>
      </c>
    </row>
    <row r="138" spans="1:27" x14ac:dyDescent="0.3">
      <c r="A138" s="1"/>
      <c r="B138" s="73" t="s">
        <v>44</v>
      </c>
      <c r="C138" s="73" t="s">
        <v>152</v>
      </c>
      <c r="D138" s="73" t="s">
        <v>1153</v>
      </c>
      <c r="E138" s="74" t="s">
        <v>556</v>
      </c>
      <c r="F138" s="75">
        <v>3290.85</v>
      </c>
      <c r="G138" s="75">
        <v>3497</v>
      </c>
      <c r="H138" s="75">
        <v>3462.75</v>
      </c>
      <c r="I138" s="75">
        <v>3389.75</v>
      </c>
      <c r="J138" s="75">
        <v>3382.95</v>
      </c>
      <c r="K138" s="75">
        <v>3251.95</v>
      </c>
      <c r="L138" s="75">
        <v>3452.7</v>
      </c>
      <c r="M138" s="75">
        <v>3334.35</v>
      </c>
      <c r="N138" s="75">
        <v>3638.6</v>
      </c>
      <c r="O138" s="75">
        <v>3407.95</v>
      </c>
      <c r="P138" s="75">
        <v>3550.8</v>
      </c>
      <c r="Q138" s="75">
        <v>3527.8</v>
      </c>
      <c r="R138" s="75">
        <v>3381.7</v>
      </c>
      <c r="S138" s="75">
        <v>3365.35</v>
      </c>
      <c r="T138" s="75">
        <v>2997.4</v>
      </c>
      <c r="U138" s="75">
        <v>1437.85</v>
      </c>
      <c r="V138" s="75">
        <v>1617.55</v>
      </c>
      <c r="W138" s="75">
        <v>1718.9</v>
      </c>
      <c r="X138" s="75">
        <v>1548.3</v>
      </c>
      <c r="Y138" s="75">
        <v>1557.8</v>
      </c>
      <c r="Z138" s="75">
        <v>85.45</v>
      </c>
      <c r="AA138" s="75">
        <v>58897.75</v>
      </c>
    </row>
    <row r="139" spans="1:27" x14ac:dyDescent="0.3">
      <c r="A139" s="1"/>
      <c r="B139" s="73" t="s">
        <v>1154</v>
      </c>
      <c r="C139" s="73" t="s">
        <v>1155</v>
      </c>
      <c r="D139" s="73" t="s">
        <v>17</v>
      </c>
      <c r="E139" s="74" t="s">
        <v>557</v>
      </c>
      <c r="F139" s="75">
        <v>170.12100000000001</v>
      </c>
      <c r="G139" s="75">
        <v>114.4</v>
      </c>
      <c r="H139" s="75">
        <v>183.6</v>
      </c>
      <c r="I139" s="75">
        <v>167.75</v>
      </c>
      <c r="J139" s="75">
        <v>143.94999999999999</v>
      </c>
      <c r="K139" s="75">
        <v>159.55000000000001</v>
      </c>
      <c r="L139" s="75">
        <v>145.85</v>
      </c>
      <c r="M139" s="75">
        <v>167.1</v>
      </c>
      <c r="N139" s="75">
        <v>162.15</v>
      </c>
      <c r="O139" s="75">
        <v>181.5</v>
      </c>
      <c r="P139" s="75">
        <v>146.80000000000001</v>
      </c>
      <c r="Q139" s="75">
        <v>155.44999999999999</v>
      </c>
      <c r="R139" s="75">
        <v>127.05</v>
      </c>
      <c r="S139" s="75">
        <v>99.85</v>
      </c>
      <c r="T139" s="75">
        <v>130.501</v>
      </c>
      <c r="U139" s="75">
        <v>75.099999999999994</v>
      </c>
      <c r="V139" s="75">
        <v>93.55</v>
      </c>
      <c r="W139" s="75">
        <v>119.1</v>
      </c>
      <c r="X139" s="75">
        <v>147.94999999999999</v>
      </c>
      <c r="Y139" s="75">
        <v>135.19999999999999</v>
      </c>
      <c r="Z139" s="75">
        <v>84.3</v>
      </c>
      <c r="AA139" s="75">
        <v>2910.8220000000001</v>
      </c>
    </row>
    <row r="140" spans="1:27" x14ac:dyDescent="0.3">
      <c r="A140" s="1"/>
      <c r="B140" s="73" t="s">
        <v>398</v>
      </c>
      <c r="C140" s="73" t="s">
        <v>1052</v>
      </c>
      <c r="D140" s="73" t="s">
        <v>17</v>
      </c>
      <c r="E140" s="74" t="s">
        <v>558</v>
      </c>
      <c r="F140" s="75">
        <v>178.9</v>
      </c>
      <c r="G140" s="75">
        <v>65.349999999999994</v>
      </c>
      <c r="H140" s="75">
        <v>174.9</v>
      </c>
      <c r="I140" s="75">
        <v>285.45</v>
      </c>
      <c r="J140" s="75">
        <v>546.70000000000005</v>
      </c>
      <c r="K140" s="75">
        <v>665.4</v>
      </c>
      <c r="L140" s="75">
        <v>403.4</v>
      </c>
      <c r="M140" s="75">
        <v>277</v>
      </c>
      <c r="N140" s="75">
        <v>425.1</v>
      </c>
      <c r="O140" s="75">
        <v>448.05</v>
      </c>
      <c r="P140" s="75">
        <v>305.35000000000002</v>
      </c>
      <c r="Q140" s="75">
        <v>222.8</v>
      </c>
      <c r="R140" s="75">
        <v>325.89999999999998</v>
      </c>
      <c r="S140" s="75">
        <v>508.45</v>
      </c>
      <c r="T140" s="75">
        <v>305.10000000000002</v>
      </c>
      <c r="U140" s="75">
        <v>179</v>
      </c>
      <c r="V140" s="75">
        <v>315.89999999999998</v>
      </c>
      <c r="W140" s="75">
        <v>244.45</v>
      </c>
      <c r="X140" s="75">
        <v>112.8</v>
      </c>
      <c r="Y140" s="75">
        <v>75.45</v>
      </c>
      <c r="Z140" s="75">
        <v>216.4</v>
      </c>
      <c r="AA140" s="75">
        <v>6281.85</v>
      </c>
    </row>
    <row r="141" spans="1:27" x14ac:dyDescent="0.3">
      <c r="A141" s="1"/>
      <c r="B141" s="73" t="s">
        <v>588</v>
      </c>
      <c r="C141" s="73" t="s">
        <v>1156</v>
      </c>
      <c r="D141" s="73" t="s">
        <v>17</v>
      </c>
      <c r="E141" s="74" t="s">
        <v>558</v>
      </c>
      <c r="F141" s="75">
        <v>615.04999999999995</v>
      </c>
      <c r="G141" s="75">
        <v>229.25</v>
      </c>
      <c r="H141" s="75">
        <v>553.9</v>
      </c>
      <c r="I141" s="75">
        <v>741.05</v>
      </c>
      <c r="J141" s="75">
        <v>1416.1</v>
      </c>
      <c r="K141" s="75">
        <v>1909.45</v>
      </c>
      <c r="L141" s="75">
        <v>1240.2</v>
      </c>
      <c r="M141" s="75">
        <v>889.95</v>
      </c>
      <c r="N141" s="75">
        <v>1158.1500000000001</v>
      </c>
      <c r="O141" s="75">
        <v>1312.1</v>
      </c>
      <c r="P141" s="75">
        <v>1051.8499999999999</v>
      </c>
      <c r="Q141" s="75">
        <v>733.9</v>
      </c>
      <c r="R141" s="75">
        <v>979.2</v>
      </c>
      <c r="S141" s="75">
        <v>1434.5</v>
      </c>
      <c r="T141" s="75">
        <v>942.65</v>
      </c>
      <c r="U141" s="75">
        <v>582.25</v>
      </c>
      <c r="V141" s="75">
        <v>997.35</v>
      </c>
      <c r="W141" s="75">
        <v>805.8</v>
      </c>
      <c r="X141" s="75">
        <v>284.35000000000002</v>
      </c>
      <c r="Y141" s="75">
        <v>304.3</v>
      </c>
      <c r="Z141" s="75">
        <v>706.55</v>
      </c>
      <c r="AA141" s="75">
        <v>18887.900000000001</v>
      </c>
    </row>
    <row r="142" spans="1:27" x14ac:dyDescent="0.3">
      <c r="A142" s="1"/>
      <c r="B142" s="73" t="s">
        <v>403</v>
      </c>
      <c r="C142" s="73" t="s">
        <v>1054</v>
      </c>
      <c r="D142" s="73" t="s">
        <v>17</v>
      </c>
      <c r="E142" s="74" t="s">
        <v>556</v>
      </c>
      <c r="F142" s="75">
        <v>85.8</v>
      </c>
      <c r="G142" s="75">
        <v>62.8</v>
      </c>
      <c r="H142" s="75">
        <v>67.900000000000006</v>
      </c>
      <c r="I142" s="75">
        <v>84.75</v>
      </c>
      <c r="J142" s="75">
        <v>72.5</v>
      </c>
      <c r="K142" s="75">
        <v>88.8</v>
      </c>
      <c r="L142" s="75">
        <v>72.099999999999994</v>
      </c>
      <c r="M142" s="75">
        <v>81.650000000000006</v>
      </c>
      <c r="N142" s="75">
        <v>87.7</v>
      </c>
      <c r="O142" s="75">
        <v>82.85</v>
      </c>
      <c r="P142" s="75">
        <v>86.2</v>
      </c>
      <c r="Q142" s="75">
        <v>93.3</v>
      </c>
      <c r="R142" s="75">
        <v>88.3</v>
      </c>
      <c r="S142" s="75">
        <v>83.1</v>
      </c>
      <c r="T142" s="75">
        <v>89.5</v>
      </c>
      <c r="U142" s="75">
        <v>48.25</v>
      </c>
      <c r="V142" s="75">
        <v>73.650000000000006</v>
      </c>
      <c r="W142" s="75">
        <v>73.25</v>
      </c>
      <c r="X142" s="75">
        <v>75.849999999999994</v>
      </c>
      <c r="Y142" s="75">
        <v>71.8</v>
      </c>
      <c r="Z142" s="75">
        <v>69.849999999999994</v>
      </c>
      <c r="AA142" s="75">
        <v>1639.9</v>
      </c>
    </row>
    <row r="143" spans="1:27" x14ac:dyDescent="0.3">
      <c r="A143" s="1"/>
      <c r="B143" s="73" t="s">
        <v>403</v>
      </c>
      <c r="C143" s="73" t="s">
        <v>1157</v>
      </c>
      <c r="D143" s="73" t="s">
        <v>17</v>
      </c>
      <c r="E143" s="74" t="s">
        <v>556</v>
      </c>
      <c r="F143" s="75">
        <v>26.4</v>
      </c>
      <c r="G143" s="75">
        <v>26.25</v>
      </c>
      <c r="H143" s="75">
        <v>22.5</v>
      </c>
      <c r="I143" s="75">
        <v>14.8</v>
      </c>
      <c r="J143" s="75">
        <v>24.55</v>
      </c>
      <c r="K143" s="75">
        <v>27.75</v>
      </c>
      <c r="L143" s="75">
        <v>21.6</v>
      </c>
      <c r="M143" s="75">
        <v>21.6</v>
      </c>
      <c r="N143" s="75">
        <v>21.6</v>
      </c>
      <c r="O143" s="75">
        <v>21.6</v>
      </c>
      <c r="P143" s="75">
        <v>12.95</v>
      </c>
      <c r="Q143" s="75">
        <v>19.2</v>
      </c>
      <c r="R143" s="75">
        <v>19.399999999999999</v>
      </c>
      <c r="S143" s="75">
        <v>19.600000000000001</v>
      </c>
      <c r="T143" s="75">
        <v>19.2</v>
      </c>
      <c r="U143" s="75">
        <v>6.2</v>
      </c>
      <c r="V143" s="75"/>
      <c r="W143" s="75"/>
      <c r="X143" s="75"/>
      <c r="Y143" s="75">
        <v>1.2</v>
      </c>
      <c r="Z143" s="75">
        <v>16.8</v>
      </c>
      <c r="AA143" s="75">
        <v>343.2</v>
      </c>
    </row>
    <row r="144" spans="1:27" x14ac:dyDescent="0.3">
      <c r="A144" s="1"/>
      <c r="B144" s="73" t="s">
        <v>403</v>
      </c>
      <c r="C144" s="73" t="s">
        <v>1158</v>
      </c>
      <c r="D144" s="73" t="s">
        <v>17</v>
      </c>
      <c r="E144" s="74" t="s">
        <v>556</v>
      </c>
      <c r="F144" s="75">
        <v>28.8</v>
      </c>
      <c r="G144" s="75">
        <v>28.35</v>
      </c>
      <c r="H144" s="75">
        <v>23.3</v>
      </c>
      <c r="I144" s="75">
        <v>27.1</v>
      </c>
      <c r="J144" s="75">
        <v>26.35</v>
      </c>
      <c r="K144" s="75">
        <v>33.299999999999997</v>
      </c>
      <c r="L144" s="75">
        <v>47</v>
      </c>
      <c r="M144" s="75">
        <v>49.95</v>
      </c>
      <c r="N144" s="75">
        <v>52.8</v>
      </c>
      <c r="O144" s="75">
        <v>54.75</v>
      </c>
      <c r="P144" s="75">
        <v>56.2</v>
      </c>
      <c r="Q144" s="75">
        <v>57.6</v>
      </c>
      <c r="R144" s="75">
        <v>57.1</v>
      </c>
      <c r="S144" s="75">
        <v>55.45</v>
      </c>
      <c r="T144" s="75">
        <v>57.6</v>
      </c>
      <c r="U144" s="75">
        <v>32.700000000000003</v>
      </c>
      <c r="V144" s="75">
        <v>51.6</v>
      </c>
      <c r="W144" s="75">
        <v>53</v>
      </c>
      <c r="X144" s="75">
        <v>57.15</v>
      </c>
      <c r="Y144" s="75">
        <v>48.45</v>
      </c>
      <c r="Z144" s="75">
        <v>45.8</v>
      </c>
      <c r="AA144" s="75">
        <v>944.35</v>
      </c>
    </row>
    <row r="145" spans="1:27" x14ac:dyDescent="0.3">
      <c r="A145" s="1"/>
      <c r="B145" s="73" t="s">
        <v>403</v>
      </c>
      <c r="C145" s="73" t="s">
        <v>1159</v>
      </c>
      <c r="D145" s="73" t="s">
        <v>17</v>
      </c>
      <c r="E145" s="74" t="s">
        <v>556</v>
      </c>
      <c r="F145" s="75">
        <v>27.35</v>
      </c>
      <c r="G145" s="75">
        <v>34.65</v>
      </c>
      <c r="H145" s="75">
        <v>52.15</v>
      </c>
      <c r="I145" s="75">
        <v>53.65</v>
      </c>
      <c r="J145" s="75">
        <v>55.1</v>
      </c>
      <c r="K145" s="75">
        <v>55.2</v>
      </c>
      <c r="L145" s="75">
        <v>55.2</v>
      </c>
      <c r="M145" s="75">
        <v>55.2</v>
      </c>
      <c r="N145" s="75">
        <v>22.35</v>
      </c>
      <c r="O145" s="75">
        <v>26.95</v>
      </c>
      <c r="P145" s="75">
        <v>50.5</v>
      </c>
      <c r="Q145" s="75">
        <v>54.9</v>
      </c>
      <c r="R145" s="75">
        <v>55.55</v>
      </c>
      <c r="S145" s="75">
        <v>55.5</v>
      </c>
      <c r="T145" s="75">
        <v>55.9</v>
      </c>
      <c r="U145" s="75">
        <v>55.7</v>
      </c>
      <c r="V145" s="75">
        <v>51.2</v>
      </c>
      <c r="W145" s="75">
        <v>56.3</v>
      </c>
      <c r="X145" s="75">
        <v>45.2</v>
      </c>
      <c r="Y145" s="75">
        <v>53.8</v>
      </c>
      <c r="Z145" s="75">
        <v>54.45</v>
      </c>
      <c r="AA145" s="75">
        <v>1026.8</v>
      </c>
    </row>
    <row r="146" spans="1:27" ht="27.6" x14ac:dyDescent="0.3">
      <c r="A146" s="1"/>
      <c r="B146" s="73" t="s">
        <v>562</v>
      </c>
      <c r="C146" s="73" t="s">
        <v>1160</v>
      </c>
      <c r="D146" s="73" t="s">
        <v>1161</v>
      </c>
      <c r="E146" s="74" t="s">
        <v>556</v>
      </c>
      <c r="F146" s="75"/>
      <c r="G146" s="75"/>
      <c r="H146" s="75"/>
      <c r="I146" s="75"/>
      <c r="J146" s="75"/>
      <c r="K146" s="75"/>
      <c r="L146" s="75"/>
      <c r="M146" s="75"/>
      <c r="N146" s="75"/>
      <c r="O146" s="75"/>
      <c r="P146" s="75"/>
      <c r="Q146" s="75"/>
      <c r="R146" s="75"/>
      <c r="S146" s="75"/>
      <c r="T146" s="75"/>
      <c r="U146" s="75"/>
      <c r="V146" s="75"/>
      <c r="W146" s="75"/>
      <c r="X146" s="75"/>
      <c r="Y146" s="75"/>
      <c r="Z146" s="75"/>
      <c r="AA146" s="75">
        <v>0</v>
      </c>
    </row>
    <row r="147" spans="1:27" ht="27.6" x14ac:dyDescent="0.3">
      <c r="A147" s="1"/>
      <c r="B147" s="73" t="s">
        <v>562</v>
      </c>
      <c r="C147" s="73" t="s">
        <v>1160</v>
      </c>
      <c r="D147" s="73" t="s">
        <v>1162</v>
      </c>
      <c r="E147" s="74" t="s">
        <v>556</v>
      </c>
      <c r="F147" s="75"/>
      <c r="G147" s="75"/>
      <c r="H147" s="75"/>
      <c r="I147" s="75"/>
      <c r="J147" s="75"/>
      <c r="K147" s="75"/>
      <c r="L147" s="75"/>
      <c r="M147" s="75"/>
      <c r="N147" s="75"/>
      <c r="O147" s="75"/>
      <c r="P147" s="75"/>
      <c r="Q147" s="75"/>
      <c r="R147" s="75"/>
      <c r="S147" s="75"/>
      <c r="T147" s="75"/>
      <c r="U147" s="75"/>
      <c r="V147" s="75"/>
      <c r="W147" s="75"/>
      <c r="X147" s="75"/>
      <c r="Y147" s="75"/>
      <c r="Z147" s="75"/>
      <c r="AA147" s="75">
        <v>0</v>
      </c>
    </row>
    <row r="148" spans="1:27" x14ac:dyDescent="0.3">
      <c r="A148" s="1"/>
      <c r="B148" s="73" t="s">
        <v>601</v>
      </c>
      <c r="C148" s="73" t="s">
        <v>1058</v>
      </c>
      <c r="D148" s="73" t="s">
        <v>17</v>
      </c>
      <c r="E148" s="74" t="s">
        <v>557</v>
      </c>
      <c r="F148" s="75">
        <v>91.7</v>
      </c>
      <c r="G148" s="75">
        <v>83.6</v>
      </c>
      <c r="H148" s="75">
        <v>102.7</v>
      </c>
      <c r="I148" s="75">
        <v>127.25</v>
      </c>
      <c r="J148" s="75">
        <v>119.1</v>
      </c>
      <c r="K148" s="75">
        <v>109.8</v>
      </c>
      <c r="L148" s="75">
        <v>103</v>
      </c>
      <c r="M148" s="75">
        <v>41.55</v>
      </c>
      <c r="N148" s="75">
        <v>129.35</v>
      </c>
      <c r="O148" s="75">
        <v>117.35</v>
      </c>
      <c r="P148" s="75">
        <v>88.2</v>
      </c>
      <c r="Q148" s="75">
        <v>91.15</v>
      </c>
      <c r="R148" s="75">
        <v>73.05</v>
      </c>
      <c r="S148" s="75">
        <v>56.842500000000001</v>
      </c>
      <c r="T148" s="75">
        <v>86.45</v>
      </c>
      <c r="U148" s="75">
        <v>82.75</v>
      </c>
      <c r="V148" s="75">
        <v>64.650000000000006</v>
      </c>
      <c r="W148" s="75">
        <v>53.6</v>
      </c>
      <c r="X148" s="75">
        <v>125.1</v>
      </c>
      <c r="Y148" s="75">
        <v>97.2</v>
      </c>
      <c r="Z148" s="75">
        <v>82.45</v>
      </c>
      <c r="AA148" s="75">
        <v>1926.8425</v>
      </c>
    </row>
    <row r="149" spans="1:27" x14ac:dyDescent="0.3">
      <c r="A149" s="1"/>
      <c r="B149" s="73" t="s">
        <v>157</v>
      </c>
      <c r="C149" s="73" t="s">
        <v>158</v>
      </c>
      <c r="D149" s="73" t="s">
        <v>1134</v>
      </c>
      <c r="E149" s="74" t="s">
        <v>556</v>
      </c>
      <c r="F149" s="75"/>
      <c r="G149" s="75"/>
      <c r="H149" s="75"/>
      <c r="I149" s="75"/>
      <c r="J149" s="75"/>
      <c r="K149" s="75"/>
      <c r="L149" s="75"/>
      <c r="M149" s="75"/>
      <c r="N149" s="75"/>
      <c r="O149" s="75"/>
      <c r="P149" s="75"/>
      <c r="Q149" s="75"/>
      <c r="R149" s="75"/>
      <c r="S149" s="75"/>
      <c r="T149" s="75"/>
      <c r="U149" s="75"/>
      <c r="V149" s="75"/>
      <c r="W149" s="75">
        <v>282.55</v>
      </c>
      <c r="X149" s="75"/>
      <c r="Y149" s="75"/>
      <c r="Z149" s="75"/>
      <c r="AA149" s="75">
        <v>282.55</v>
      </c>
    </row>
    <row r="150" spans="1:27" x14ac:dyDescent="0.3">
      <c r="A150" s="1"/>
      <c r="B150" s="73" t="s">
        <v>157</v>
      </c>
      <c r="C150" s="73" t="s">
        <v>158</v>
      </c>
      <c r="D150" s="73" t="s">
        <v>1135</v>
      </c>
      <c r="E150" s="74" t="s">
        <v>556</v>
      </c>
      <c r="F150" s="75"/>
      <c r="G150" s="75"/>
      <c r="H150" s="75"/>
      <c r="I150" s="75"/>
      <c r="J150" s="75"/>
      <c r="K150" s="75"/>
      <c r="L150" s="75"/>
      <c r="M150" s="75"/>
      <c r="N150" s="75"/>
      <c r="O150" s="75"/>
      <c r="P150" s="75"/>
      <c r="Q150" s="75"/>
      <c r="R150" s="75"/>
      <c r="S150" s="75"/>
      <c r="T150" s="75"/>
      <c r="U150" s="75"/>
      <c r="V150" s="75"/>
      <c r="W150" s="75"/>
      <c r="X150" s="75"/>
      <c r="Y150" s="75"/>
      <c r="Z150" s="75"/>
      <c r="AA150" s="75">
        <v>0</v>
      </c>
    </row>
    <row r="151" spans="1:27" x14ac:dyDescent="0.3">
      <c r="A151" s="1"/>
      <c r="B151" s="73" t="s">
        <v>157</v>
      </c>
      <c r="C151" s="73" t="s">
        <v>158</v>
      </c>
      <c r="D151" s="73" t="s">
        <v>1127</v>
      </c>
      <c r="E151" s="74" t="s">
        <v>556</v>
      </c>
      <c r="F151" s="75"/>
      <c r="G151" s="75"/>
      <c r="H151" s="75"/>
      <c r="I151" s="75"/>
      <c r="J151" s="75"/>
      <c r="K151" s="75"/>
      <c r="L151" s="75"/>
      <c r="M151" s="75"/>
      <c r="N151" s="75"/>
      <c r="O151" s="75"/>
      <c r="P151" s="75"/>
      <c r="Q151" s="75"/>
      <c r="R151" s="75"/>
      <c r="S151" s="75"/>
      <c r="T151" s="75"/>
      <c r="U151" s="75"/>
      <c r="V151" s="75"/>
      <c r="W151" s="75"/>
      <c r="X151" s="75"/>
      <c r="Y151" s="75"/>
      <c r="Z151" s="75"/>
      <c r="AA151" s="75">
        <v>0</v>
      </c>
    </row>
    <row r="152" spans="1:27" x14ac:dyDescent="0.3">
      <c r="A152" s="1"/>
      <c r="B152" s="73" t="s">
        <v>157</v>
      </c>
      <c r="C152" s="73" t="s">
        <v>158</v>
      </c>
      <c r="D152" s="73" t="s">
        <v>85</v>
      </c>
      <c r="E152" s="74" t="s">
        <v>556</v>
      </c>
      <c r="F152" s="75"/>
      <c r="G152" s="75"/>
      <c r="H152" s="75"/>
      <c r="I152" s="75"/>
      <c r="J152" s="75"/>
      <c r="K152" s="75"/>
      <c r="L152" s="75"/>
      <c r="M152" s="75"/>
      <c r="N152" s="75"/>
      <c r="O152" s="75"/>
      <c r="P152" s="75"/>
      <c r="Q152" s="75"/>
      <c r="R152" s="75"/>
      <c r="S152" s="75"/>
      <c r="T152" s="75">
        <v>371.1</v>
      </c>
      <c r="U152" s="75"/>
      <c r="V152" s="75"/>
      <c r="W152" s="75"/>
      <c r="X152" s="75"/>
      <c r="Y152" s="75"/>
      <c r="Z152" s="75"/>
      <c r="AA152" s="75">
        <v>371.1</v>
      </c>
    </row>
    <row r="153" spans="1:27" x14ac:dyDescent="0.3">
      <c r="A153" s="1"/>
      <c r="B153" s="73" t="s">
        <v>561</v>
      </c>
      <c r="C153" s="73" t="s">
        <v>988</v>
      </c>
      <c r="D153" s="73" t="s">
        <v>17</v>
      </c>
      <c r="E153" s="74" t="s">
        <v>555</v>
      </c>
      <c r="F153" s="75">
        <v>2448.9499999999998</v>
      </c>
      <c r="G153" s="75">
        <v>2545.0500000000002</v>
      </c>
      <c r="H153" s="75">
        <v>2650.85</v>
      </c>
      <c r="I153" s="75">
        <v>2647</v>
      </c>
      <c r="J153" s="75">
        <v>2646.15</v>
      </c>
      <c r="K153" s="75">
        <v>2602.35</v>
      </c>
      <c r="L153" s="75">
        <v>2565.3000000000002</v>
      </c>
      <c r="M153" s="75">
        <v>2623.45</v>
      </c>
      <c r="N153" s="75">
        <v>2644.05</v>
      </c>
      <c r="O153" s="75">
        <v>2642.85</v>
      </c>
      <c r="P153" s="75">
        <v>2648.45</v>
      </c>
      <c r="Q153" s="75">
        <v>2645.3</v>
      </c>
      <c r="R153" s="75">
        <v>2645.55</v>
      </c>
      <c r="S153" s="75">
        <v>2644.3</v>
      </c>
      <c r="T153" s="75">
        <v>1942.4</v>
      </c>
      <c r="U153" s="75">
        <v>2647.45</v>
      </c>
      <c r="V153" s="75">
        <v>2643.55</v>
      </c>
      <c r="W153" s="75">
        <v>2643.7</v>
      </c>
      <c r="X153" s="75">
        <v>2645.35</v>
      </c>
      <c r="Y153" s="75">
        <v>2643.15</v>
      </c>
      <c r="Z153" s="75">
        <v>2644.55</v>
      </c>
      <c r="AA153" s="75">
        <v>54409.75</v>
      </c>
    </row>
    <row r="154" spans="1:27" x14ac:dyDescent="0.3">
      <c r="A154" s="1"/>
      <c r="B154" s="73" t="s">
        <v>561</v>
      </c>
      <c r="C154" s="73" t="s">
        <v>989</v>
      </c>
      <c r="D154" s="73" t="s">
        <v>17</v>
      </c>
      <c r="E154" s="74" t="s">
        <v>555</v>
      </c>
      <c r="F154" s="75">
        <v>30.65</v>
      </c>
      <c r="G154" s="75">
        <v>33.85</v>
      </c>
      <c r="H154" s="75">
        <v>12.5</v>
      </c>
      <c r="I154" s="75"/>
      <c r="J154" s="75"/>
      <c r="K154" s="75">
        <v>14.9</v>
      </c>
      <c r="L154" s="75">
        <v>36.9</v>
      </c>
      <c r="M154" s="75">
        <v>34.200000000000003</v>
      </c>
      <c r="N154" s="75">
        <v>37.049999999999997</v>
      </c>
      <c r="O154" s="75">
        <v>42.35</v>
      </c>
      <c r="P154" s="75">
        <v>43.1</v>
      </c>
      <c r="Q154" s="75">
        <v>31.7</v>
      </c>
      <c r="R154" s="75">
        <v>23.6</v>
      </c>
      <c r="S154" s="75">
        <v>28.15</v>
      </c>
      <c r="T154" s="75">
        <v>27.45</v>
      </c>
      <c r="U154" s="75">
        <v>28.1</v>
      </c>
      <c r="V154" s="75">
        <v>34.950000000000003</v>
      </c>
      <c r="W154" s="75">
        <v>52.8</v>
      </c>
      <c r="X154" s="75">
        <v>52.8</v>
      </c>
      <c r="Y154" s="75">
        <v>47.7</v>
      </c>
      <c r="Z154" s="75">
        <v>52.65</v>
      </c>
      <c r="AA154" s="75">
        <v>665.4</v>
      </c>
    </row>
    <row r="155" spans="1:27" x14ac:dyDescent="0.3">
      <c r="A155" s="1"/>
      <c r="B155" s="73" t="s">
        <v>490</v>
      </c>
      <c r="C155" s="73" t="s">
        <v>1163</v>
      </c>
      <c r="D155" s="73" t="s">
        <v>1164</v>
      </c>
      <c r="E155" s="74" t="s">
        <v>556</v>
      </c>
      <c r="F155" s="75"/>
      <c r="G155" s="75"/>
      <c r="H155" s="75"/>
      <c r="I155" s="75"/>
      <c r="J155" s="75"/>
      <c r="K155" s="75"/>
      <c r="L155" s="75"/>
      <c r="M155" s="75"/>
      <c r="N155" s="75"/>
      <c r="O155" s="75"/>
      <c r="P155" s="75"/>
      <c r="Q155" s="75"/>
      <c r="R155" s="75"/>
      <c r="S155" s="75"/>
      <c r="T155" s="75"/>
      <c r="U155" s="75"/>
      <c r="V155" s="75"/>
      <c r="W155" s="75"/>
      <c r="X155" s="75"/>
      <c r="Y155" s="75"/>
      <c r="Z155" s="75"/>
      <c r="AA155" s="75">
        <v>0</v>
      </c>
    </row>
    <row r="156" spans="1:27" x14ac:dyDescent="0.3">
      <c r="A156" s="1"/>
      <c r="B156" s="73" t="s">
        <v>490</v>
      </c>
      <c r="C156" s="73" t="s">
        <v>1163</v>
      </c>
      <c r="D156" s="73" t="s">
        <v>491</v>
      </c>
      <c r="E156" s="74" t="s">
        <v>556</v>
      </c>
      <c r="F156" s="75"/>
      <c r="G156" s="75"/>
      <c r="H156" s="75"/>
      <c r="I156" s="75"/>
      <c r="J156" s="75"/>
      <c r="K156" s="75"/>
      <c r="L156" s="75"/>
      <c r="M156" s="75"/>
      <c r="N156" s="75"/>
      <c r="O156" s="75"/>
      <c r="P156" s="75"/>
      <c r="Q156" s="75"/>
      <c r="R156" s="75"/>
      <c r="S156" s="75"/>
      <c r="T156" s="75"/>
      <c r="U156" s="75"/>
      <c r="V156" s="75">
        <v>149.94999999999999</v>
      </c>
      <c r="W156" s="75"/>
      <c r="X156" s="75">
        <v>172.1</v>
      </c>
      <c r="Y156" s="75">
        <v>26.15</v>
      </c>
      <c r="Z156" s="75">
        <v>146.69999999999999</v>
      </c>
      <c r="AA156" s="75">
        <v>494.9</v>
      </c>
    </row>
    <row r="157" spans="1:27" x14ac:dyDescent="0.3">
      <c r="A157" s="1"/>
      <c r="B157" s="73" t="s">
        <v>490</v>
      </c>
      <c r="C157" s="73" t="s">
        <v>1163</v>
      </c>
      <c r="D157" s="73" t="s">
        <v>1165</v>
      </c>
      <c r="E157" s="74" t="s">
        <v>556</v>
      </c>
      <c r="F157" s="75"/>
      <c r="G157" s="75"/>
      <c r="H157" s="75"/>
      <c r="I157" s="75"/>
      <c r="J157" s="75"/>
      <c r="K157" s="75"/>
      <c r="L157" s="75"/>
      <c r="M157" s="75"/>
      <c r="N157" s="75"/>
      <c r="O157" s="75"/>
      <c r="P157" s="75"/>
      <c r="Q157" s="75"/>
      <c r="R157" s="75"/>
      <c r="S157" s="75"/>
      <c r="T157" s="75"/>
      <c r="U157" s="75"/>
      <c r="V157" s="75"/>
      <c r="W157" s="75">
        <v>146.25</v>
      </c>
      <c r="X157" s="75"/>
      <c r="Y157" s="75">
        <v>211.65</v>
      </c>
      <c r="Z157" s="75"/>
      <c r="AA157" s="75">
        <v>357.9</v>
      </c>
    </row>
    <row r="158" spans="1:27" x14ac:dyDescent="0.3">
      <c r="A158" s="1"/>
      <c r="B158" s="73" t="s">
        <v>490</v>
      </c>
      <c r="C158" s="73" t="s">
        <v>1163</v>
      </c>
      <c r="D158" s="73" t="s">
        <v>494</v>
      </c>
      <c r="E158" s="74" t="s">
        <v>556</v>
      </c>
      <c r="F158" s="75"/>
      <c r="G158" s="75"/>
      <c r="H158" s="75"/>
      <c r="I158" s="75"/>
      <c r="J158" s="75"/>
      <c r="K158" s="75"/>
      <c r="L158" s="75"/>
      <c r="M158" s="75"/>
      <c r="N158" s="75"/>
      <c r="O158" s="75"/>
      <c r="P158" s="75"/>
      <c r="Q158" s="75"/>
      <c r="R158" s="75"/>
      <c r="S158" s="75"/>
      <c r="T158" s="75"/>
      <c r="U158" s="75"/>
      <c r="V158" s="75"/>
      <c r="W158" s="75"/>
      <c r="X158" s="75"/>
      <c r="Y158" s="75"/>
      <c r="Z158" s="75"/>
      <c r="AA158" s="75">
        <v>0</v>
      </c>
    </row>
    <row r="159" spans="1:27" x14ac:dyDescent="0.3">
      <c r="A159" s="1"/>
      <c r="B159" s="73" t="s">
        <v>990</v>
      </c>
      <c r="C159" s="73" t="s">
        <v>991</v>
      </c>
      <c r="D159" s="73" t="s">
        <v>17</v>
      </c>
      <c r="E159" s="74" t="s">
        <v>555</v>
      </c>
      <c r="F159" s="75">
        <v>480</v>
      </c>
      <c r="G159" s="75">
        <v>480.3</v>
      </c>
      <c r="H159" s="75">
        <v>479.85</v>
      </c>
      <c r="I159" s="75">
        <v>480.2</v>
      </c>
      <c r="J159" s="75">
        <v>479.75</v>
      </c>
      <c r="K159" s="75">
        <v>479.6</v>
      </c>
      <c r="L159" s="75">
        <v>480.5</v>
      </c>
      <c r="M159" s="75">
        <v>479.4</v>
      </c>
      <c r="N159" s="75">
        <v>479.25</v>
      </c>
      <c r="O159" s="75">
        <v>479.75</v>
      </c>
      <c r="P159" s="75">
        <v>480.65</v>
      </c>
      <c r="Q159" s="75">
        <v>480.95</v>
      </c>
      <c r="R159" s="75">
        <v>479.95</v>
      </c>
      <c r="S159" s="75">
        <v>480.75</v>
      </c>
      <c r="T159" s="75">
        <v>480.1</v>
      </c>
      <c r="U159" s="75">
        <v>480.4</v>
      </c>
      <c r="V159" s="75">
        <v>479.45</v>
      </c>
      <c r="W159" s="75">
        <v>479.7</v>
      </c>
      <c r="X159" s="75">
        <v>479.95</v>
      </c>
      <c r="Y159" s="75">
        <v>479.85</v>
      </c>
      <c r="Z159" s="75">
        <v>480.25</v>
      </c>
      <c r="AA159" s="75">
        <v>10080.6</v>
      </c>
    </row>
    <row r="160" spans="1:27" x14ac:dyDescent="0.3">
      <c r="A160" s="1"/>
      <c r="B160" s="73" t="s">
        <v>990</v>
      </c>
      <c r="C160" s="73" t="s">
        <v>992</v>
      </c>
      <c r="D160" s="73" t="s">
        <v>17</v>
      </c>
      <c r="E160" s="74" t="s">
        <v>555</v>
      </c>
      <c r="F160" s="75">
        <v>212.9</v>
      </c>
      <c r="G160" s="75">
        <v>210.8</v>
      </c>
      <c r="H160" s="75">
        <v>208.1</v>
      </c>
      <c r="I160" s="75">
        <v>199.05</v>
      </c>
      <c r="J160" s="75">
        <v>194.25</v>
      </c>
      <c r="K160" s="75">
        <v>192.55</v>
      </c>
      <c r="L160" s="75">
        <v>195.95</v>
      </c>
      <c r="M160" s="75">
        <v>200</v>
      </c>
      <c r="N160" s="75">
        <v>204.9</v>
      </c>
      <c r="O160" s="75">
        <v>197.95</v>
      </c>
      <c r="P160" s="75">
        <v>192.1</v>
      </c>
      <c r="Q160" s="75">
        <v>191.55</v>
      </c>
      <c r="R160" s="75">
        <v>191.4</v>
      </c>
      <c r="S160" s="75">
        <v>196.9375</v>
      </c>
      <c r="T160" s="75">
        <v>201.1</v>
      </c>
      <c r="U160" s="75">
        <v>201.25</v>
      </c>
      <c r="V160" s="75">
        <v>195.35</v>
      </c>
      <c r="W160" s="75">
        <v>195.65</v>
      </c>
      <c r="X160" s="75">
        <v>198.9</v>
      </c>
      <c r="Y160" s="75">
        <v>199.8</v>
      </c>
      <c r="Z160" s="75">
        <v>188.8</v>
      </c>
      <c r="AA160" s="75">
        <v>4169.2875000000004</v>
      </c>
    </row>
    <row r="161" spans="1:27" x14ac:dyDescent="0.3">
      <c r="A161" s="1"/>
      <c r="B161" s="73" t="s">
        <v>990</v>
      </c>
      <c r="C161" s="73" t="s">
        <v>993</v>
      </c>
      <c r="D161" s="73" t="s">
        <v>17</v>
      </c>
      <c r="E161" s="74" t="s">
        <v>555</v>
      </c>
      <c r="F161" s="75">
        <v>479.85</v>
      </c>
      <c r="G161" s="75">
        <v>479.75</v>
      </c>
      <c r="H161" s="75">
        <v>479.4</v>
      </c>
      <c r="I161" s="75">
        <v>479.8</v>
      </c>
      <c r="J161" s="75">
        <v>479.6</v>
      </c>
      <c r="K161" s="75">
        <v>479.25</v>
      </c>
      <c r="L161" s="75">
        <v>479.9</v>
      </c>
      <c r="M161" s="75">
        <v>478.9</v>
      </c>
      <c r="N161" s="75">
        <v>478.8</v>
      </c>
      <c r="O161" s="75">
        <v>479.45</v>
      </c>
      <c r="P161" s="75">
        <v>480.1</v>
      </c>
      <c r="Q161" s="75">
        <v>480.05</v>
      </c>
      <c r="R161" s="75">
        <v>479.75</v>
      </c>
      <c r="S161" s="75">
        <v>480</v>
      </c>
      <c r="T161" s="75">
        <v>479.85</v>
      </c>
      <c r="U161" s="75">
        <v>479.8</v>
      </c>
      <c r="V161" s="75">
        <v>477.3</v>
      </c>
      <c r="W161" s="75">
        <v>479.4</v>
      </c>
      <c r="X161" s="75">
        <v>479.35</v>
      </c>
      <c r="Y161" s="75">
        <v>479.2</v>
      </c>
      <c r="Z161" s="75">
        <v>479.9</v>
      </c>
      <c r="AA161" s="75">
        <v>10069.4</v>
      </c>
    </row>
    <row r="162" spans="1:27" x14ac:dyDescent="0.3">
      <c r="A162" s="1"/>
      <c r="B162" s="73" t="s">
        <v>14</v>
      </c>
      <c r="C162" s="73" t="s">
        <v>994</v>
      </c>
      <c r="D162" s="73" t="s">
        <v>17</v>
      </c>
      <c r="E162" s="74" t="s">
        <v>555</v>
      </c>
      <c r="F162" s="75">
        <v>96</v>
      </c>
      <c r="G162" s="75">
        <v>96</v>
      </c>
      <c r="H162" s="75">
        <v>94.4</v>
      </c>
      <c r="I162" s="75">
        <v>92.5</v>
      </c>
      <c r="J162" s="75">
        <v>95.2</v>
      </c>
      <c r="K162" s="75">
        <v>85.15</v>
      </c>
      <c r="L162" s="75">
        <v>98.4</v>
      </c>
      <c r="M162" s="75">
        <v>85.7</v>
      </c>
      <c r="N162" s="75">
        <v>96</v>
      </c>
      <c r="O162" s="75">
        <v>96</v>
      </c>
      <c r="P162" s="75">
        <v>94.15</v>
      </c>
      <c r="Q162" s="75">
        <v>96</v>
      </c>
      <c r="R162" s="75">
        <v>92.3</v>
      </c>
      <c r="S162" s="75">
        <v>91.2</v>
      </c>
      <c r="T162" s="75">
        <v>91.2</v>
      </c>
      <c r="U162" s="75">
        <v>91.2</v>
      </c>
      <c r="V162" s="75">
        <v>91.2</v>
      </c>
      <c r="W162" s="75">
        <v>76.7</v>
      </c>
      <c r="X162" s="75">
        <v>64.2</v>
      </c>
      <c r="Y162" s="75">
        <v>75.900000000000006</v>
      </c>
      <c r="Z162" s="75">
        <v>33.6</v>
      </c>
      <c r="AA162" s="75">
        <v>1833</v>
      </c>
    </row>
    <row r="163" spans="1:27" x14ac:dyDescent="0.3">
      <c r="A163" s="1"/>
      <c r="B163" s="73" t="s">
        <v>14</v>
      </c>
      <c r="C163" s="73" t="s">
        <v>995</v>
      </c>
      <c r="D163" s="73" t="s">
        <v>17</v>
      </c>
      <c r="E163" s="74" t="s">
        <v>555</v>
      </c>
      <c r="F163" s="75">
        <v>851.1</v>
      </c>
      <c r="G163" s="75">
        <v>374.75</v>
      </c>
      <c r="H163" s="75">
        <v>1083.55</v>
      </c>
      <c r="I163" s="75">
        <v>1028.8499999999999</v>
      </c>
      <c r="J163" s="75">
        <v>1071.55</v>
      </c>
      <c r="K163" s="75">
        <v>1016.35</v>
      </c>
      <c r="L163" s="75">
        <v>1041.7</v>
      </c>
      <c r="M163" s="75">
        <v>988.55</v>
      </c>
      <c r="N163" s="75">
        <v>984.45</v>
      </c>
      <c r="O163" s="75">
        <v>1078.55</v>
      </c>
      <c r="P163" s="75">
        <v>1083.75</v>
      </c>
      <c r="Q163" s="75">
        <v>980</v>
      </c>
      <c r="R163" s="75">
        <v>1065.5</v>
      </c>
      <c r="S163" s="75">
        <v>1065.1500000000001</v>
      </c>
      <c r="T163" s="75">
        <v>1001.35</v>
      </c>
      <c r="U163" s="75">
        <v>600.15</v>
      </c>
      <c r="V163" s="75">
        <v>175.8</v>
      </c>
      <c r="W163" s="75"/>
      <c r="X163" s="75">
        <v>298.7</v>
      </c>
      <c r="Y163" s="75">
        <v>723.85</v>
      </c>
      <c r="Z163" s="75">
        <v>1042.7</v>
      </c>
      <c r="AA163" s="75">
        <v>17556.349999999999</v>
      </c>
    </row>
    <row r="164" spans="1:27" x14ac:dyDescent="0.3">
      <c r="A164" s="1"/>
      <c r="B164" s="73" t="s">
        <v>14</v>
      </c>
      <c r="C164" s="73" t="s">
        <v>160</v>
      </c>
      <c r="D164" s="73" t="s">
        <v>17</v>
      </c>
      <c r="E164" s="74" t="s">
        <v>555</v>
      </c>
      <c r="F164" s="75">
        <v>3847.35</v>
      </c>
      <c r="G164" s="75">
        <v>3998.3</v>
      </c>
      <c r="H164" s="75">
        <v>4079.25</v>
      </c>
      <c r="I164" s="75">
        <v>3791</v>
      </c>
      <c r="J164" s="75">
        <v>4030.8</v>
      </c>
      <c r="K164" s="75">
        <v>4010.8</v>
      </c>
      <c r="L164" s="75">
        <v>3755.6</v>
      </c>
      <c r="M164" s="75">
        <v>3234.7</v>
      </c>
      <c r="N164" s="75">
        <v>3243.1</v>
      </c>
      <c r="O164" s="75">
        <v>3112</v>
      </c>
      <c r="P164" s="75">
        <v>3153.5</v>
      </c>
      <c r="Q164" s="75">
        <v>3081.5</v>
      </c>
      <c r="R164" s="75">
        <v>2970.15</v>
      </c>
      <c r="S164" s="75">
        <v>3603.3</v>
      </c>
      <c r="T164" s="75">
        <v>3830.65</v>
      </c>
      <c r="U164" s="75">
        <v>3967.1</v>
      </c>
      <c r="V164" s="75">
        <v>3910.8</v>
      </c>
      <c r="W164" s="75">
        <v>4038.7</v>
      </c>
      <c r="X164" s="75">
        <v>4084.8</v>
      </c>
      <c r="Y164" s="75">
        <v>4075.2</v>
      </c>
      <c r="Z164" s="75">
        <v>4059.2</v>
      </c>
      <c r="AA164" s="75">
        <v>77877.8</v>
      </c>
    </row>
    <row r="165" spans="1:27" x14ac:dyDescent="0.3">
      <c r="A165" s="1"/>
      <c r="B165" s="73" t="s">
        <v>14</v>
      </c>
      <c r="C165" s="73" t="s">
        <v>162</v>
      </c>
      <c r="D165" s="73" t="s">
        <v>17</v>
      </c>
      <c r="E165" s="74" t="s">
        <v>555</v>
      </c>
      <c r="F165" s="75">
        <v>764.35</v>
      </c>
      <c r="G165" s="75">
        <v>524.15</v>
      </c>
      <c r="H165" s="75">
        <v>409</v>
      </c>
      <c r="I165" s="75">
        <v>413.7</v>
      </c>
      <c r="J165" s="75">
        <v>428.85</v>
      </c>
      <c r="K165" s="75">
        <v>632.35</v>
      </c>
      <c r="L165" s="75">
        <v>790.9</v>
      </c>
      <c r="M165" s="75">
        <v>804</v>
      </c>
      <c r="N165" s="75">
        <v>810.8</v>
      </c>
      <c r="O165" s="75">
        <v>795.1</v>
      </c>
      <c r="P165" s="75">
        <v>818.75</v>
      </c>
      <c r="Q165" s="75">
        <v>807.45</v>
      </c>
      <c r="R165" s="75">
        <v>801.1</v>
      </c>
      <c r="S165" s="75">
        <v>835.6</v>
      </c>
      <c r="T165" s="75">
        <v>833.3</v>
      </c>
      <c r="U165" s="75">
        <v>868.85</v>
      </c>
      <c r="V165" s="75">
        <v>881.75</v>
      </c>
      <c r="W165" s="75">
        <v>848.45</v>
      </c>
      <c r="X165" s="75">
        <v>815.85</v>
      </c>
      <c r="Y165" s="75">
        <v>796.85</v>
      </c>
      <c r="Z165" s="75">
        <v>762.2</v>
      </c>
      <c r="AA165" s="75">
        <v>15443.35</v>
      </c>
    </row>
    <row r="166" spans="1:27" x14ac:dyDescent="0.3">
      <c r="A166" s="1"/>
      <c r="B166" s="73" t="s">
        <v>14</v>
      </c>
      <c r="C166" s="73" t="s">
        <v>996</v>
      </c>
      <c r="D166" s="73" t="s">
        <v>17</v>
      </c>
      <c r="E166" s="74" t="s">
        <v>555</v>
      </c>
      <c r="F166" s="75">
        <v>857.1</v>
      </c>
      <c r="G166" s="75">
        <v>1022.1</v>
      </c>
      <c r="H166" s="75">
        <v>1054.95</v>
      </c>
      <c r="I166" s="75">
        <v>1084.45</v>
      </c>
      <c r="J166" s="75">
        <v>1012.95</v>
      </c>
      <c r="K166" s="75">
        <v>1082</v>
      </c>
      <c r="L166" s="75">
        <v>1060.8499999999999</v>
      </c>
      <c r="M166" s="75">
        <v>902.9</v>
      </c>
      <c r="N166" s="75">
        <v>718.2</v>
      </c>
      <c r="O166" s="75">
        <v>436.9</v>
      </c>
      <c r="P166" s="75">
        <v>534.6</v>
      </c>
      <c r="Q166" s="75">
        <v>613.15</v>
      </c>
      <c r="R166" s="75">
        <v>703.85</v>
      </c>
      <c r="S166" s="75">
        <v>722.25</v>
      </c>
      <c r="T166" s="75">
        <v>897.85</v>
      </c>
      <c r="U166" s="75">
        <v>1051.6500000000001</v>
      </c>
      <c r="V166" s="75">
        <v>1055.3499999999999</v>
      </c>
      <c r="W166" s="75">
        <v>1065.0999999999999</v>
      </c>
      <c r="X166" s="75">
        <v>1068.3499999999999</v>
      </c>
      <c r="Y166" s="75">
        <v>1078.5</v>
      </c>
      <c r="Z166" s="75">
        <v>1061.05</v>
      </c>
      <c r="AA166" s="75">
        <v>19084.099999999999</v>
      </c>
    </row>
    <row r="167" spans="1:27" x14ac:dyDescent="0.3">
      <c r="A167" s="1"/>
      <c r="B167" s="73" t="s">
        <v>14</v>
      </c>
      <c r="C167" s="73" t="s">
        <v>997</v>
      </c>
      <c r="D167" s="73" t="s">
        <v>17</v>
      </c>
      <c r="E167" s="74" t="s">
        <v>555</v>
      </c>
      <c r="F167" s="75">
        <v>1992.9</v>
      </c>
      <c r="G167" s="75">
        <v>2445.9</v>
      </c>
      <c r="H167" s="75">
        <v>2555.15</v>
      </c>
      <c r="I167" s="75">
        <v>2559.5500000000002</v>
      </c>
      <c r="J167" s="75">
        <v>2544.5</v>
      </c>
      <c r="K167" s="75">
        <v>2523.75</v>
      </c>
      <c r="L167" s="75">
        <v>2543.0500000000002</v>
      </c>
      <c r="M167" s="75">
        <v>2538.5</v>
      </c>
      <c r="N167" s="75">
        <v>2466.25</v>
      </c>
      <c r="O167" s="75">
        <v>2538.85</v>
      </c>
      <c r="P167" s="75">
        <v>2531.5</v>
      </c>
      <c r="Q167" s="75">
        <v>2291.85</v>
      </c>
      <c r="R167" s="75">
        <v>2539.4</v>
      </c>
      <c r="S167" s="75">
        <v>2540</v>
      </c>
      <c r="T167" s="75">
        <v>2543.4</v>
      </c>
      <c r="U167" s="75">
        <v>2544.1</v>
      </c>
      <c r="V167" s="75">
        <v>2541.5</v>
      </c>
      <c r="W167" s="75">
        <v>2550.8000000000002</v>
      </c>
      <c r="X167" s="75">
        <v>2557.35</v>
      </c>
      <c r="Y167" s="75">
        <v>2543.8000000000002</v>
      </c>
      <c r="Z167" s="75">
        <v>2542.65</v>
      </c>
      <c r="AA167" s="75">
        <v>52434.75</v>
      </c>
    </row>
    <row r="168" spans="1:27" x14ac:dyDescent="0.3">
      <c r="A168" s="1"/>
      <c r="B168" s="73" t="s">
        <v>1166</v>
      </c>
      <c r="C168" s="73" t="s">
        <v>1167</v>
      </c>
      <c r="D168" s="73" t="s">
        <v>17</v>
      </c>
      <c r="E168" s="74" t="s">
        <v>557</v>
      </c>
      <c r="F168" s="75">
        <v>148.85</v>
      </c>
      <c r="G168" s="75">
        <v>121.95</v>
      </c>
      <c r="H168" s="75">
        <v>186.65</v>
      </c>
      <c r="I168" s="75">
        <v>171.65</v>
      </c>
      <c r="J168" s="75">
        <v>123.7</v>
      </c>
      <c r="K168" s="75">
        <v>164.9</v>
      </c>
      <c r="L168" s="75">
        <v>126.95</v>
      </c>
      <c r="M168" s="75">
        <v>65.7</v>
      </c>
      <c r="N168" s="75">
        <v>150.19999999999999</v>
      </c>
      <c r="O168" s="75">
        <v>143.75</v>
      </c>
      <c r="P168" s="75">
        <v>130.94999999999999</v>
      </c>
      <c r="Q168" s="75">
        <v>130.25</v>
      </c>
      <c r="R168" s="75">
        <v>146.9</v>
      </c>
      <c r="S168" s="75">
        <v>111.35</v>
      </c>
      <c r="T168" s="75">
        <v>117.1</v>
      </c>
      <c r="U168" s="75">
        <v>128.30000000000001</v>
      </c>
      <c r="V168" s="75">
        <v>107.75</v>
      </c>
      <c r="W168" s="75">
        <v>141.65</v>
      </c>
      <c r="X168" s="75">
        <v>154.25</v>
      </c>
      <c r="Y168" s="75">
        <v>136.55000000000001</v>
      </c>
      <c r="Z168" s="75">
        <v>134.44999999999999</v>
      </c>
      <c r="AA168" s="75">
        <v>2843.8</v>
      </c>
    </row>
    <row r="169" spans="1:27" x14ac:dyDescent="0.3">
      <c r="A169" s="1"/>
      <c r="B169" s="73" t="s">
        <v>164</v>
      </c>
      <c r="C169" s="73" t="s">
        <v>1168</v>
      </c>
      <c r="D169" s="73" t="s">
        <v>1134</v>
      </c>
      <c r="E169" s="74" t="s">
        <v>556</v>
      </c>
      <c r="F169" s="75">
        <v>491.97</v>
      </c>
      <c r="G169" s="75">
        <v>3945.6</v>
      </c>
      <c r="H169" s="75">
        <v>4174.8</v>
      </c>
      <c r="I169" s="75">
        <v>4424.1000000000004</v>
      </c>
      <c r="J169" s="75">
        <v>4634.1000000000004</v>
      </c>
      <c r="K169" s="75">
        <v>4155.8999999999996</v>
      </c>
      <c r="L169" s="75">
        <v>4160.2</v>
      </c>
      <c r="M169" s="75">
        <v>4365.95</v>
      </c>
      <c r="N169" s="75">
        <v>2698.22</v>
      </c>
      <c r="O169" s="75">
        <v>4382.75</v>
      </c>
      <c r="P169" s="75">
        <v>4499.95</v>
      </c>
      <c r="Q169" s="75">
        <v>4512.8500000000004</v>
      </c>
      <c r="R169" s="75">
        <v>4422.25</v>
      </c>
      <c r="S169" s="75">
        <v>4530.8</v>
      </c>
      <c r="T169" s="75">
        <v>4021.2</v>
      </c>
      <c r="U169" s="75">
        <v>4354.3500000000004</v>
      </c>
      <c r="V169" s="75">
        <v>4452.45</v>
      </c>
      <c r="W169" s="75">
        <v>4385.25</v>
      </c>
      <c r="X169" s="75">
        <v>4444.3</v>
      </c>
      <c r="Y169" s="75">
        <v>4397</v>
      </c>
      <c r="Z169" s="75">
        <v>4093.95</v>
      </c>
      <c r="AA169" s="75">
        <v>85547.94</v>
      </c>
    </row>
    <row r="170" spans="1:27" x14ac:dyDescent="0.3">
      <c r="A170" s="1"/>
      <c r="B170" s="73" t="s">
        <v>164</v>
      </c>
      <c r="C170" s="73" t="s">
        <v>1168</v>
      </c>
      <c r="D170" s="73" t="s">
        <v>288</v>
      </c>
      <c r="E170" s="74" t="s">
        <v>556</v>
      </c>
      <c r="F170" s="75"/>
      <c r="G170" s="75">
        <v>1862.15</v>
      </c>
      <c r="H170" s="75">
        <v>2124.9499999999998</v>
      </c>
      <c r="I170" s="75">
        <v>2200.6999999999998</v>
      </c>
      <c r="J170" s="75">
        <v>2274.1</v>
      </c>
      <c r="K170" s="75">
        <v>1952.8</v>
      </c>
      <c r="L170" s="75">
        <v>2120.75</v>
      </c>
      <c r="M170" s="75">
        <v>2188.6999999999998</v>
      </c>
      <c r="N170" s="75">
        <v>1265.895</v>
      </c>
      <c r="O170" s="75">
        <v>2199.65</v>
      </c>
      <c r="P170" s="75">
        <v>2235.1</v>
      </c>
      <c r="Q170" s="75">
        <v>2236.65</v>
      </c>
      <c r="R170" s="75">
        <v>2205.5500000000002</v>
      </c>
      <c r="S170" s="75">
        <v>2247.15</v>
      </c>
      <c r="T170" s="75">
        <v>2085.35</v>
      </c>
      <c r="U170" s="75">
        <v>2190.6999999999998</v>
      </c>
      <c r="V170" s="75">
        <v>2221.0500000000002</v>
      </c>
      <c r="W170" s="75">
        <v>2079.9499999999998</v>
      </c>
      <c r="X170" s="75">
        <v>2216</v>
      </c>
      <c r="Y170" s="75">
        <v>2190.35</v>
      </c>
      <c r="Z170" s="75">
        <v>2103.85</v>
      </c>
      <c r="AA170" s="75">
        <v>42201.394999999997</v>
      </c>
    </row>
    <row r="171" spans="1:27" x14ac:dyDescent="0.3">
      <c r="A171" s="1"/>
      <c r="B171" s="73" t="s">
        <v>168</v>
      </c>
      <c r="C171" s="73" t="s">
        <v>1169</v>
      </c>
      <c r="D171" s="73" t="s">
        <v>1134</v>
      </c>
      <c r="E171" s="74" t="s">
        <v>556</v>
      </c>
      <c r="F171" s="75"/>
      <c r="G171" s="75"/>
      <c r="H171" s="75"/>
      <c r="I171" s="75"/>
      <c r="J171" s="75"/>
      <c r="K171" s="75"/>
      <c r="L171" s="75"/>
      <c r="M171" s="75"/>
      <c r="N171" s="75"/>
      <c r="O171" s="75"/>
      <c r="P171" s="75"/>
      <c r="Q171" s="75"/>
      <c r="R171" s="75"/>
      <c r="S171" s="75"/>
      <c r="T171" s="75"/>
      <c r="U171" s="75"/>
      <c r="V171" s="75"/>
      <c r="W171" s="75">
        <v>862.25</v>
      </c>
      <c r="X171" s="75">
        <v>6.6</v>
      </c>
      <c r="Y171" s="75">
        <v>584.4</v>
      </c>
      <c r="Z171" s="75">
        <v>54</v>
      </c>
      <c r="AA171" s="75">
        <v>1507.25</v>
      </c>
    </row>
    <row r="172" spans="1:27" x14ac:dyDescent="0.3">
      <c r="A172" s="1"/>
      <c r="B172" s="73" t="s">
        <v>168</v>
      </c>
      <c r="C172" s="73" t="s">
        <v>1169</v>
      </c>
      <c r="D172" s="73" t="s">
        <v>1135</v>
      </c>
      <c r="E172" s="74" t="s">
        <v>556</v>
      </c>
      <c r="F172" s="75"/>
      <c r="G172" s="75">
        <v>845.95</v>
      </c>
      <c r="H172" s="75">
        <v>152.6</v>
      </c>
      <c r="I172" s="75">
        <v>747.45</v>
      </c>
      <c r="J172" s="75">
        <v>148.9</v>
      </c>
      <c r="K172" s="75"/>
      <c r="L172" s="75"/>
      <c r="M172" s="75"/>
      <c r="N172" s="75"/>
      <c r="O172" s="75"/>
      <c r="P172" s="75">
        <v>589.75</v>
      </c>
      <c r="Q172" s="75">
        <v>392</v>
      </c>
      <c r="R172" s="75"/>
      <c r="S172" s="75"/>
      <c r="T172" s="75"/>
      <c r="U172" s="75"/>
      <c r="V172" s="75">
        <v>969.9</v>
      </c>
      <c r="W172" s="75">
        <v>10.7</v>
      </c>
      <c r="X172" s="75">
        <v>761.55</v>
      </c>
      <c r="Y172" s="75">
        <v>342.25</v>
      </c>
      <c r="Z172" s="75"/>
      <c r="AA172" s="75">
        <v>4961.05</v>
      </c>
    </row>
    <row r="173" spans="1:27" x14ac:dyDescent="0.3">
      <c r="A173" s="1"/>
      <c r="B173" s="73" t="s">
        <v>572</v>
      </c>
      <c r="C173" s="73" t="s">
        <v>998</v>
      </c>
      <c r="D173" s="73" t="s">
        <v>17</v>
      </c>
      <c r="E173" s="74" t="s">
        <v>555</v>
      </c>
      <c r="F173" s="75">
        <v>142.65</v>
      </c>
      <c r="G173" s="75">
        <v>25.5</v>
      </c>
      <c r="H173" s="75">
        <v>121.75</v>
      </c>
      <c r="I173" s="75">
        <v>166.7</v>
      </c>
      <c r="J173" s="75">
        <v>166.9</v>
      </c>
      <c r="K173" s="75">
        <v>165.6</v>
      </c>
      <c r="L173" s="75">
        <v>166.1</v>
      </c>
      <c r="M173" s="75">
        <v>166.3</v>
      </c>
      <c r="N173" s="75">
        <v>166.25</v>
      </c>
      <c r="O173" s="75">
        <v>166.65</v>
      </c>
      <c r="P173" s="75">
        <v>168.25</v>
      </c>
      <c r="Q173" s="75">
        <v>168</v>
      </c>
      <c r="R173" s="75">
        <v>167.95</v>
      </c>
      <c r="S173" s="75">
        <v>166.85</v>
      </c>
      <c r="T173" s="75">
        <v>132.1</v>
      </c>
      <c r="U173" s="75">
        <v>47.5</v>
      </c>
      <c r="V173" s="75">
        <v>20.8</v>
      </c>
      <c r="W173" s="75"/>
      <c r="X173" s="75"/>
      <c r="Y173" s="75">
        <v>117.8</v>
      </c>
      <c r="Z173" s="75">
        <v>173.8</v>
      </c>
      <c r="AA173" s="75">
        <v>2617.4499999999998</v>
      </c>
    </row>
    <row r="174" spans="1:27" x14ac:dyDescent="0.3">
      <c r="A174" s="1"/>
      <c r="B174" s="73" t="s">
        <v>572</v>
      </c>
      <c r="C174" s="73" t="s">
        <v>1170</v>
      </c>
      <c r="D174" s="73" t="s">
        <v>17</v>
      </c>
      <c r="E174" s="74" t="s">
        <v>555</v>
      </c>
      <c r="F174" s="75">
        <v>102.4</v>
      </c>
      <c r="G174" s="75">
        <v>105.5</v>
      </c>
      <c r="H174" s="75">
        <v>104.65</v>
      </c>
      <c r="I174" s="75">
        <v>106.6</v>
      </c>
      <c r="J174" s="75">
        <v>104.3</v>
      </c>
      <c r="K174" s="75">
        <v>100.6</v>
      </c>
      <c r="L174" s="75">
        <v>103.95</v>
      </c>
      <c r="M174" s="75">
        <v>105.4</v>
      </c>
      <c r="N174" s="75">
        <v>102.5</v>
      </c>
      <c r="O174" s="75">
        <v>102.7</v>
      </c>
      <c r="P174" s="75">
        <v>106.4</v>
      </c>
      <c r="Q174" s="75">
        <v>104.3</v>
      </c>
      <c r="R174" s="75">
        <v>104</v>
      </c>
      <c r="S174" s="75">
        <v>105.65</v>
      </c>
      <c r="T174" s="75">
        <v>48.95</v>
      </c>
      <c r="U174" s="75"/>
      <c r="V174" s="75"/>
      <c r="W174" s="75"/>
      <c r="X174" s="75"/>
      <c r="Y174" s="75"/>
      <c r="Z174" s="75"/>
      <c r="AA174" s="75">
        <v>1507.9</v>
      </c>
    </row>
    <row r="175" spans="1:27" x14ac:dyDescent="0.3">
      <c r="A175" s="1"/>
      <c r="B175" s="73" t="s">
        <v>578</v>
      </c>
      <c r="C175" s="73" t="s">
        <v>999</v>
      </c>
      <c r="D175" s="73" t="s">
        <v>999</v>
      </c>
      <c r="E175" s="74" t="s">
        <v>555</v>
      </c>
      <c r="F175" s="75">
        <v>446.9</v>
      </c>
      <c r="G175" s="75">
        <v>395.1</v>
      </c>
      <c r="H175" s="75">
        <v>366.1</v>
      </c>
      <c r="I175" s="75">
        <v>460.5</v>
      </c>
      <c r="J175" s="75">
        <v>486.15</v>
      </c>
      <c r="K175" s="75">
        <v>486.7</v>
      </c>
      <c r="L175" s="75">
        <v>487.65</v>
      </c>
      <c r="M175" s="75">
        <v>486.25</v>
      </c>
      <c r="N175" s="75">
        <v>486.45</v>
      </c>
      <c r="O175" s="75">
        <v>486.15</v>
      </c>
      <c r="P175" s="75">
        <v>487.15</v>
      </c>
      <c r="Q175" s="75">
        <v>426.4</v>
      </c>
      <c r="R175" s="75">
        <v>384.15</v>
      </c>
      <c r="S175" s="75">
        <v>486.8</v>
      </c>
      <c r="T175" s="75">
        <v>486.3</v>
      </c>
      <c r="U175" s="75">
        <v>486.55</v>
      </c>
      <c r="V175" s="75">
        <v>486.65</v>
      </c>
      <c r="W175" s="75">
        <v>304.2</v>
      </c>
      <c r="X175" s="75">
        <v>487.65</v>
      </c>
      <c r="Y175" s="75">
        <v>487.2</v>
      </c>
      <c r="Z175" s="75">
        <v>416.5</v>
      </c>
      <c r="AA175" s="75">
        <v>9527.5</v>
      </c>
    </row>
    <row r="176" spans="1:27" x14ac:dyDescent="0.3">
      <c r="A176" s="1"/>
      <c r="B176" s="214" t="s">
        <v>1171</v>
      </c>
      <c r="C176" s="214"/>
      <c r="D176" s="214"/>
      <c r="E176" s="214"/>
      <c r="F176" s="76">
        <v>162968.01949999999</v>
      </c>
      <c r="G176" s="76">
        <v>177046.30499999999</v>
      </c>
      <c r="H176" s="76">
        <v>178978.965</v>
      </c>
      <c r="I176" s="76">
        <v>181628.4</v>
      </c>
      <c r="J176" s="76">
        <v>181496.2</v>
      </c>
      <c r="K176" s="76">
        <v>181676.185</v>
      </c>
      <c r="L176" s="76">
        <v>177764.715</v>
      </c>
      <c r="M176" s="76">
        <v>165530.82</v>
      </c>
      <c r="N176" s="76">
        <v>179439.09035000001</v>
      </c>
      <c r="O176" s="76">
        <v>177963.1495</v>
      </c>
      <c r="P176" s="76">
        <v>180191.66339999999</v>
      </c>
      <c r="Q176" s="76">
        <v>177833.45</v>
      </c>
      <c r="R176" s="76">
        <v>177860.55</v>
      </c>
      <c r="S176" s="76">
        <v>175629.28049999999</v>
      </c>
      <c r="T176" s="76">
        <v>164258.815</v>
      </c>
      <c r="U176" s="76">
        <v>176868.76500000001</v>
      </c>
      <c r="V176" s="76">
        <v>181547.46</v>
      </c>
      <c r="W176" s="76">
        <v>181869.69500000001</v>
      </c>
      <c r="X176" s="76">
        <v>181360.847775</v>
      </c>
      <c r="Y176" s="76">
        <v>180943.07204999999</v>
      </c>
      <c r="Z176" s="76">
        <v>177139.78349999999</v>
      </c>
      <c r="AA176" s="76">
        <v>3719995.2315750001</v>
      </c>
    </row>
    <row r="177" spans="1:27"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7.399999999999999" x14ac:dyDescent="0.3">
      <c r="A179" s="1"/>
      <c r="B179" s="2" t="s">
        <v>1172</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22.95" customHeight="1" x14ac:dyDescent="0.3">
      <c r="A180" s="1"/>
      <c r="B180" s="199" t="s">
        <v>3</v>
      </c>
      <c r="C180" s="199" t="s">
        <v>17</v>
      </c>
      <c r="D180" s="199" t="s">
        <v>1092</v>
      </c>
      <c r="E180" s="199" t="s">
        <v>1093</v>
      </c>
      <c r="F180" s="213" t="s">
        <v>1094</v>
      </c>
      <c r="G180" s="213"/>
      <c r="H180" s="213"/>
      <c r="I180" s="213"/>
      <c r="J180" s="213"/>
      <c r="K180" s="213"/>
      <c r="L180" s="213"/>
      <c r="M180" s="213"/>
      <c r="N180" s="213"/>
      <c r="O180" s="213"/>
      <c r="P180" s="213"/>
      <c r="Q180" s="213"/>
      <c r="R180" s="213"/>
      <c r="S180" s="213"/>
      <c r="T180" s="213"/>
      <c r="U180" s="213"/>
      <c r="V180" s="213"/>
      <c r="W180" s="213"/>
      <c r="X180" s="213"/>
      <c r="Y180" s="213"/>
      <c r="Z180" s="213"/>
      <c r="AA180" s="213"/>
    </row>
    <row r="181" spans="1:27" ht="22.95" customHeight="1" x14ac:dyDescent="0.3">
      <c r="A181" s="1"/>
      <c r="B181" s="199"/>
      <c r="C181" s="199"/>
      <c r="D181" s="199"/>
      <c r="E181" s="199"/>
      <c r="F181" s="72">
        <v>1</v>
      </c>
      <c r="G181" s="72">
        <v>2</v>
      </c>
      <c r="H181" s="72">
        <v>3</v>
      </c>
      <c r="I181" s="72">
        <v>4</v>
      </c>
      <c r="J181" s="72">
        <v>5</v>
      </c>
      <c r="K181" s="72">
        <v>6</v>
      </c>
      <c r="L181" s="72">
        <v>7</v>
      </c>
      <c r="M181" s="72">
        <v>8</v>
      </c>
      <c r="N181" s="72">
        <v>9</v>
      </c>
      <c r="O181" s="72">
        <v>10</v>
      </c>
      <c r="P181" s="72">
        <v>11</v>
      </c>
      <c r="Q181" s="72">
        <v>12</v>
      </c>
      <c r="R181" s="72">
        <v>13</v>
      </c>
      <c r="S181" s="72">
        <v>14</v>
      </c>
      <c r="T181" s="72">
        <v>15</v>
      </c>
      <c r="U181" s="72">
        <v>16</v>
      </c>
      <c r="V181" s="72">
        <v>17</v>
      </c>
      <c r="W181" s="72">
        <v>18</v>
      </c>
      <c r="X181" s="72">
        <v>19</v>
      </c>
      <c r="Y181" s="72">
        <v>20</v>
      </c>
      <c r="Z181" s="72">
        <v>21</v>
      </c>
      <c r="AA181" s="72" t="s">
        <v>936</v>
      </c>
    </row>
    <row r="182" spans="1:27" x14ac:dyDescent="0.3">
      <c r="A182" s="1"/>
      <c r="B182" s="73" t="s">
        <v>612</v>
      </c>
      <c r="C182" s="73" t="s">
        <v>1173</v>
      </c>
      <c r="D182" s="73" t="s">
        <v>382</v>
      </c>
      <c r="E182" s="74" t="s">
        <v>555</v>
      </c>
      <c r="F182" s="75">
        <v>144</v>
      </c>
      <c r="G182" s="75">
        <v>144.202</v>
      </c>
      <c r="H182" s="75">
        <v>144.166</v>
      </c>
      <c r="I182" s="75">
        <v>144</v>
      </c>
      <c r="J182" s="75">
        <v>137.05000000000001</v>
      </c>
      <c r="K182" s="75">
        <v>144</v>
      </c>
      <c r="L182" s="75">
        <v>204.65</v>
      </c>
      <c r="M182" s="75">
        <v>256.041</v>
      </c>
      <c r="N182" s="75">
        <v>264.85000000000002</v>
      </c>
      <c r="O182" s="75">
        <v>266.05</v>
      </c>
      <c r="P182" s="75">
        <v>258.541</v>
      </c>
      <c r="Q182" s="75">
        <v>260.36200000000002</v>
      </c>
      <c r="R182" s="75">
        <v>263.53399999999999</v>
      </c>
      <c r="S182" s="75">
        <v>265.66300000000001</v>
      </c>
      <c r="T182" s="75">
        <v>250.42599999999999</v>
      </c>
      <c r="U182" s="75">
        <v>225.2</v>
      </c>
      <c r="V182" s="75">
        <v>233.35400000000001</v>
      </c>
      <c r="W182" s="75">
        <v>245.64</v>
      </c>
      <c r="X182" s="75">
        <v>269.84199999999998</v>
      </c>
      <c r="Y182" s="75">
        <v>241.078</v>
      </c>
      <c r="Z182" s="75">
        <v>224.52699999999999</v>
      </c>
      <c r="AA182" s="75">
        <v>4587.1760000000004</v>
      </c>
    </row>
    <row r="183" spans="1:27" ht="27.6" x14ac:dyDescent="0.3">
      <c r="A183" s="1"/>
      <c r="B183" s="73" t="s">
        <v>611</v>
      </c>
      <c r="C183" s="73" t="s">
        <v>3331</v>
      </c>
      <c r="D183" s="73" t="s">
        <v>382</v>
      </c>
      <c r="E183" s="74" t="s">
        <v>3332</v>
      </c>
      <c r="F183" s="75">
        <v>190.0095</v>
      </c>
      <c r="G183" s="75">
        <v>190.0095</v>
      </c>
      <c r="H183" s="75">
        <v>190.33699999999999</v>
      </c>
      <c r="I183" s="75">
        <v>191.5155</v>
      </c>
      <c r="J183" s="75">
        <v>190.9</v>
      </c>
      <c r="K183" s="75">
        <v>190.0095</v>
      </c>
      <c r="L183" s="75">
        <v>190.9</v>
      </c>
      <c r="M183" s="75">
        <v>191.59299999999999</v>
      </c>
      <c r="N183" s="75">
        <v>191.124</v>
      </c>
      <c r="O183" s="75">
        <v>190.565</v>
      </c>
      <c r="P183" s="75">
        <v>105.047</v>
      </c>
      <c r="Q183" s="75">
        <v>125.59099999999999</v>
      </c>
      <c r="R183" s="75">
        <v>154.27950000000001</v>
      </c>
      <c r="S183" s="75">
        <v>176.37799999999999</v>
      </c>
      <c r="T183" s="75">
        <v>190.98150000000001</v>
      </c>
      <c r="U183" s="75">
        <v>146.57</v>
      </c>
      <c r="V183" s="75">
        <v>170.07650000000001</v>
      </c>
      <c r="W183" s="75">
        <v>191.56549999999999</v>
      </c>
      <c r="X183" s="75">
        <v>190.99850000000001</v>
      </c>
      <c r="Y183" s="75">
        <v>163.02449999999999</v>
      </c>
      <c r="Z183" s="75">
        <v>189.13650000000001</v>
      </c>
      <c r="AA183" s="75">
        <v>3710.6115</v>
      </c>
    </row>
    <row r="184" spans="1:27" x14ac:dyDescent="0.3">
      <c r="A184" s="1"/>
      <c r="B184" s="73" t="s">
        <v>613</v>
      </c>
      <c r="C184" s="73" t="s">
        <v>1174</v>
      </c>
      <c r="D184" s="73" t="s">
        <v>17</v>
      </c>
      <c r="E184" s="74" t="s">
        <v>555</v>
      </c>
      <c r="F184" s="75">
        <v>230.95</v>
      </c>
      <c r="G184" s="75">
        <v>270.60000000000002</v>
      </c>
      <c r="H184" s="75">
        <v>316.8</v>
      </c>
      <c r="I184" s="75">
        <v>316.8</v>
      </c>
      <c r="J184" s="75">
        <v>316.8</v>
      </c>
      <c r="K184" s="75">
        <v>316.8</v>
      </c>
      <c r="L184" s="75">
        <v>231</v>
      </c>
      <c r="M184" s="75">
        <v>297</v>
      </c>
      <c r="N184" s="75">
        <v>316.8</v>
      </c>
      <c r="O184" s="75">
        <v>316.8</v>
      </c>
      <c r="P184" s="75">
        <v>316.8</v>
      </c>
      <c r="Q184" s="75">
        <v>316.8</v>
      </c>
      <c r="R184" s="75">
        <v>272.60000000000002</v>
      </c>
      <c r="S184" s="75">
        <v>264</v>
      </c>
      <c r="T184" s="75">
        <v>237.55</v>
      </c>
      <c r="U184" s="75">
        <v>249.5</v>
      </c>
      <c r="V184" s="75">
        <v>316.5</v>
      </c>
      <c r="W184" s="75">
        <v>186.8</v>
      </c>
      <c r="X184" s="75">
        <v>257.39999999999998</v>
      </c>
      <c r="Y184" s="75">
        <v>151.80000000000001</v>
      </c>
      <c r="Z184" s="75">
        <v>191.4</v>
      </c>
      <c r="AA184" s="75">
        <v>5691.5</v>
      </c>
    </row>
    <row r="185" spans="1:27" x14ac:dyDescent="0.3">
      <c r="A185" s="1"/>
      <c r="B185" s="73" t="s">
        <v>614</v>
      </c>
      <c r="C185" s="73" t="s">
        <v>1175</v>
      </c>
      <c r="D185" s="73" t="s">
        <v>17</v>
      </c>
      <c r="E185" s="74" t="s">
        <v>556</v>
      </c>
      <c r="F185" s="75">
        <v>602.38455499999998</v>
      </c>
      <c r="G185" s="75">
        <v>603.80145000000005</v>
      </c>
      <c r="H185" s="75">
        <v>598.17197499999997</v>
      </c>
      <c r="I185" s="75">
        <v>599.46166000000005</v>
      </c>
      <c r="J185" s="75">
        <v>602.04999999999995</v>
      </c>
      <c r="K185" s="75">
        <v>600.41759500000001</v>
      </c>
      <c r="L185" s="75">
        <v>609.192995</v>
      </c>
      <c r="M185" s="75">
        <v>600.319075</v>
      </c>
      <c r="N185" s="75">
        <v>594.5</v>
      </c>
      <c r="O185" s="75">
        <v>596.54999999999995</v>
      </c>
      <c r="P185" s="75">
        <v>598.06705499999998</v>
      </c>
      <c r="Q185" s="75">
        <v>594.54640500000005</v>
      </c>
      <c r="R185" s="75">
        <v>598.66243499999996</v>
      </c>
      <c r="S185" s="75">
        <v>595.14602000000002</v>
      </c>
      <c r="T185" s="75">
        <v>598.52625499999999</v>
      </c>
      <c r="U185" s="75">
        <v>593.1</v>
      </c>
      <c r="V185" s="75">
        <v>588.88628500000004</v>
      </c>
      <c r="W185" s="75">
        <v>582.77059999999994</v>
      </c>
      <c r="X185" s="75">
        <v>579.76938500000006</v>
      </c>
      <c r="Y185" s="75">
        <v>583.65004999999996</v>
      </c>
      <c r="Z185" s="75">
        <v>577.69539499999996</v>
      </c>
      <c r="AA185" s="75">
        <v>12497.669190000001</v>
      </c>
    </row>
    <row r="186" spans="1:27" x14ac:dyDescent="0.3">
      <c r="A186" s="1"/>
      <c r="B186" s="73" t="s">
        <v>1176</v>
      </c>
      <c r="C186" s="73" t="s">
        <v>1177</v>
      </c>
      <c r="D186" s="73" t="s">
        <v>1177</v>
      </c>
      <c r="E186" s="74" t="s">
        <v>556</v>
      </c>
      <c r="F186" s="75">
        <v>450.83953000000002</v>
      </c>
      <c r="G186" s="75">
        <v>454.78723000000002</v>
      </c>
      <c r="H186" s="75">
        <v>454.79314499999998</v>
      </c>
      <c r="I186" s="75">
        <v>432.64065499999998</v>
      </c>
      <c r="J186" s="75">
        <v>454.05</v>
      </c>
      <c r="K186" s="75">
        <v>454.76747499999999</v>
      </c>
      <c r="L186" s="75">
        <v>414.31790000000001</v>
      </c>
      <c r="M186" s="75">
        <v>454.81291499999998</v>
      </c>
      <c r="N186" s="75">
        <v>454.75911000000002</v>
      </c>
      <c r="O186" s="75">
        <v>454.71300000000002</v>
      </c>
      <c r="P186" s="75">
        <v>454.68565000000001</v>
      </c>
      <c r="Q186" s="75">
        <v>454.68332500000002</v>
      </c>
      <c r="R186" s="75">
        <v>454.55889999999999</v>
      </c>
      <c r="S186" s="75">
        <v>454.87018</v>
      </c>
      <c r="T186" s="75">
        <v>454.72588000000002</v>
      </c>
      <c r="U186" s="75">
        <v>454.4</v>
      </c>
      <c r="V186" s="75">
        <v>454.82539000000003</v>
      </c>
      <c r="W186" s="75">
        <v>454.82582500000001</v>
      </c>
      <c r="X186" s="75">
        <v>454.79284000000001</v>
      </c>
      <c r="Y186" s="75">
        <v>454.87309499999998</v>
      </c>
      <c r="Z186" s="75">
        <v>454.85462000000001</v>
      </c>
      <c r="AA186" s="75">
        <v>9482.5766650000005</v>
      </c>
    </row>
    <row r="187" spans="1:27" x14ac:dyDescent="0.3">
      <c r="A187" s="1"/>
      <c r="B187" s="73" t="s">
        <v>990</v>
      </c>
      <c r="C187" s="73" t="s">
        <v>1178</v>
      </c>
      <c r="D187" s="73" t="s">
        <v>17</v>
      </c>
      <c r="E187" s="74" t="s">
        <v>555</v>
      </c>
      <c r="F187" s="75">
        <v>275.10000000000002</v>
      </c>
      <c r="G187" s="75">
        <v>260.45</v>
      </c>
      <c r="H187" s="75">
        <v>272.55</v>
      </c>
      <c r="I187" s="75">
        <v>251.35</v>
      </c>
      <c r="J187" s="75">
        <v>242.55</v>
      </c>
      <c r="K187" s="75">
        <v>237.1</v>
      </c>
      <c r="L187" s="75">
        <v>237.55</v>
      </c>
      <c r="M187" s="75">
        <v>178.5</v>
      </c>
      <c r="N187" s="75">
        <v>264.89999999999998</v>
      </c>
      <c r="O187" s="75">
        <v>277.14999999999998</v>
      </c>
      <c r="P187" s="75">
        <v>270</v>
      </c>
      <c r="Q187" s="75">
        <v>265.3</v>
      </c>
      <c r="R187" s="75">
        <v>261.8</v>
      </c>
      <c r="S187" s="75">
        <v>262.3605</v>
      </c>
      <c r="T187" s="75">
        <v>251.35</v>
      </c>
      <c r="U187" s="75">
        <v>282.5</v>
      </c>
      <c r="V187" s="75">
        <v>286.7</v>
      </c>
      <c r="W187" s="75">
        <v>189.45</v>
      </c>
      <c r="X187" s="75">
        <v>166</v>
      </c>
      <c r="Y187" s="75">
        <v>286.3</v>
      </c>
      <c r="Z187" s="75">
        <v>282.75</v>
      </c>
      <c r="AA187" s="75">
        <v>5301.7105000000001</v>
      </c>
    </row>
    <row r="188" spans="1:27" x14ac:dyDescent="0.3">
      <c r="A188" s="1"/>
      <c r="B188" s="73" t="s">
        <v>990</v>
      </c>
      <c r="C188" s="73" t="s">
        <v>1179</v>
      </c>
      <c r="D188" s="73" t="s">
        <v>17</v>
      </c>
      <c r="E188" s="74" t="s">
        <v>555</v>
      </c>
      <c r="F188" s="75">
        <v>380.5</v>
      </c>
      <c r="G188" s="75">
        <v>377.85</v>
      </c>
      <c r="H188" s="75">
        <v>378.15</v>
      </c>
      <c r="I188" s="75">
        <v>375.45</v>
      </c>
      <c r="J188" s="75">
        <v>375.2</v>
      </c>
      <c r="K188" s="75">
        <v>375.1</v>
      </c>
      <c r="L188" s="75">
        <v>360.45</v>
      </c>
      <c r="M188" s="75">
        <v>362.2</v>
      </c>
      <c r="N188" s="75">
        <v>378.9</v>
      </c>
      <c r="O188" s="75">
        <v>373.95</v>
      </c>
      <c r="P188" s="75">
        <v>351.35</v>
      </c>
      <c r="Q188" s="75">
        <v>343.3</v>
      </c>
      <c r="R188" s="75">
        <v>343.6</v>
      </c>
      <c r="S188" s="75">
        <v>343.21300000000002</v>
      </c>
      <c r="T188" s="75">
        <v>366.65</v>
      </c>
      <c r="U188" s="75">
        <v>376.8</v>
      </c>
      <c r="V188" s="75">
        <v>373.65</v>
      </c>
      <c r="W188" s="75">
        <v>371.45</v>
      </c>
      <c r="X188" s="75">
        <v>376.05</v>
      </c>
      <c r="Y188" s="75">
        <v>381.25</v>
      </c>
      <c r="Z188" s="75">
        <v>376.2</v>
      </c>
      <c r="AA188" s="75">
        <v>7741.2629999999999</v>
      </c>
    </row>
    <row r="189" spans="1:27" x14ac:dyDescent="0.3">
      <c r="A189" s="1"/>
      <c r="B189" s="73" t="s">
        <v>610</v>
      </c>
      <c r="C189" s="73" t="s">
        <v>1180</v>
      </c>
      <c r="D189" s="73" t="s">
        <v>382</v>
      </c>
      <c r="E189" s="74" t="s">
        <v>555</v>
      </c>
      <c r="F189" s="75">
        <v>585.22202500000003</v>
      </c>
      <c r="G189" s="75">
        <v>587.52173500000004</v>
      </c>
      <c r="H189" s="75">
        <v>586.79999999999995</v>
      </c>
      <c r="I189" s="75">
        <v>586.65831500000002</v>
      </c>
      <c r="J189" s="75">
        <v>585.15</v>
      </c>
      <c r="K189" s="75">
        <v>588.70000000000005</v>
      </c>
      <c r="L189" s="75">
        <v>588.66867000000002</v>
      </c>
      <c r="M189" s="75">
        <v>579.15</v>
      </c>
      <c r="N189" s="75">
        <v>578.04999999999995</v>
      </c>
      <c r="O189" s="75">
        <v>589.4</v>
      </c>
      <c r="P189" s="75">
        <v>586.20000000000005</v>
      </c>
      <c r="Q189" s="75">
        <v>476.35</v>
      </c>
      <c r="R189" s="75">
        <v>547.79999999999995</v>
      </c>
      <c r="S189" s="75">
        <v>587.25</v>
      </c>
      <c r="T189" s="75">
        <v>582.54100000000005</v>
      </c>
      <c r="U189" s="75">
        <v>582.99319000000003</v>
      </c>
      <c r="V189" s="75">
        <v>589.90738999999996</v>
      </c>
      <c r="W189" s="75">
        <v>586.14134000000001</v>
      </c>
      <c r="X189" s="75">
        <v>586.19695999999999</v>
      </c>
      <c r="Y189" s="75">
        <v>586.09547499999996</v>
      </c>
      <c r="Z189" s="75">
        <v>584.87208499999997</v>
      </c>
      <c r="AA189" s="75">
        <v>12151.668185</v>
      </c>
    </row>
    <row r="190" spans="1:27" x14ac:dyDescent="0.3">
      <c r="A190" s="1"/>
      <c r="B190" s="214" t="s">
        <v>1181</v>
      </c>
      <c r="C190" s="214"/>
      <c r="D190" s="214"/>
      <c r="E190" s="214"/>
      <c r="F190" s="76">
        <v>2859.0056100000002</v>
      </c>
      <c r="G190" s="76">
        <v>2889.2219150000001</v>
      </c>
      <c r="H190" s="76">
        <v>2941.7681200000002</v>
      </c>
      <c r="I190" s="76">
        <v>2897.8761300000001</v>
      </c>
      <c r="J190" s="76">
        <v>2903.75</v>
      </c>
      <c r="K190" s="76">
        <v>2906.8945699999999</v>
      </c>
      <c r="L190" s="76">
        <v>2836.7295650000001</v>
      </c>
      <c r="M190" s="76">
        <v>2919.6159899999998</v>
      </c>
      <c r="N190" s="76">
        <v>3043.8831100000002</v>
      </c>
      <c r="O190" s="76">
        <v>3065.1779999999999</v>
      </c>
      <c r="P190" s="76">
        <v>2940.690705</v>
      </c>
      <c r="Q190" s="76">
        <v>2836.93273</v>
      </c>
      <c r="R190" s="76">
        <v>2896.8348350000001</v>
      </c>
      <c r="S190" s="76">
        <v>2948.8807000000002</v>
      </c>
      <c r="T190" s="76">
        <v>2932.7506349999999</v>
      </c>
      <c r="U190" s="76">
        <v>2911.0631899999998</v>
      </c>
      <c r="V190" s="76">
        <v>3013.8995650000002</v>
      </c>
      <c r="W190" s="76">
        <v>2808.6432650000002</v>
      </c>
      <c r="X190" s="76">
        <v>2881.049685</v>
      </c>
      <c r="Y190" s="76">
        <v>2848.0711200000001</v>
      </c>
      <c r="Z190" s="76">
        <v>2881.4355999999998</v>
      </c>
      <c r="AA190" s="76">
        <v>61164.175040000002</v>
      </c>
    </row>
    <row r="191" spans="1:27"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x14ac:dyDescent="0.3">
      <c r="A195" s="1"/>
      <c r="B195" s="1"/>
      <c r="C195" s="1"/>
      <c r="D195" s="1"/>
      <c r="E195" s="1"/>
      <c r="F195" s="1"/>
      <c r="G195" s="1"/>
      <c r="H195" s="1"/>
      <c r="I195" s="77" t="s">
        <v>99</v>
      </c>
      <c r="J195" s="77">
        <v>766351.78</v>
      </c>
      <c r="K195" s="1"/>
      <c r="L195" s="1"/>
      <c r="M195" s="1"/>
      <c r="N195" s="1"/>
      <c r="O195" s="1"/>
      <c r="P195" s="1"/>
      <c r="Q195" s="1"/>
      <c r="R195" s="1"/>
      <c r="S195" s="1"/>
      <c r="T195" s="1"/>
      <c r="U195" s="1"/>
      <c r="V195" s="1"/>
      <c r="W195" s="1"/>
      <c r="X195" s="1"/>
      <c r="Y195" s="1"/>
      <c r="Z195" s="1"/>
      <c r="AA195" s="1"/>
    </row>
    <row r="196" spans="1:27" x14ac:dyDescent="0.3">
      <c r="A196" s="1"/>
      <c r="B196" s="1"/>
      <c r="C196" s="1"/>
      <c r="D196" s="1"/>
      <c r="E196" s="1"/>
      <c r="F196" s="1"/>
      <c r="G196" s="1"/>
      <c r="H196" s="1"/>
      <c r="I196" s="77" t="s">
        <v>44</v>
      </c>
      <c r="J196" s="77">
        <v>492177.25</v>
      </c>
      <c r="K196" s="1"/>
      <c r="L196" s="1"/>
      <c r="M196" s="1"/>
      <c r="N196" s="1"/>
      <c r="O196" s="1"/>
      <c r="P196" s="1"/>
      <c r="Q196" s="1"/>
      <c r="R196" s="1"/>
      <c r="S196" s="1"/>
      <c r="T196" s="1"/>
      <c r="U196" s="1"/>
      <c r="V196" s="1"/>
      <c r="W196" s="1"/>
      <c r="X196" s="1"/>
      <c r="Y196" s="1"/>
      <c r="Z196" s="1"/>
      <c r="AA196" s="1"/>
    </row>
    <row r="197" spans="1:27" x14ac:dyDescent="0.3">
      <c r="A197" s="1"/>
      <c r="B197" s="1"/>
      <c r="C197" s="1"/>
      <c r="D197" s="1"/>
      <c r="E197" s="1"/>
      <c r="F197" s="1"/>
      <c r="G197" s="1"/>
      <c r="H197" s="1"/>
      <c r="I197" s="77" t="s">
        <v>77</v>
      </c>
      <c r="J197" s="77">
        <v>424083.3</v>
      </c>
      <c r="K197" s="1"/>
      <c r="L197" s="1"/>
      <c r="M197" s="1"/>
      <c r="N197" s="1"/>
      <c r="O197" s="1"/>
      <c r="P197" s="1"/>
      <c r="Q197" s="1"/>
      <c r="R197" s="1"/>
      <c r="S197" s="1"/>
      <c r="T197" s="1"/>
      <c r="U197" s="1"/>
      <c r="V197" s="1"/>
      <c r="W197" s="1"/>
      <c r="X197" s="1"/>
      <c r="Y197" s="1"/>
      <c r="Z197" s="1"/>
      <c r="AA197" s="1"/>
    </row>
    <row r="198" spans="1:27" x14ac:dyDescent="0.3">
      <c r="A198" s="1"/>
      <c r="B198" s="1"/>
      <c r="C198" s="1"/>
      <c r="D198" s="1"/>
      <c r="E198" s="1"/>
      <c r="F198" s="1"/>
      <c r="G198" s="1"/>
      <c r="H198" s="1"/>
      <c r="I198" s="77" t="s">
        <v>87</v>
      </c>
      <c r="J198" s="77">
        <v>256422.9895</v>
      </c>
      <c r="K198" s="1"/>
      <c r="L198" s="1"/>
      <c r="M198" s="1"/>
      <c r="N198" s="1"/>
      <c r="O198" s="1"/>
      <c r="P198" s="1"/>
      <c r="Q198" s="1"/>
      <c r="R198" s="1"/>
      <c r="S198" s="1"/>
      <c r="T198" s="1"/>
      <c r="U198" s="1"/>
      <c r="V198" s="1"/>
      <c r="W198" s="1"/>
      <c r="X198" s="1"/>
      <c r="Y198" s="1"/>
      <c r="Z198" s="1"/>
      <c r="AA198" s="1"/>
    </row>
    <row r="199" spans="1:27" x14ac:dyDescent="0.3">
      <c r="A199" s="1"/>
      <c r="B199" s="1"/>
      <c r="C199" s="1"/>
      <c r="D199" s="1"/>
      <c r="E199" s="1"/>
      <c r="F199" s="1"/>
      <c r="G199" s="1"/>
      <c r="H199" s="1"/>
      <c r="I199" s="77" t="s">
        <v>563</v>
      </c>
      <c r="J199" s="77">
        <v>225241.05</v>
      </c>
      <c r="K199" s="1"/>
      <c r="L199" s="1"/>
      <c r="M199" s="1"/>
      <c r="N199" s="1"/>
      <c r="O199" s="1"/>
      <c r="P199" s="1"/>
      <c r="Q199" s="1"/>
      <c r="R199" s="1"/>
      <c r="S199" s="1"/>
      <c r="T199" s="1"/>
      <c r="U199" s="1"/>
      <c r="V199" s="1"/>
      <c r="W199" s="1"/>
      <c r="X199" s="1"/>
      <c r="Y199" s="1"/>
      <c r="Z199" s="1"/>
      <c r="AA199" s="1"/>
    </row>
    <row r="200" spans="1:27" x14ac:dyDescent="0.3">
      <c r="A200" s="1"/>
      <c r="B200" s="1"/>
      <c r="C200" s="1"/>
      <c r="D200" s="1"/>
      <c r="E200" s="1"/>
      <c r="F200" s="1"/>
      <c r="G200" s="1"/>
      <c r="H200" s="1"/>
      <c r="I200" s="77" t="s">
        <v>14</v>
      </c>
      <c r="J200" s="77">
        <v>184229.35</v>
      </c>
      <c r="K200" s="1"/>
      <c r="L200" s="1"/>
      <c r="M200" s="1"/>
      <c r="N200" s="1"/>
      <c r="O200" s="1"/>
      <c r="P200" s="1"/>
      <c r="Q200" s="1"/>
      <c r="R200" s="1"/>
      <c r="S200" s="1"/>
      <c r="T200" s="1"/>
      <c r="U200" s="1"/>
      <c r="V200" s="1"/>
      <c r="W200" s="1"/>
      <c r="X200" s="1"/>
      <c r="Y200" s="1"/>
      <c r="Z200" s="1"/>
      <c r="AA200" s="1"/>
    </row>
    <row r="201" spans="1:27" x14ac:dyDescent="0.3">
      <c r="A201" s="1"/>
      <c r="B201" s="1"/>
      <c r="C201" s="1"/>
      <c r="D201" s="1"/>
      <c r="E201" s="1"/>
      <c r="F201" s="1"/>
      <c r="G201" s="1"/>
      <c r="H201" s="1"/>
      <c r="I201" s="77" t="s">
        <v>113</v>
      </c>
      <c r="J201" s="77">
        <v>170086.39999999999</v>
      </c>
      <c r="K201" s="1"/>
      <c r="L201" s="1"/>
      <c r="M201" s="1"/>
      <c r="N201" s="1"/>
      <c r="O201" s="1"/>
      <c r="P201" s="1"/>
      <c r="Q201" s="1"/>
      <c r="R201" s="1"/>
      <c r="S201" s="1"/>
      <c r="T201" s="1"/>
      <c r="U201" s="1"/>
      <c r="V201" s="1"/>
      <c r="W201" s="1"/>
      <c r="X201" s="1"/>
      <c r="Y201" s="1"/>
      <c r="Z201" s="1"/>
      <c r="AA201" s="1"/>
    </row>
    <row r="202" spans="1:27" x14ac:dyDescent="0.3">
      <c r="A202" s="1"/>
      <c r="B202" s="1"/>
      <c r="C202" s="1"/>
      <c r="D202" s="1"/>
      <c r="E202" s="1"/>
      <c r="F202" s="1"/>
      <c r="G202" s="1"/>
      <c r="H202" s="1"/>
      <c r="I202" s="77" t="s">
        <v>164</v>
      </c>
      <c r="J202" s="77">
        <v>127749.33500000001</v>
      </c>
      <c r="K202" s="1"/>
      <c r="L202" s="1"/>
      <c r="M202" s="1"/>
      <c r="N202" s="1"/>
      <c r="O202" s="1"/>
      <c r="P202" s="1"/>
      <c r="Q202" s="1"/>
      <c r="R202" s="1"/>
      <c r="S202" s="1"/>
      <c r="T202" s="1"/>
      <c r="U202" s="1"/>
      <c r="V202" s="1"/>
      <c r="W202" s="1"/>
      <c r="X202" s="1"/>
      <c r="Y202" s="1"/>
      <c r="Z202" s="1"/>
      <c r="AA202" s="1"/>
    </row>
    <row r="203" spans="1:27" x14ac:dyDescent="0.3">
      <c r="A203" s="1"/>
      <c r="B203" s="1"/>
      <c r="C203" s="1"/>
      <c r="D203" s="1"/>
      <c r="E203" s="1"/>
      <c r="F203" s="1"/>
      <c r="G203" s="1"/>
      <c r="H203" s="1"/>
      <c r="I203" s="77" t="s">
        <v>559</v>
      </c>
      <c r="J203" s="77">
        <v>98332.464999999997</v>
      </c>
      <c r="K203" s="1"/>
      <c r="L203" s="1"/>
      <c r="M203" s="1"/>
      <c r="N203" s="1"/>
      <c r="O203" s="1"/>
      <c r="P203" s="1"/>
      <c r="Q203" s="1"/>
      <c r="R203" s="1"/>
      <c r="S203" s="1"/>
      <c r="T203" s="1"/>
      <c r="U203" s="1"/>
      <c r="V203" s="1"/>
      <c r="W203" s="1"/>
      <c r="X203" s="1"/>
      <c r="Y203" s="1"/>
      <c r="Z203" s="1"/>
      <c r="AA203" s="1"/>
    </row>
    <row r="204" spans="1:27" x14ac:dyDescent="0.3">
      <c r="A204" s="1"/>
      <c r="B204" s="1"/>
      <c r="C204" s="1"/>
      <c r="D204" s="1"/>
      <c r="E204" s="1"/>
      <c r="F204" s="1"/>
      <c r="G204" s="1"/>
      <c r="H204" s="1"/>
      <c r="I204" s="77" t="s">
        <v>68</v>
      </c>
      <c r="J204" s="77">
        <v>95659.3</v>
      </c>
      <c r="K204" s="1"/>
      <c r="L204" s="1"/>
      <c r="M204" s="1"/>
      <c r="N204" s="1"/>
      <c r="O204" s="1"/>
      <c r="P204" s="1"/>
      <c r="Q204" s="1"/>
      <c r="R204" s="1"/>
      <c r="S204" s="1"/>
      <c r="T204" s="1"/>
      <c r="U204" s="1"/>
      <c r="V204" s="1"/>
      <c r="W204" s="1"/>
      <c r="X204" s="1"/>
      <c r="Y204" s="1"/>
      <c r="Z204" s="1"/>
      <c r="AA204" s="1"/>
    </row>
    <row r="205" spans="1:27" x14ac:dyDescent="0.3">
      <c r="A205" s="1"/>
      <c r="B205" s="1"/>
      <c r="C205" s="1"/>
      <c r="D205" s="1"/>
      <c r="E205" s="1"/>
      <c r="F205" s="1"/>
      <c r="G205" s="1"/>
      <c r="H205" s="1"/>
      <c r="I205" s="77" t="s">
        <v>565</v>
      </c>
      <c r="J205" s="77">
        <v>94633</v>
      </c>
      <c r="K205" s="1"/>
      <c r="L205" s="1"/>
      <c r="M205" s="1"/>
      <c r="N205" s="1"/>
      <c r="O205" s="1"/>
      <c r="P205" s="1"/>
      <c r="Q205" s="1"/>
      <c r="R205" s="1"/>
      <c r="S205" s="1"/>
      <c r="T205" s="1"/>
      <c r="U205" s="1"/>
      <c r="V205" s="1"/>
      <c r="W205" s="1"/>
      <c r="X205" s="1"/>
      <c r="Y205" s="1"/>
      <c r="Z205" s="1"/>
      <c r="AA205" s="1"/>
    </row>
    <row r="206" spans="1:27" x14ac:dyDescent="0.3">
      <c r="A206" s="1"/>
      <c r="B206" s="1"/>
      <c r="C206" s="1"/>
      <c r="D206" s="1"/>
      <c r="E206" s="1"/>
      <c r="F206" s="1"/>
      <c r="G206" s="1"/>
      <c r="H206" s="1"/>
      <c r="I206" s="77" t="s">
        <v>560</v>
      </c>
      <c r="J206" s="77">
        <v>82956</v>
      </c>
      <c r="K206" s="1"/>
      <c r="L206" s="1"/>
      <c r="M206" s="1"/>
      <c r="N206" s="1"/>
      <c r="O206" s="1"/>
      <c r="P206" s="1"/>
      <c r="Q206" s="1"/>
      <c r="R206" s="1"/>
      <c r="S206" s="1"/>
      <c r="T206" s="1"/>
      <c r="U206" s="1"/>
      <c r="V206" s="1"/>
      <c r="W206" s="1"/>
      <c r="X206" s="1"/>
      <c r="Y206" s="1"/>
      <c r="Z206" s="1"/>
      <c r="AA206" s="1"/>
    </row>
    <row r="207" spans="1:27" x14ac:dyDescent="0.3">
      <c r="A207" s="1"/>
      <c r="B207" s="1"/>
      <c r="C207" s="1"/>
      <c r="D207" s="1"/>
      <c r="E207" s="1"/>
      <c r="F207" s="1"/>
      <c r="G207" s="1"/>
      <c r="H207" s="1"/>
      <c r="I207" s="77" t="s">
        <v>72</v>
      </c>
      <c r="J207" s="77">
        <v>74674.17</v>
      </c>
      <c r="K207" s="1"/>
      <c r="L207" s="1"/>
      <c r="M207" s="1"/>
      <c r="N207" s="1"/>
      <c r="O207" s="1"/>
      <c r="P207" s="1"/>
      <c r="Q207" s="1"/>
      <c r="R207" s="1"/>
      <c r="S207" s="1"/>
      <c r="T207" s="1"/>
      <c r="U207" s="1"/>
      <c r="V207" s="1"/>
      <c r="W207" s="1"/>
      <c r="X207" s="1"/>
      <c r="Y207" s="1"/>
      <c r="Z207" s="1"/>
      <c r="AA207" s="1"/>
    </row>
    <row r="208" spans="1:27" x14ac:dyDescent="0.3">
      <c r="A208" s="1"/>
      <c r="B208" s="1"/>
      <c r="C208" s="1"/>
      <c r="D208" s="1"/>
      <c r="E208" s="1"/>
      <c r="F208" s="1"/>
      <c r="G208" s="1"/>
      <c r="H208" s="1"/>
      <c r="I208" s="77" t="s">
        <v>561</v>
      </c>
      <c r="J208" s="77">
        <v>55075.15</v>
      </c>
      <c r="K208" s="1"/>
      <c r="L208" s="1"/>
      <c r="M208" s="1"/>
      <c r="N208" s="1"/>
      <c r="O208" s="1"/>
      <c r="P208" s="1"/>
      <c r="Q208" s="1"/>
      <c r="R208" s="1"/>
      <c r="S208" s="1"/>
      <c r="T208" s="1"/>
      <c r="U208" s="1"/>
      <c r="V208" s="1"/>
      <c r="W208" s="1"/>
      <c r="X208" s="1"/>
      <c r="Y208" s="1"/>
      <c r="Z208" s="1"/>
      <c r="AA208" s="1"/>
    </row>
    <row r="209" spans="1:27" x14ac:dyDescent="0.3">
      <c r="A209" s="1"/>
      <c r="B209" s="1"/>
      <c r="C209" s="1"/>
      <c r="D209" s="1"/>
      <c r="E209" s="1"/>
      <c r="F209" s="1"/>
      <c r="G209" s="1"/>
      <c r="H209" s="1"/>
      <c r="I209" s="77" t="s">
        <v>568</v>
      </c>
      <c r="J209" s="77">
        <v>45236.5</v>
      </c>
      <c r="K209" s="1"/>
      <c r="L209" s="1"/>
      <c r="M209" s="1"/>
      <c r="N209" s="1"/>
      <c r="O209" s="1"/>
      <c r="P209" s="1"/>
      <c r="Q209" s="1"/>
      <c r="R209" s="1"/>
      <c r="S209" s="1"/>
      <c r="T209" s="1"/>
      <c r="U209" s="1"/>
      <c r="V209" s="1"/>
      <c r="W209" s="1"/>
      <c r="X209" s="1"/>
      <c r="Y209" s="1"/>
      <c r="Z209" s="1"/>
      <c r="AA209" s="1"/>
    </row>
    <row r="210" spans="1:27" x14ac:dyDescent="0.3">
      <c r="A210" s="1"/>
      <c r="B210" s="1"/>
      <c r="C210" s="1"/>
      <c r="D210" s="1"/>
      <c r="E210" s="1"/>
      <c r="F210" s="1"/>
      <c r="G210" s="1"/>
      <c r="H210" s="1"/>
      <c r="I210" s="77" t="s">
        <v>564</v>
      </c>
      <c r="J210" s="77">
        <v>38662.300000000003</v>
      </c>
      <c r="K210" s="1"/>
      <c r="L210" s="1"/>
      <c r="M210" s="1"/>
      <c r="N210" s="1"/>
      <c r="O210" s="1"/>
      <c r="P210" s="1"/>
      <c r="Q210" s="1"/>
      <c r="R210" s="1"/>
      <c r="S210" s="1"/>
      <c r="T210" s="1"/>
      <c r="U210" s="1"/>
      <c r="V210" s="1"/>
      <c r="W210" s="1"/>
      <c r="X210" s="1"/>
      <c r="Y210" s="1"/>
      <c r="Z210" s="1"/>
      <c r="AA210" s="1"/>
    </row>
    <row r="211" spans="1:27" x14ac:dyDescent="0.3">
      <c r="A211" s="1"/>
      <c r="B211" s="1"/>
      <c r="C211" s="1"/>
      <c r="D211" s="1"/>
      <c r="E211" s="1"/>
      <c r="F211" s="1"/>
      <c r="G211" s="1"/>
      <c r="H211" s="1"/>
      <c r="I211" s="77" t="s">
        <v>599</v>
      </c>
      <c r="J211" s="77">
        <v>36878.9</v>
      </c>
      <c r="K211" s="1"/>
      <c r="L211" s="1"/>
      <c r="M211" s="1"/>
      <c r="N211" s="1"/>
      <c r="O211" s="1"/>
      <c r="P211" s="1"/>
      <c r="Q211" s="1"/>
      <c r="R211" s="1"/>
      <c r="S211" s="1"/>
      <c r="T211" s="1"/>
      <c r="U211" s="1"/>
      <c r="V211" s="1"/>
      <c r="W211" s="1"/>
      <c r="X211" s="1"/>
      <c r="Y211" s="1"/>
      <c r="Z211" s="1"/>
      <c r="AA211" s="1"/>
    </row>
    <row r="212" spans="1:27" x14ac:dyDescent="0.3">
      <c r="A212" s="1"/>
      <c r="B212" s="1"/>
      <c r="C212" s="1"/>
      <c r="D212" s="1"/>
      <c r="E212" s="1"/>
      <c r="F212" s="1"/>
      <c r="G212" s="1"/>
      <c r="H212" s="1"/>
      <c r="I212" s="77" t="s">
        <v>96</v>
      </c>
      <c r="J212" s="77">
        <v>35845.35</v>
      </c>
      <c r="K212" s="1"/>
      <c r="L212" s="1"/>
      <c r="M212" s="1"/>
      <c r="N212" s="1"/>
      <c r="O212" s="1"/>
      <c r="P212" s="1"/>
      <c r="Q212" s="1"/>
      <c r="R212" s="1"/>
      <c r="S212" s="1"/>
      <c r="T212" s="1"/>
      <c r="U212" s="1"/>
      <c r="V212" s="1"/>
      <c r="W212" s="1"/>
      <c r="X212" s="1"/>
      <c r="Y212" s="1"/>
      <c r="Z212" s="1"/>
      <c r="AA212" s="1"/>
    </row>
    <row r="213" spans="1:27" x14ac:dyDescent="0.3">
      <c r="A213" s="1"/>
      <c r="B213" s="1"/>
      <c r="C213" s="1"/>
      <c r="D213" s="1"/>
      <c r="E213" s="1"/>
      <c r="F213" s="1"/>
      <c r="G213" s="1"/>
      <c r="H213" s="1"/>
      <c r="I213" s="77" t="s">
        <v>595</v>
      </c>
      <c r="J213" s="77">
        <v>35264.1</v>
      </c>
      <c r="K213" s="1"/>
      <c r="L213" s="1"/>
      <c r="M213" s="1"/>
      <c r="N213" s="1"/>
      <c r="O213" s="1"/>
      <c r="P213" s="1"/>
      <c r="Q213" s="1"/>
      <c r="R213" s="1"/>
      <c r="S213" s="1"/>
      <c r="T213" s="1"/>
      <c r="U213" s="1"/>
      <c r="V213" s="1"/>
      <c r="W213" s="1"/>
      <c r="X213" s="1"/>
      <c r="Y213" s="1"/>
      <c r="Z213" s="1"/>
      <c r="AA213" s="1"/>
    </row>
    <row r="214" spans="1:27" x14ac:dyDescent="0.3">
      <c r="A214" s="1"/>
      <c r="B214" s="1"/>
      <c r="C214" s="1"/>
      <c r="D214" s="1"/>
      <c r="E214" s="1"/>
      <c r="F214" s="1"/>
      <c r="G214" s="1"/>
      <c r="H214" s="1"/>
      <c r="I214" s="77" t="s">
        <v>598</v>
      </c>
      <c r="J214" s="77">
        <v>32293.56</v>
      </c>
      <c r="K214" s="1"/>
      <c r="L214" s="1"/>
      <c r="M214" s="1"/>
      <c r="N214" s="1"/>
      <c r="O214" s="1"/>
      <c r="P214" s="1"/>
      <c r="Q214" s="1"/>
      <c r="R214" s="1"/>
      <c r="S214" s="1"/>
      <c r="T214" s="1"/>
      <c r="U214" s="1"/>
      <c r="V214" s="1"/>
      <c r="W214" s="1"/>
      <c r="X214" s="1"/>
      <c r="Y214" s="1"/>
      <c r="Z214" s="1"/>
      <c r="AA214" s="1"/>
    </row>
    <row r="215" spans="1:27" x14ac:dyDescent="0.3">
      <c r="A215" s="1"/>
      <c r="B215" s="1"/>
      <c r="C215" s="1"/>
      <c r="D215" s="1"/>
      <c r="E215" s="1"/>
      <c r="F215" s="1"/>
      <c r="G215" s="1"/>
      <c r="H215" s="1"/>
      <c r="I215" s="77" t="s">
        <v>604</v>
      </c>
      <c r="J215" s="77">
        <v>28960.5</v>
      </c>
      <c r="K215" s="1"/>
      <c r="L215" s="1"/>
      <c r="M215" s="1"/>
      <c r="N215" s="1"/>
      <c r="O215" s="1"/>
      <c r="P215" s="1"/>
      <c r="Q215" s="1"/>
      <c r="R215" s="1"/>
      <c r="S215" s="1"/>
      <c r="T215" s="1"/>
      <c r="U215" s="1"/>
      <c r="V215" s="1"/>
      <c r="W215" s="1"/>
      <c r="X215" s="1"/>
      <c r="Y215" s="1"/>
      <c r="Z215" s="1"/>
      <c r="AA215" s="1"/>
    </row>
    <row r="216" spans="1:27" x14ac:dyDescent="0.3">
      <c r="A216" s="1"/>
      <c r="B216" s="1"/>
      <c r="C216" s="1"/>
      <c r="D216" s="1"/>
      <c r="E216" s="1"/>
      <c r="F216" s="1"/>
      <c r="G216" s="1"/>
      <c r="H216" s="1"/>
      <c r="I216" s="77" t="s">
        <v>575</v>
      </c>
      <c r="J216" s="77">
        <v>28200.3</v>
      </c>
      <c r="K216" s="1"/>
      <c r="L216" s="1"/>
      <c r="M216" s="1"/>
      <c r="N216" s="1"/>
      <c r="O216" s="1"/>
      <c r="P216" s="1"/>
      <c r="Q216" s="1"/>
      <c r="R216" s="1"/>
      <c r="S216" s="1"/>
      <c r="T216" s="1"/>
      <c r="U216" s="1"/>
      <c r="V216" s="1"/>
      <c r="W216" s="1"/>
      <c r="X216" s="1"/>
      <c r="Y216" s="1"/>
      <c r="Z216" s="1"/>
      <c r="AA216" s="1"/>
    </row>
    <row r="217" spans="1:27" x14ac:dyDescent="0.3">
      <c r="A217" s="1"/>
      <c r="B217" s="1"/>
      <c r="C217" s="1"/>
      <c r="D217" s="1"/>
      <c r="E217" s="1"/>
      <c r="F217" s="1"/>
      <c r="G217" s="1"/>
      <c r="H217" s="1"/>
      <c r="I217" s="77" t="s">
        <v>602</v>
      </c>
      <c r="J217" s="77">
        <v>24319.287499999999</v>
      </c>
      <c r="K217" s="1"/>
      <c r="L217" s="1"/>
      <c r="M217" s="1"/>
      <c r="N217" s="1"/>
      <c r="O217" s="1"/>
      <c r="P217" s="1"/>
      <c r="Q217" s="1"/>
      <c r="R217" s="1"/>
      <c r="S217" s="1"/>
      <c r="T217" s="1"/>
      <c r="U217" s="1"/>
      <c r="V217" s="1"/>
      <c r="W217" s="1"/>
      <c r="X217" s="1"/>
      <c r="Y217" s="1"/>
      <c r="Z217" s="1"/>
      <c r="AA217" s="1"/>
    </row>
    <row r="218" spans="1:27" x14ac:dyDescent="0.3">
      <c r="A218" s="1"/>
      <c r="B218" s="1"/>
      <c r="C218" s="1"/>
      <c r="D218" s="1"/>
      <c r="E218" s="1"/>
      <c r="F218" s="1"/>
      <c r="G218" s="1"/>
      <c r="H218" s="1"/>
      <c r="I218" s="77" t="s">
        <v>570</v>
      </c>
      <c r="J218" s="77">
        <v>23126.9</v>
      </c>
      <c r="K218" s="1"/>
      <c r="L218" s="1"/>
      <c r="M218" s="1"/>
      <c r="N218" s="1"/>
      <c r="O218" s="1"/>
      <c r="P218" s="1"/>
      <c r="Q218" s="1"/>
      <c r="R218" s="1"/>
      <c r="S218" s="1"/>
      <c r="T218" s="1"/>
      <c r="U218" s="1"/>
      <c r="V218" s="1"/>
      <c r="W218" s="1"/>
      <c r="X218" s="1"/>
      <c r="Y218" s="1"/>
      <c r="Z218" s="1"/>
      <c r="AA218" s="1"/>
    </row>
    <row r="219" spans="1:27" x14ac:dyDescent="0.3">
      <c r="A219" s="1"/>
      <c r="B219" s="1"/>
      <c r="C219" s="1"/>
      <c r="D219" s="1"/>
      <c r="E219" s="1"/>
      <c r="F219" s="1"/>
      <c r="G219" s="1"/>
      <c r="H219" s="1"/>
      <c r="I219" s="77" t="s">
        <v>588</v>
      </c>
      <c r="J219" s="77">
        <v>18887.900000000001</v>
      </c>
      <c r="K219" s="1"/>
      <c r="L219" s="1"/>
      <c r="M219" s="1"/>
      <c r="N219" s="1"/>
      <c r="O219" s="1"/>
      <c r="P219" s="1"/>
      <c r="Q219" s="1"/>
      <c r="R219" s="1"/>
      <c r="S219" s="1"/>
      <c r="T219" s="1"/>
      <c r="U219" s="1"/>
      <c r="V219" s="1"/>
      <c r="W219" s="1"/>
      <c r="X219" s="1"/>
      <c r="Y219" s="1"/>
      <c r="Z219" s="1"/>
      <c r="AA219" s="1"/>
    </row>
    <row r="220" spans="1:27" x14ac:dyDescent="0.3">
      <c r="A220" s="1"/>
      <c r="B220" s="1"/>
      <c r="C220" s="1"/>
      <c r="D220" s="1"/>
      <c r="E220" s="1"/>
      <c r="F220" s="1"/>
      <c r="G220" s="1"/>
      <c r="H220" s="1"/>
      <c r="I220" s="77" t="s">
        <v>80</v>
      </c>
      <c r="J220" s="77">
        <v>15955.2</v>
      </c>
      <c r="K220" s="1"/>
      <c r="L220" s="1"/>
      <c r="M220" s="1"/>
      <c r="N220" s="1"/>
      <c r="O220" s="1"/>
      <c r="P220" s="1"/>
      <c r="Q220" s="1"/>
      <c r="R220" s="1"/>
      <c r="S220" s="1"/>
      <c r="T220" s="1"/>
      <c r="U220" s="1"/>
      <c r="V220" s="1"/>
      <c r="W220" s="1"/>
      <c r="X220" s="1"/>
      <c r="Y220" s="1"/>
      <c r="Z220" s="1"/>
      <c r="AA220" s="1"/>
    </row>
    <row r="221" spans="1:27" x14ac:dyDescent="0.3">
      <c r="A221" s="1"/>
      <c r="B221" s="1"/>
      <c r="C221" s="1"/>
      <c r="D221" s="1"/>
      <c r="E221" s="1"/>
      <c r="F221" s="1"/>
      <c r="G221" s="1"/>
      <c r="H221" s="1"/>
      <c r="I221" s="77" t="s">
        <v>597</v>
      </c>
      <c r="J221" s="77">
        <v>13059.35</v>
      </c>
      <c r="K221" s="1"/>
      <c r="L221" s="1"/>
      <c r="M221" s="1"/>
      <c r="N221" s="1"/>
      <c r="O221" s="1"/>
      <c r="P221" s="1"/>
      <c r="Q221" s="1"/>
      <c r="R221" s="1"/>
      <c r="S221" s="1"/>
      <c r="T221" s="1"/>
      <c r="U221" s="1"/>
      <c r="V221" s="1"/>
      <c r="W221" s="1"/>
      <c r="X221" s="1"/>
      <c r="Y221" s="1"/>
      <c r="Z221" s="1"/>
      <c r="AA221" s="1"/>
    </row>
    <row r="222" spans="1:27" x14ac:dyDescent="0.3">
      <c r="A222" s="1"/>
      <c r="B222" s="1"/>
      <c r="C222" s="1"/>
      <c r="D222" s="1"/>
      <c r="E222" s="1"/>
      <c r="F222" s="1"/>
      <c r="G222" s="1"/>
      <c r="H222" s="1"/>
      <c r="I222" s="77" t="s">
        <v>576</v>
      </c>
      <c r="J222" s="77">
        <v>12878.95</v>
      </c>
      <c r="K222" s="1"/>
      <c r="L222" s="1"/>
      <c r="M222" s="1"/>
      <c r="N222" s="1"/>
      <c r="O222" s="1"/>
      <c r="P222" s="1"/>
      <c r="Q222" s="1"/>
      <c r="R222" s="1"/>
      <c r="S222" s="1"/>
      <c r="T222" s="1"/>
      <c r="U222" s="1"/>
      <c r="V222" s="1"/>
      <c r="W222" s="1"/>
      <c r="X222" s="1"/>
      <c r="Y222" s="1"/>
      <c r="Z222" s="1"/>
      <c r="AA222" s="1"/>
    </row>
    <row r="223" spans="1:27" x14ac:dyDescent="0.3">
      <c r="A223" s="1"/>
      <c r="B223" s="1"/>
      <c r="C223" s="1"/>
      <c r="D223" s="1"/>
      <c r="E223" s="1"/>
      <c r="F223" s="1"/>
      <c r="G223" s="1"/>
      <c r="H223" s="1"/>
      <c r="I223" s="77" t="s">
        <v>30</v>
      </c>
      <c r="J223" s="77">
        <v>10315.9985</v>
      </c>
      <c r="K223" s="1"/>
      <c r="L223" s="1"/>
      <c r="M223" s="1"/>
      <c r="N223" s="1"/>
      <c r="O223" s="1"/>
      <c r="P223" s="1"/>
      <c r="Q223" s="1"/>
      <c r="R223" s="1"/>
      <c r="S223" s="1"/>
      <c r="T223" s="1"/>
      <c r="U223" s="1"/>
      <c r="V223" s="1"/>
      <c r="W223" s="1"/>
      <c r="X223" s="1"/>
      <c r="Y223" s="1"/>
      <c r="Z223" s="1"/>
      <c r="AA223" s="1"/>
    </row>
    <row r="224" spans="1:27" x14ac:dyDescent="0.3">
      <c r="A224" s="1"/>
      <c r="B224" s="1"/>
      <c r="C224" s="1"/>
      <c r="D224" s="1"/>
      <c r="E224" s="1"/>
      <c r="F224" s="1"/>
      <c r="G224" s="1"/>
      <c r="H224" s="1"/>
      <c r="I224" s="77" t="s">
        <v>578</v>
      </c>
      <c r="J224" s="77">
        <v>9527.5</v>
      </c>
      <c r="K224" s="1"/>
      <c r="L224" s="1"/>
      <c r="M224" s="1"/>
      <c r="N224" s="1"/>
      <c r="O224" s="1"/>
      <c r="P224" s="1"/>
      <c r="Q224" s="1"/>
      <c r="R224" s="1"/>
      <c r="S224" s="1"/>
      <c r="T224" s="1"/>
      <c r="U224" s="1"/>
      <c r="V224" s="1"/>
      <c r="W224" s="1"/>
      <c r="X224" s="1"/>
      <c r="Y224" s="1"/>
      <c r="Z224" s="1"/>
      <c r="AA224" s="1"/>
    </row>
    <row r="225" spans="1:27" x14ac:dyDescent="0.3">
      <c r="A225" s="1"/>
      <c r="B225" s="1"/>
      <c r="C225" s="1"/>
      <c r="D225" s="1"/>
      <c r="E225" s="1"/>
      <c r="F225" s="1"/>
      <c r="G225" s="1"/>
      <c r="H225" s="1"/>
      <c r="I225" s="77" t="s">
        <v>581</v>
      </c>
      <c r="J225" s="77">
        <v>9444</v>
      </c>
      <c r="K225" s="1"/>
      <c r="L225" s="1"/>
      <c r="M225" s="1"/>
      <c r="N225" s="1"/>
      <c r="O225" s="1"/>
      <c r="P225" s="1"/>
      <c r="Q225" s="1"/>
      <c r="R225" s="1"/>
      <c r="S225" s="1"/>
      <c r="T225" s="1"/>
      <c r="U225" s="1"/>
      <c r="V225" s="1"/>
      <c r="W225" s="1"/>
      <c r="X225" s="1"/>
      <c r="Y225" s="1"/>
      <c r="Z225" s="1"/>
      <c r="AA225" s="1"/>
    </row>
    <row r="226" spans="1:27" x14ac:dyDescent="0.3">
      <c r="A226" s="1"/>
      <c r="B226" s="1"/>
      <c r="C226" s="1"/>
      <c r="D226" s="1"/>
      <c r="E226" s="1"/>
      <c r="F226" s="1"/>
      <c r="G226" s="1"/>
      <c r="H226" s="1"/>
      <c r="I226" s="77" t="s">
        <v>582</v>
      </c>
      <c r="J226" s="77">
        <v>9441.65</v>
      </c>
      <c r="K226" s="1"/>
      <c r="L226" s="1"/>
      <c r="M226" s="1"/>
      <c r="N226" s="1"/>
      <c r="O226" s="1"/>
      <c r="P226" s="1"/>
      <c r="Q226" s="1"/>
      <c r="R226" s="1"/>
      <c r="S226" s="1"/>
      <c r="T226" s="1"/>
      <c r="U226" s="1"/>
      <c r="V226" s="1"/>
      <c r="W226" s="1"/>
      <c r="X226" s="1"/>
      <c r="Y226" s="1"/>
      <c r="Z226" s="1"/>
      <c r="AA226" s="1"/>
    </row>
    <row r="227" spans="1:27" x14ac:dyDescent="0.3">
      <c r="A227" s="1"/>
      <c r="B227" s="1"/>
      <c r="C227" s="1"/>
      <c r="D227" s="1"/>
      <c r="E227" s="1"/>
      <c r="F227" s="1"/>
      <c r="G227" s="1"/>
      <c r="H227" s="1"/>
      <c r="I227" s="77" t="s">
        <v>583</v>
      </c>
      <c r="J227" s="77">
        <v>9401.1</v>
      </c>
      <c r="K227" s="1"/>
      <c r="L227" s="1"/>
      <c r="M227" s="1"/>
      <c r="N227" s="1"/>
      <c r="O227" s="1"/>
      <c r="P227" s="1"/>
      <c r="Q227" s="1"/>
      <c r="R227" s="1"/>
      <c r="S227" s="1"/>
      <c r="T227" s="1"/>
      <c r="U227" s="1"/>
      <c r="V227" s="1"/>
      <c r="W227" s="1"/>
      <c r="X227" s="1"/>
      <c r="Y227" s="1"/>
      <c r="Z227" s="1"/>
      <c r="AA227" s="1"/>
    </row>
    <row r="228" spans="1:27" x14ac:dyDescent="0.3">
      <c r="A228" s="1"/>
      <c r="B228" s="1"/>
      <c r="C228" s="1"/>
      <c r="D228" s="1"/>
      <c r="E228" s="1"/>
      <c r="F228" s="1"/>
      <c r="G228" s="1"/>
      <c r="H228" s="1"/>
      <c r="I228" s="77" t="s">
        <v>567</v>
      </c>
      <c r="J228" s="77">
        <v>9362.4</v>
      </c>
      <c r="K228" s="1"/>
      <c r="L228" s="1"/>
      <c r="M228" s="1"/>
      <c r="N228" s="1"/>
      <c r="O228" s="1"/>
      <c r="P228" s="1"/>
      <c r="Q228" s="1"/>
      <c r="R228" s="1"/>
      <c r="S228" s="1"/>
      <c r="T228" s="1"/>
      <c r="U228" s="1"/>
      <c r="V228" s="1"/>
      <c r="W228" s="1"/>
      <c r="X228" s="1"/>
      <c r="Y228" s="1"/>
      <c r="Z228" s="1"/>
      <c r="AA228" s="1"/>
    </row>
    <row r="229" spans="1:27" x14ac:dyDescent="0.3">
      <c r="A229" s="1"/>
      <c r="B229" s="1"/>
      <c r="C229" s="1"/>
      <c r="D229" s="1"/>
      <c r="E229" s="1"/>
      <c r="F229" s="1"/>
      <c r="G229" s="1"/>
      <c r="H229" s="1"/>
      <c r="I229" s="77" t="s">
        <v>609</v>
      </c>
      <c r="J229" s="77">
        <v>9309.6960999999992</v>
      </c>
      <c r="K229" s="1"/>
      <c r="L229" s="1"/>
      <c r="M229" s="1"/>
      <c r="N229" s="1"/>
      <c r="O229" s="1"/>
      <c r="P229" s="1"/>
      <c r="Q229" s="1"/>
      <c r="R229" s="1"/>
      <c r="S229" s="1"/>
      <c r="T229" s="1"/>
      <c r="U229" s="1"/>
      <c r="V229" s="1"/>
      <c r="W229" s="1"/>
      <c r="X229" s="1"/>
      <c r="Y229" s="1"/>
      <c r="Z229" s="1"/>
      <c r="AA229" s="1"/>
    </row>
    <row r="230" spans="1:27" x14ac:dyDescent="0.3">
      <c r="A230" s="1"/>
      <c r="B230" s="1"/>
      <c r="C230" s="1"/>
      <c r="D230" s="1"/>
      <c r="E230" s="1"/>
      <c r="F230" s="1"/>
      <c r="G230" s="1"/>
      <c r="H230" s="1"/>
      <c r="I230" s="77" t="s">
        <v>566</v>
      </c>
      <c r="J230" s="77">
        <v>9290.5499999999993</v>
      </c>
      <c r="K230" s="1"/>
      <c r="L230" s="1"/>
      <c r="M230" s="1"/>
      <c r="N230" s="1"/>
      <c r="O230" s="1"/>
      <c r="P230" s="1"/>
      <c r="Q230" s="1"/>
      <c r="R230" s="1"/>
      <c r="S230" s="1"/>
      <c r="T230" s="1"/>
      <c r="U230" s="1"/>
      <c r="V230" s="1"/>
      <c r="W230" s="1"/>
      <c r="X230" s="1"/>
      <c r="Y230" s="1"/>
      <c r="Z230" s="1"/>
      <c r="AA230" s="1"/>
    </row>
    <row r="231" spans="1:27" x14ac:dyDescent="0.3">
      <c r="A231" s="1"/>
      <c r="B231" s="1"/>
      <c r="C231" s="1"/>
      <c r="D231" s="1"/>
      <c r="E231" s="1"/>
      <c r="F231" s="1"/>
      <c r="G231" s="1"/>
      <c r="H231" s="1"/>
      <c r="I231" s="77" t="s">
        <v>585</v>
      </c>
      <c r="J231" s="77">
        <v>9241.7999999999993</v>
      </c>
      <c r="K231" s="1"/>
      <c r="L231" s="1"/>
      <c r="M231" s="1"/>
      <c r="N231" s="1"/>
      <c r="O231" s="1"/>
      <c r="P231" s="1"/>
      <c r="Q231" s="1"/>
      <c r="R231" s="1"/>
      <c r="S231" s="1"/>
      <c r="T231" s="1"/>
      <c r="U231" s="1"/>
      <c r="V231" s="1"/>
      <c r="W231" s="1"/>
      <c r="X231" s="1"/>
      <c r="Y231" s="1"/>
      <c r="Z231" s="1"/>
      <c r="AA231" s="1"/>
    </row>
    <row r="232" spans="1:27" x14ac:dyDescent="0.3">
      <c r="A232" s="1"/>
      <c r="B232" s="1"/>
      <c r="C232" s="1"/>
      <c r="D232" s="1"/>
      <c r="E232" s="1"/>
      <c r="F232" s="1"/>
      <c r="G232" s="1"/>
      <c r="H232" s="1"/>
      <c r="I232" s="77" t="s">
        <v>596</v>
      </c>
      <c r="J232" s="77">
        <v>8544.6</v>
      </c>
      <c r="K232" s="1"/>
      <c r="L232" s="1"/>
      <c r="M232" s="1"/>
      <c r="N232" s="1"/>
      <c r="O232" s="1"/>
      <c r="P232" s="1"/>
      <c r="Q232" s="1"/>
      <c r="R232" s="1"/>
      <c r="S232" s="1"/>
      <c r="T232" s="1"/>
      <c r="U232" s="1"/>
      <c r="V232" s="1"/>
      <c r="W232" s="1"/>
      <c r="X232" s="1"/>
      <c r="Y232" s="1"/>
      <c r="Z232" s="1"/>
      <c r="AA232" s="1"/>
    </row>
    <row r="233" spans="1:27" x14ac:dyDescent="0.3">
      <c r="A233" s="1"/>
      <c r="B233" s="1"/>
      <c r="C233" s="1"/>
      <c r="D233" s="1"/>
      <c r="E233" s="1"/>
      <c r="F233" s="1"/>
      <c r="G233" s="1"/>
      <c r="H233" s="1"/>
      <c r="I233" s="77" t="s">
        <v>591</v>
      </c>
      <c r="J233" s="77">
        <v>7658.45</v>
      </c>
      <c r="K233" s="1"/>
      <c r="L233" s="1"/>
      <c r="M233" s="1"/>
      <c r="N233" s="1"/>
      <c r="O233" s="1"/>
      <c r="P233" s="1"/>
      <c r="Q233" s="1"/>
      <c r="R233" s="1"/>
      <c r="S233" s="1"/>
      <c r="T233" s="1"/>
      <c r="U233" s="1"/>
      <c r="V233" s="1"/>
      <c r="W233" s="1"/>
      <c r="X233" s="1"/>
      <c r="Y233" s="1"/>
      <c r="Z233" s="1"/>
      <c r="AA233" s="1"/>
    </row>
    <row r="234" spans="1:27" x14ac:dyDescent="0.3">
      <c r="A234" s="1"/>
      <c r="B234" s="1"/>
      <c r="C234" s="1"/>
      <c r="D234" s="1"/>
      <c r="E234" s="1"/>
      <c r="F234" s="1"/>
      <c r="G234" s="1"/>
      <c r="H234" s="1"/>
      <c r="I234" s="77" t="s">
        <v>573</v>
      </c>
      <c r="J234" s="77">
        <v>7389.4</v>
      </c>
      <c r="K234" s="1"/>
      <c r="L234" s="1"/>
      <c r="M234" s="1"/>
      <c r="N234" s="1"/>
      <c r="O234" s="1"/>
      <c r="P234" s="1"/>
      <c r="Q234" s="1"/>
      <c r="R234" s="1"/>
      <c r="S234" s="1"/>
      <c r="T234" s="1"/>
      <c r="U234" s="1"/>
      <c r="V234" s="1"/>
      <c r="W234" s="1"/>
      <c r="X234" s="1"/>
      <c r="Y234" s="1"/>
      <c r="Z234" s="1"/>
      <c r="AA234" s="1"/>
    </row>
    <row r="235" spans="1:27" x14ac:dyDescent="0.3">
      <c r="A235" s="1"/>
      <c r="B235" s="1"/>
      <c r="C235" s="1"/>
      <c r="D235" s="1"/>
      <c r="E235" s="1"/>
      <c r="F235" s="1"/>
      <c r="G235" s="1"/>
      <c r="H235" s="1"/>
      <c r="I235" s="77" t="s">
        <v>605</v>
      </c>
      <c r="J235" s="77">
        <v>6890.2</v>
      </c>
      <c r="K235" s="1"/>
      <c r="L235" s="1"/>
      <c r="M235" s="1"/>
      <c r="N235" s="1"/>
      <c r="O235" s="1"/>
      <c r="P235" s="1"/>
      <c r="Q235" s="1"/>
      <c r="R235" s="1"/>
      <c r="S235" s="1"/>
      <c r="T235" s="1"/>
      <c r="U235" s="1"/>
      <c r="V235" s="1"/>
      <c r="W235" s="1"/>
      <c r="X235" s="1"/>
      <c r="Y235" s="1"/>
      <c r="Z235" s="1"/>
      <c r="AA235" s="1"/>
    </row>
    <row r="236" spans="1:27" x14ac:dyDescent="0.3">
      <c r="A236" s="1"/>
      <c r="B236" s="1"/>
      <c r="C236" s="1"/>
      <c r="D236" s="1"/>
      <c r="E236" s="1"/>
      <c r="F236" s="1"/>
      <c r="G236" s="1"/>
      <c r="H236" s="1"/>
      <c r="I236" s="77" t="s">
        <v>168</v>
      </c>
      <c r="J236" s="77">
        <v>6468.3</v>
      </c>
      <c r="K236" s="1"/>
      <c r="L236" s="1"/>
      <c r="M236" s="1"/>
      <c r="N236" s="1"/>
      <c r="O236" s="1"/>
      <c r="P236" s="1"/>
      <c r="Q236" s="1"/>
      <c r="R236" s="1"/>
      <c r="S236" s="1"/>
      <c r="T236" s="1"/>
      <c r="U236" s="1"/>
      <c r="V236" s="1"/>
      <c r="W236" s="1"/>
      <c r="X236" s="1"/>
      <c r="Y236" s="1"/>
      <c r="Z236" s="1"/>
      <c r="AA236" s="1"/>
    </row>
    <row r="237" spans="1:27" x14ac:dyDescent="0.3">
      <c r="A237" s="1"/>
      <c r="B237" s="1"/>
      <c r="C237" s="1"/>
      <c r="D237" s="1"/>
      <c r="E237" s="1"/>
      <c r="F237" s="1"/>
      <c r="G237" s="1"/>
      <c r="H237" s="1"/>
      <c r="I237" s="77" t="s">
        <v>398</v>
      </c>
      <c r="J237" s="77">
        <v>6281.85</v>
      </c>
      <c r="K237" s="1"/>
      <c r="L237" s="1"/>
      <c r="M237" s="1"/>
      <c r="N237" s="1"/>
      <c r="O237" s="1"/>
      <c r="P237" s="1"/>
      <c r="Q237" s="1"/>
      <c r="R237" s="1"/>
      <c r="S237" s="1"/>
      <c r="T237" s="1"/>
      <c r="U237" s="1"/>
      <c r="V237" s="1"/>
      <c r="W237" s="1"/>
      <c r="X237" s="1"/>
      <c r="Y237" s="1"/>
      <c r="Z237" s="1"/>
      <c r="AA237" s="1"/>
    </row>
    <row r="238" spans="1:27" x14ac:dyDescent="0.3">
      <c r="A238" s="1"/>
      <c r="B238" s="1"/>
      <c r="C238" s="1"/>
      <c r="D238" s="1"/>
      <c r="E238" s="1"/>
      <c r="F238" s="1"/>
      <c r="G238" s="1"/>
      <c r="H238" s="1"/>
      <c r="I238" s="77" t="s">
        <v>606</v>
      </c>
      <c r="J238" s="77">
        <v>5924.6549999999997</v>
      </c>
      <c r="K238" s="1"/>
      <c r="L238" s="1"/>
      <c r="M238" s="1"/>
      <c r="N238" s="1"/>
      <c r="O238" s="1"/>
      <c r="P238" s="1"/>
      <c r="Q238" s="1"/>
      <c r="R238" s="1"/>
      <c r="S238" s="1"/>
      <c r="T238" s="1"/>
      <c r="U238" s="1"/>
      <c r="V238" s="1"/>
      <c r="W238" s="1"/>
      <c r="X238" s="1"/>
      <c r="Y238" s="1"/>
      <c r="Z238" s="1"/>
      <c r="AA238" s="1"/>
    </row>
    <row r="239" spans="1:27" x14ac:dyDescent="0.3">
      <c r="A239" s="1"/>
      <c r="B239" s="1"/>
      <c r="C239" s="1"/>
      <c r="D239" s="1"/>
      <c r="E239" s="1"/>
      <c r="F239" s="1"/>
      <c r="G239" s="1"/>
      <c r="H239" s="1"/>
      <c r="I239" s="77" t="s">
        <v>608</v>
      </c>
      <c r="J239" s="77">
        <v>4555.5086499999998</v>
      </c>
      <c r="K239" s="1"/>
      <c r="L239" s="1"/>
      <c r="M239" s="1"/>
      <c r="N239" s="1"/>
      <c r="O239" s="1"/>
      <c r="P239" s="1"/>
      <c r="Q239" s="1"/>
      <c r="R239" s="1"/>
      <c r="S239" s="1"/>
      <c r="T239" s="1"/>
      <c r="U239" s="1"/>
      <c r="V239" s="1"/>
      <c r="W239" s="1"/>
      <c r="X239" s="1"/>
      <c r="Y239" s="1"/>
      <c r="Z239" s="1"/>
      <c r="AA239" s="1"/>
    </row>
    <row r="240" spans="1:27" x14ac:dyDescent="0.3">
      <c r="A240" s="1"/>
      <c r="B240" s="1"/>
      <c r="C240" s="1"/>
      <c r="D240" s="1"/>
      <c r="E240" s="1"/>
      <c r="F240" s="1"/>
      <c r="G240" s="1"/>
      <c r="H240" s="1"/>
      <c r="I240" s="77" t="s">
        <v>603</v>
      </c>
      <c r="J240" s="77">
        <v>4417.7120500000001</v>
      </c>
      <c r="K240" s="1"/>
      <c r="L240" s="1"/>
      <c r="M240" s="1"/>
      <c r="N240" s="1"/>
      <c r="O240" s="1"/>
      <c r="P240" s="1"/>
      <c r="Q240" s="1"/>
      <c r="R240" s="1"/>
      <c r="S240" s="1"/>
      <c r="T240" s="1"/>
      <c r="U240" s="1"/>
      <c r="V240" s="1"/>
      <c r="W240" s="1"/>
      <c r="X240" s="1"/>
      <c r="Y240" s="1"/>
      <c r="Z240" s="1"/>
      <c r="AA240" s="1"/>
    </row>
    <row r="241" spans="1:27" x14ac:dyDescent="0.3">
      <c r="A241" s="1"/>
      <c r="B241" s="1"/>
      <c r="C241" s="1"/>
      <c r="D241" s="1"/>
      <c r="E241" s="1"/>
      <c r="F241" s="1"/>
      <c r="G241" s="1"/>
      <c r="H241" s="1"/>
      <c r="I241" s="77" t="s">
        <v>572</v>
      </c>
      <c r="J241" s="77">
        <v>4125.3500000000004</v>
      </c>
      <c r="K241" s="1"/>
      <c r="L241" s="1"/>
      <c r="M241" s="1"/>
      <c r="N241" s="1"/>
      <c r="O241" s="1"/>
      <c r="P241" s="1"/>
      <c r="Q241" s="1"/>
      <c r="R241" s="1"/>
      <c r="S241" s="1"/>
      <c r="T241" s="1"/>
      <c r="U241" s="1"/>
      <c r="V241" s="1"/>
      <c r="W241" s="1"/>
      <c r="X241" s="1"/>
      <c r="Y241" s="1"/>
      <c r="Z241" s="1"/>
      <c r="AA241" s="1"/>
    </row>
    <row r="242" spans="1:27" x14ac:dyDescent="0.3">
      <c r="A242" s="1"/>
      <c r="B242" s="1"/>
      <c r="C242" s="1"/>
      <c r="D242" s="1"/>
      <c r="E242" s="1"/>
      <c r="F242" s="1"/>
      <c r="G242" s="1"/>
      <c r="H242" s="1"/>
      <c r="I242" s="77" t="s">
        <v>403</v>
      </c>
      <c r="J242" s="77">
        <v>3954.25</v>
      </c>
      <c r="K242" s="1"/>
      <c r="L242" s="1"/>
      <c r="M242" s="1"/>
      <c r="N242" s="1"/>
      <c r="O242" s="1"/>
      <c r="P242" s="1"/>
      <c r="Q242" s="1"/>
      <c r="R242" s="1"/>
      <c r="S242" s="1"/>
      <c r="T242" s="1"/>
      <c r="U242" s="1"/>
      <c r="V242" s="1"/>
      <c r="W242" s="1"/>
      <c r="X242" s="1"/>
      <c r="Y242" s="1"/>
      <c r="Z242" s="1"/>
      <c r="AA242" s="1"/>
    </row>
    <row r="243" spans="1:27" x14ac:dyDescent="0.3">
      <c r="A243" s="1"/>
      <c r="B243" s="1"/>
      <c r="C243" s="1"/>
      <c r="D243" s="1"/>
      <c r="E243" s="1"/>
      <c r="F243" s="1"/>
      <c r="G243" s="1"/>
      <c r="H243" s="1"/>
      <c r="I243" s="77" t="s">
        <v>607</v>
      </c>
      <c r="J243" s="77">
        <v>3280.0740000000001</v>
      </c>
      <c r="K243" s="1"/>
      <c r="L243" s="1"/>
      <c r="M243" s="1"/>
      <c r="N243" s="1"/>
      <c r="O243" s="1"/>
      <c r="P243" s="1"/>
      <c r="Q243" s="1"/>
      <c r="R243" s="1"/>
      <c r="S243" s="1"/>
      <c r="T243" s="1"/>
      <c r="U243" s="1"/>
      <c r="V243" s="1"/>
      <c r="W243" s="1"/>
      <c r="X243" s="1"/>
      <c r="Y243" s="1"/>
      <c r="Z243" s="1"/>
      <c r="AA243" s="1"/>
    </row>
    <row r="244" spans="1:27" x14ac:dyDescent="0.3">
      <c r="A244" s="1"/>
      <c r="B244" s="1"/>
      <c r="C244" s="1"/>
      <c r="D244" s="1"/>
      <c r="E244" s="1"/>
      <c r="F244" s="1"/>
      <c r="G244" s="1"/>
      <c r="H244" s="1"/>
      <c r="I244" s="77" t="s">
        <v>587</v>
      </c>
      <c r="J244" s="77">
        <v>2910.8220000000001</v>
      </c>
      <c r="K244" s="1"/>
      <c r="L244" s="1"/>
      <c r="M244" s="1"/>
      <c r="N244" s="1"/>
      <c r="O244" s="1"/>
      <c r="P244" s="1"/>
      <c r="Q244" s="1"/>
      <c r="R244" s="1"/>
      <c r="S244" s="1"/>
      <c r="T244" s="1"/>
      <c r="U244" s="1"/>
      <c r="V244" s="1"/>
      <c r="W244" s="1"/>
      <c r="X244" s="1"/>
      <c r="Y244" s="1"/>
      <c r="Z244" s="1"/>
      <c r="AA244" s="1"/>
    </row>
    <row r="245" spans="1:27" x14ac:dyDescent="0.3">
      <c r="A245" s="1"/>
      <c r="B245" s="1"/>
      <c r="C245" s="1"/>
      <c r="D245" s="1"/>
      <c r="E245" s="1"/>
      <c r="F245" s="1"/>
      <c r="G245" s="1"/>
      <c r="H245" s="1"/>
      <c r="I245" s="77" t="s">
        <v>589</v>
      </c>
      <c r="J245" s="77">
        <v>2843.8</v>
      </c>
      <c r="K245" s="1"/>
      <c r="L245" s="1"/>
      <c r="M245" s="1"/>
      <c r="N245" s="1"/>
      <c r="O245" s="1"/>
      <c r="P245" s="1"/>
      <c r="Q245" s="1"/>
      <c r="R245" s="1"/>
      <c r="S245" s="1"/>
      <c r="T245" s="1"/>
      <c r="U245" s="1"/>
      <c r="V245" s="1"/>
      <c r="W245" s="1"/>
      <c r="X245" s="1"/>
      <c r="Y245" s="1"/>
      <c r="Z245" s="1"/>
      <c r="AA245" s="1"/>
    </row>
    <row r="246" spans="1:27" x14ac:dyDescent="0.3">
      <c r="A246" s="1"/>
      <c r="B246" s="1"/>
      <c r="C246" s="1"/>
      <c r="D246" s="1"/>
      <c r="E246" s="1"/>
      <c r="F246" s="1"/>
      <c r="G246" s="1"/>
      <c r="H246" s="1"/>
      <c r="I246" s="77" t="s">
        <v>600</v>
      </c>
      <c r="J246" s="77">
        <v>2396.6005</v>
      </c>
      <c r="K246" s="1"/>
      <c r="L246" s="1"/>
      <c r="M246" s="1"/>
      <c r="N246" s="1"/>
      <c r="O246" s="1"/>
      <c r="P246" s="1"/>
      <c r="Q246" s="1"/>
      <c r="R246" s="1"/>
      <c r="S246" s="1"/>
      <c r="T246" s="1"/>
      <c r="U246" s="1"/>
      <c r="V246" s="1"/>
      <c r="W246" s="1"/>
      <c r="X246" s="1"/>
      <c r="Y246" s="1"/>
      <c r="Z246" s="1"/>
      <c r="AA246" s="1"/>
    </row>
    <row r="247" spans="1:27" x14ac:dyDescent="0.3">
      <c r="A247" s="1"/>
      <c r="B247" s="1"/>
      <c r="C247" s="1"/>
      <c r="D247" s="1"/>
      <c r="E247" s="1"/>
      <c r="F247" s="1"/>
      <c r="G247" s="1"/>
      <c r="H247" s="1"/>
      <c r="I247" s="77" t="s">
        <v>580</v>
      </c>
      <c r="J247" s="77">
        <v>2352.75</v>
      </c>
      <c r="K247" s="1"/>
      <c r="L247" s="1"/>
      <c r="M247" s="1"/>
      <c r="N247" s="1"/>
      <c r="O247" s="1"/>
      <c r="P247" s="1"/>
      <c r="Q247" s="1"/>
      <c r="R247" s="1"/>
      <c r="S247" s="1"/>
      <c r="T247" s="1"/>
      <c r="U247" s="1"/>
      <c r="V247" s="1"/>
      <c r="W247" s="1"/>
      <c r="X247" s="1"/>
      <c r="Y247" s="1"/>
      <c r="Z247" s="1"/>
      <c r="AA247" s="1"/>
    </row>
    <row r="248" spans="1:27" x14ac:dyDescent="0.3">
      <c r="A248" s="1"/>
      <c r="B248" s="1"/>
      <c r="C248" s="1"/>
      <c r="D248" s="1"/>
      <c r="E248" s="1"/>
      <c r="F248" s="1"/>
      <c r="G248" s="1"/>
      <c r="H248" s="1"/>
      <c r="I248" s="77" t="s">
        <v>586</v>
      </c>
      <c r="J248" s="77">
        <v>2217.8525</v>
      </c>
      <c r="K248" s="1"/>
      <c r="L248" s="1"/>
      <c r="M248" s="1"/>
      <c r="N248" s="1"/>
      <c r="O248" s="1"/>
      <c r="P248" s="1"/>
      <c r="Q248" s="1"/>
      <c r="R248" s="1"/>
      <c r="S248" s="1"/>
      <c r="T248" s="1"/>
      <c r="U248" s="1"/>
      <c r="V248" s="1"/>
      <c r="W248" s="1"/>
      <c r="X248" s="1"/>
      <c r="Y248" s="1"/>
      <c r="Z248" s="1"/>
      <c r="AA248" s="1"/>
    </row>
    <row r="249" spans="1:27" x14ac:dyDescent="0.3">
      <c r="A249" s="1"/>
      <c r="B249" s="1"/>
      <c r="C249" s="1"/>
      <c r="D249" s="1"/>
      <c r="E249" s="1"/>
      <c r="F249" s="1"/>
      <c r="G249" s="1"/>
      <c r="H249" s="1"/>
      <c r="I249" s="77" t="s">
        <v>601</v>
      </c>
      <c r="J249" s="77">
        <v>1926.8425</v>
      </c>
      <c r="K249" s="1"/>
      <c r="L249" s="1"/>
      <c r="M249" s="1"/>
      <c r="N249" s="1"/>
      <c r="O249" s="1"/>
      <c r="P249" s="1"/>
      <c r="Q249" s="1"/>
      <c r="R249" s="1"/>
      <c r="S249" s="1"/>
      <c r="T249" s="1"/>
      <c r="U249" s="1"/>
      <c r="V249" s="1"/>
      <c r="W249" s="1"/>
      <c r="X249" s="1"/>
      <c r="Y249" s="1"/>
      <c r="Z249" s="1"/>
      <c r="AA249" s="1"/>
    </row>
    <row r="250" spans="1:27" x14ac:dyDescent="0.3">
      <c r="A250" s="1"/>
      <c r="B250" s="1"/>
      <c r="C250" s="1"/>
      <c r="D250" s="1"/>
      <c r="E250" s="1"/>
      <c r="F250" s="1"/>
      <c r="G250" s="1"/>
      <c r="H250" s="1"/>
      <c r="I250" s="77" t="s">
        <v>303</v>
      </c>
      <c r="J250" s="77">
        <v>1707.99</v>
      </c>
      <c r="K250" s="1"/>
      <c r="L250" s="1"/>
      <c r="M250" s="1"/>
      <c r="N250" s="1"/>
      <c r="O250" s="1"/>
      <c r="P250" s="1"/>
      <c r="Q250" s="1"/>
      <c r="R250" s="1"/>
      <c r="S250" s="1"/>
      <c r="T250" s="1"/>
      <c r="U250" s="1"/>
      <c r="V250" s="1"/>
      <c r="W250" s="1"/>
      <c r="X250" s="1"/>
      <c r="Y250" s="1"/>
      <c r="Z250" s="1"/>
      <c r="AA250" s="1"/>
    </row>
    <row r="251" spans="1:27" x14ac:dyDescent="0.3">
      <c r="A251" s="1"/>
      <c r="B251" s="1"/>
      <c r="C251" s="1"/>
      <c r="D251" s="1"/>
      <c r="E251" s="1"/>
      <c r="F251" s="1"/>
      <c r="G251" s="1"/>
      <c r="H251" s="1"/>
      <c r="I251" s="77" t="s">
        <v>590</v>
      </c>
      <c r="J251" s="77">
        <v>1645.7</v>
      </c>
      <c r="K251" s="1"/>
      <c r="L251" s="1"/>
      <c r="M251" s="1"/>
      <c r="N251" s="1"/>
      <c r="O251" s="1"/>
      <c r="P251" s="1"/>
      <c r="Q251" s="1"/>
      <c r="R251" s="1"/>
      <c r="S251" s="1"/>
      <c r="T251" s="1"/>
      <c r="U251" s="1"/>
      <c r="V251" s="1"/>
      <c r="W251" s="1"/>
      <c r="X251" s="1"/>
      <c r="Y251" s="1"/>
      <c r="Z251" s="1"/>
      <c r="AA251" s="1"/>
    </row>
    <row r="252" spans="1:27" x14ac:dyDescent="0.3">
      <c r="A252" s="1"/>
      <c r="B252" s="1"/>
      <c r="C252" s="1"/>
      <c r="D252" s="1"/>
      <c r="E252" s="1"/>
      <c r="F252" s="1"/>
      <c r="G252" s="1"/>
      <c r="H252" s="1"/>
      <c r="I252" s="77" t="s">
        <v>584</v>
      </c>
      <c r="J252" s="77">
        <v>1581.65</v>
      </c>
      <c r="K252" s="1"/>
      <c r="L252" s="1"/>
      <c r="M252" s="1"/>
      <c r="N252" s="1"/>
      <c r="O252" s="1"/>
      <c r="P252" s="1"/>
      <c r="Q252" s="1"/>
      <c r="R252" s="1"/>
      <c r="S252" s="1"/>
      <c r="T252" s="1"/>
      <c r="U252" s="1"/>
      <c r="V252" s="1"/>
      <c r="W252" s="1"/>
      <c r="X252" s="1"/>
      <c r="Y252" s="1"/>
      <c r="Z252" s="1"/>
      <c r="AA252" s="1"/>
    </row>
    <row r="253" spans="1:27" x14ac:dyDescent="0.3">
      <c r="A253" s="1"/>
      <c r="B253" s="1"/>
      <c r="C253" s="1"/>
      <c r="D253" s="1"/>
      <c r="E253" s="1"/>
      <c r="F253" s="1"/>
      <c r="G253" s="1"/>
      <c r="H253" s="1"/>
      <c r="I253" s="77" t="s">
        <v>592</v>
      </c>
      <c r="J253" s="77">
        <v>1520.4</v>
      </c>
      <c r="K253" s="1"/>
      <c r="L253" s="1"/>
      <c r="M253" s="1"/>
      <c r="N253" s="1"/>
      <c r="O253" s="1"/>
      <c r="P253" s="1"/>
      <c r="Q253" s="1"/>
      <c r="R253" s="1"/>
      <c r="S253" s="1"/>
      <c r="T253" s="1"/>
      <c r="U253" s="1"/>
      <c r="V253" s="1"/>
      <c r="W253" s="1"/>
      <c r="X253" s="1"/>
      <c r="Y253" s="1"/>
      <c r="Z253" s="1"/>
      <c r="AA253" s="1"/>
    </row>
    <row r="254" spans="1:27" x14ac:dyDescent="0.3">
      <c r="A254" s="1"/>
      <c r="B254" s="1"/>
      <c r="C254" s="1"/>
      <c r="D254" s="1"/>
      <c r="E254" s="1"/>
      <c r="F254" s="1"/>
      <c r="G254" s="1"/>
      <c r="H254" s="1"/>
      <c r="I254" s="77" t="s">
        <v>579</v>
      </c>
      <c r="J254" s="77">
        <v>1454.95</v>
      </c>
      <c r="K254" s="1"/>
      <c r="L254" s="1"/>
      <c r="M254" s="1"/>
      <c r="N254" s="1"/>
      <c r="O254" s="1"/>
      <c r="P254" s="1"/>
      <c r="Q254" s="1"/>
      <c r="R254" s="1"/>
      <c r="S254" s="1"/>
      <c r="T254" s="1"/>
      <c r="U254" s="1"/>
      <c r="V254" s="1"/>
      <c r="W254" s="1"/>
      <c r="X254" s="1"/>
      <c r="Y254" s="1"/>
      <c r="Z254" s="1"/>
      <c r="AA254" s="1"/>
    </row>
    <row r="255" spans="1:27" x14ac:dyDescent="0.3">
      <c r="A255" s="1"/>
      <c r="B255" s="1"/>
      <c r="C255" s="1"/>
      <c r="D255" s="1"/>
      <c r="E255" s="1"/>
      <c r="F255" s="1"/>
      <c r="G255" s="1"/>
      <c r="H255" s="1"/>
      <c r="I255" s="77" t="s">
        <v>307</v>
      </c>
      <c r="J255" s="77">
        <v>1309.1400000000001</v>
      </c>
      <c r="K255" s="1"/>
      <c r="L255" s="1"/>
      <c r="M255" s="1"/>
      <c r="N255" s="1"/>
      <c r="O255" s="1"/>
      <c r="P255" s="1"/>
      <c r="Q255" s="1"/>
      <c r="R255" s="1"/>
      <c r="S255" s="1"/>
      <c r="T255" s="1"/>
      <c r="U255" s="1"/>
      <c r="V255" s="1"/>
      <c r="W255" s="1"/>
      <c r="X255" s="1"/>
      <c r="Y255" s="1"/>
      <c r="Z255" s="1"/>
      <c r="AA255" s="1"/>
    </row>
    <row r="256" spans="1:27" x14ac:dyDescent="0.3">
      <c r="A256" s="1"/>
      <c r="B256" s="1"/>
      <c r="C256" s="1"/>
      <c r="D256" s="1"/>
      <c r="E256" s="1"/>
      <c r="F256" s="1"/>
      <c r="G256" s="1"/>
      <c r="H256" s="1"/>
      <c r="I256" s="77" t="s">
        <v>571</v>
      </c>
      <c r="J256" s="77">
        <v>1084.8254999999999</v>
      </c>
      <c r="K256" s="1"/>
      <c r="L256" s="1"/>
      <c r="M256" s="1"/>
      <c r="N256" s="1"/>
      <c r="O256" s="1"/>
      <c r="P256" s="1"/>
      <c r="Q256" s="1"/>
      <c r="R256" s="1"/>
      <c r="S256" s="1"/>
      <c r="T256" s="1"/>
      <c r="U256" s="1"/>
      <c r="V256" s="1"/>
      <c r="W256" s="1"/>
      <c r="X256" s="1"/>
      <c r="Y256" s="1"/>
      <c r="Z256" s="1"/>
      <c r="AA256" s="1"/>
    </row>
    <row r="257" spans="1:27" x14ac:dyDescent="0.3">
      <c r="A257" s="1"/>
      <c r="B257" s="1"/>
      <c r="C257" s="1"/>
      <c r="D257" s="1"/>
      <c r="E257" s="1"/>
      <c r="F257" s="1"/>
      <c r="G257" s="1"/>
      <c r="H257" s="1"/>
      <c r="I257" s="77" t="s">
        <v>361</v>
      </c>
      <c r="J257" s="77">
        <v>876.55</v>
      </c>
      <c r="K257" s="1"/>
      <c r="L257" s="1"/>
      <c r="M257" s="1"/>
      <c r="N257" s="1"/>
      <c r="O257" s="1"/>
      <c r="P257" s="1"/>
      <c r="Q257" s="1"/>
      <c r="R257" s="1"/>
      <c r="S257" s="1"/>
      <c r="T257" s="1"/>
      <c r="U257" s="1"/>
      <c r="V257" s="1"/>
      <c r="W257" s="1"/>
      <c r="X257" s="1"/>
      <c r="Y257" s="1"/>
      <c r="Z257" s="1"/>
      <c r="AA257" s="1"/>
    </row>
    <row r="258" spans="1:27" x14ac:dyDescent="0.3">
      <c r="A258" s="1"/>
      <c r="B258" s="1"/>
      <c r="C258" s="1"/>
      <c r="D258" s="1"/>
      <c r="E258" s="1"/>
      <c r="F258" s="1"/>
      <c r="G258" s="1"/>
      <c r="H258" s="1"/>
      <c r="I258" s="77" t="s">
        <v>490</v>
      </c>
      <c r="J258" s="77">
        <v>852.8</v>
      </c>
      <c r="K258" s="1"/>
      <c r="L258" s="1"/>
      <c r="M258" s="1"/>
      <c r="N258" s="1"/>
      <c r="O258" s="1"/>
      <c r="P258" s="1"/>
      <c r="Q258" s="1"/>
      <c r="R258" s="1"/>
      <c r="S258" s="1"/>
      <c r="T258" s="1"/>
      <c r="U258" s="1"/>
      <c r="V258" s="1"/>
      <c r="W258" s="1"/>
      <c r="X258" s="1"/>
      <c r="Y258" s="1"/>
      <c r="Z258" s="1"/>
      <c r="AA258" s="1"/>
    </row>
    <row r="259" spans="1:27" x14ac:dyDescent="0.3">
      <c r="A259" s="1"/>
      <c r="B259" s="1"/>
      <c r="C259" s="1"/>
      <c r="D259" s="1"/>
      <c r="E259" s="1"/>
      <c r="F259" s="1"/>
      <c r="G259" s="1"/>
      <c r="H259" s="1"/>
      <c r="I259" s="77" t="s">
        <v>157</v>
      </c>
      <c r="J259" s="77">
        <v>653.65</v>
      </c>
      <c r="K259" s="1"/>
      <c r="L259" s="1"/>
      <c r="M259" s="1"/>
      <c r="N259" s="1"/>
      <c r="O259" s="1"/>
      <c r="P259" s="1"/>
      <c r="Q259" s="1"/>
      <c r="R259" s="1"/>
      <c r="S259" s="1"/>
      <c r="T259" s="1"/>
      <c r="U259" s="1"/>
      <c r="V259" s="1"/>
      <c r="W259" s="1"/>
      <c r="X259" s="1"/>
      <c r="Y259" s="1"/>
      <c r="Z259" s="1"/>
      <c r="AA259" s="1"/>
    </row>
    <row r="260" spans="1:27" x14ac:dyDescent="0.3">
      <c r="A260" s="1"/>
      <c r="B260" s="1"/>
      <c r="C260" s="1"/>
      <c r="D260" s="1"/>
      <c r="E260" s="1"/>
      <c r="F260" s="1"/>
      <c r="G260" s="1"/>
      <c r="H260" s="1"/>
      <c r="I260" s="77" t="s">
        <v>317</v>
      </c>
      <c r="J260" s="77">
        <v>249.45</v>
      </c>
      <c r="K260" s="1"/>
      <c r="L260" s="1"/>
      <c r="M260" s="1"/>
      <c r="N260" s="1"/>
      <c r="O260" s="1"/>
      <c r="P260" s="1"/>
      <c r="Q260" s="1"/>
      <c r="R260" s="1"/>
      <c r="S260" s="1"/>
      <c r="T260" s="1"/>
      <c r="U260" s="1"/>
      <c r="V260" s="1"/>
      <c r="W260" s="1"/>
      <c r="X260" s="1"/>
      <c r="Y260" s="1"/>
      <c r="Z260" s="1"/>
      <c r="AA260" s="1"/>
    </row>
    <row r="261" spans="1:27" x14ac:dyDescent="0.3">
      <c r="A261" s="1"/>
      <c r="B261" s="1"/>
      <c r="C261" s="1"/>
      <c r="D261" s="1"/>
      <c r="E261" s="1"/>
      <c r="F261" s="1"/>
      <c r="G261" s="1"/>
      <c r="H261" s="1"/>
      <c r="I261" s="77" t="s">
        <v>593</v>
      </c>
      <c r="J261" s="77">
        <v>135.15</v>
      </c>
      <c r="K261" s="1"/>
      <c r="L261" s="1"/>
      <c r="M261" s="1"/>
      <c r="N261" s="1"/>
      <c r="O261" s="1"/>
      <c r="P261" s="1"/>
      <c r="Q261" s="1"/>
      <c r="R261" s="1"/>
      <c r="S261" s="1"/>
      <c r="T261" s="1"/>
      <c r="U261" s="1"/>
      <c r="V261" s="1"/>
      <c r="W261" s="1"/>
      <c r="X261" s="1"/>
      <c r="Y261" s="1"/>
      <c r="Z261" s="1"/>
      <c r="AA261" s="1"/>
    </row>
    <row r="262" spans="1:27" x14ac:dyDescent="0.3">
      <c r="A262" s="1"/>
      <c r="B262" s="1"/>
      <c r="C262" s="1"/>
      <c r="D262" s="1"/>
      <c r="E262" s="1"/>
      <c r="F262" s="1"/>
      <c r="G262" s="1"/>
      <c r="H262" s="1"/>
      <c r="I262" s="77" t="s">
        <v>574</v>
      </c>
      <c r="J262" s="77">
        <v>117.55</v>
      </c>
      <c r="K262" s="1"/>
      <c r="L262" s="1"/>
      <c r="M262" s="1"/>
      <c r="N262" s="1"/>
      <c r="O262" s="1"/>
      <c r="P262" s="1"/>
      <c r="Q262" s="1"/>
      <c r="R262" s="1"/>
      <c r="S262" s="1"/>
      <c r="T262" s="1"/>
      <c r="U262" s="1"/>
      <c r="V262" s="1"/>
      <c r="W262" s="1"/>
      <c r="X262" s="1"/>
      <c r="Y262" s="1"/>
      <c r="Z262" s="1"/>
      <c r="AA262" s="1"/>
    </row>
    <row r="263" spans="1:27" x14ac:dyDescent="0.3">
      <c r="A263" s="1"/>
      <c r="B263" s="1"/>
      <c r="C263" s="1"/>
      <c r="D263" s="1"/>
      <c r="E263" s="1"/>
      <c r="F263" s="1"/>
      <c r="G263" s="1"/>
      <c r="H263" s="1"/>
      <c r="I263" s="77" t="s">
        <v>594</v>
      </c>
      <c r="J263" s="77">
        <v>55.627274999999997</v>
      </c>
      <c r="K263" s="1"/>
      <c r="L263" s="1"/>
      <c r="M263" s="1"/>
      <c r="N263" s="1"/>
      <c r="O263" s="1"/>
      <c r="P263" s="1"/>
      <c r="Q263" s="1"/>
      <c r="R263" s="1"/>
      <c r="S263" s="1"/>
      <c r="T263" s="1"/>
      <c r="U263" s="1"/>
      <c r="V263" s="1"/>
      <c r="W263" s="1"/>
      <c r="X263" s="1"/>
      <c r="Y263" s="1"/>
      <c r="Z263" s="1"/>
      <c r="AA263" s="1"/>
    </row>
    <row r="264" spans="1:27" x14ac:dyDescent="0.3">
      <c r="A264" s="1"/>
      <c r="B264" s="1"/>
      <c r="C264" s="1"/>
      <c r="D264" s="1"/>
      <c r="E264" s="1"/>
      <c r="F264" s="1"/>
      <c r="G264" s="1"/>
      <c r="H264" s="1"/>
      <c r="I264" s="77" t="s">
        <v>577</v>
      </c>
      <c r="J264" s="77">
        <v>35.450000000000003</v>
      </c>
      <c r="K264" s="1"/>
      <c r="L264" s="1"/>
      <c r="M264" s="1"/>
      <c r="N264" s="1"/>
      <c r="O264" s="1"/>
      <c r="P264" s="1"/>
      <c r="Q264" s="1"/>
      <c r="R264" s="1"/>
      <c r="S264" s="1"/>
      <c r="T264" s="1"/>
      <c r="U264" s="1"/>
      <c r="V264" s="1"/>
      <c r="W264" s="1"/>
      <c r="X264" s="1"/>
      <c r="Y264" s="1"/>
      <c r="Z264" s="1"/>
      <c r="AA264" s="1"/>
    </row>
    <row r="265" spans="1:27" x14ac:dyDescent="0.3">
      <c r="A265" s="1"/>
      <c r="B265" s="1"/>
      <c r="C265" s="1"/>
      <c r="D265" s="1"/>
      <c r="E265" s="1"/>
      <c r="F265" s="1"/>
      <c r="G265" s="1"/>
      <c r="H265" s="1"/>
      <c r="I265" s="77"/>
      <c r="J265" s="77"/>
      <c r="K265" s="1"/>
      <c r="L265" s="1"/>
      <c r="M265" s="1"/>
      <c r="N265" s="1"/>
      <c r="O265" s="1"/>
      <c r="P265" s="1"/>
      <c r="Q265" s="1"/>
      <c r="R265" s="1"/>
      <c r="S265" s="1"/>
      <c r="T265" s="1"/>
      <c r="U265" s="1"/>
      <c r="V265" s="1"/>
      <c r="W265" s="1"/>
      <c r="X265" s="1"/>
      <c r="Y265" s="1"/>
      <c r="Z265" s="1"/>
      <c r="AA265" s="1"/>
    </row>
  </sheetData>
  <mergeCells count="13">
    <mergeCell ref="F180:AA180"/>
    <mergeCell ref="B190:E190"/>
    <mergeCell ref="B176:E176"/>
    <mergeCell ref="B180:B181"/>
    <mergeCell ref="C180:C181"/>
    <mergeCell ref="D180:D181"/>
    <mergeCell ref="E180:E181"/>
    <mergeCell ref="B3:G3"/>
    <mergeCell ref="B6:B7"/>
    <mergeCell ref="C6:C7"/>
    <mergeCell ref="D6:D7"/>
    <mergeCell ref="E6:E7"/>
    <mergeCell ref="F6:AA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549</v>
      </c>
      <c r="C5" s="215" t="s">
        <v>1182</v>
      </c>
      <c r="D5" s="215" t="s">
        <v>1182</v>
      </c>
      <c r="E5" s="215" t="s">
        <v>1182</v>
      </c>
      <c r="F5" s="215" t="s">
        <v>1182</v>
      </c>
      <c r="G5" s="215" t="s">
        <v>1182</v>
      </c>
      <c r="H5" s="215" t="s">
        <v>1182</v>
      </c>
      <c r="I5" s="215" t="s">
        <v>1182</v>
      </c>
      <c r="J5" s="215" t="s">
        <v>1182</v>
      </c>
      <c r="K5" s="215" t="s">
        <v>1182</v>
      </c>
      <c r="L5" s="215" t="s">
        <v>1182</v>
      </c>
      <c r="M5" s="215" t="s">
        <v>1182</v>
      </c>
      <c r="N5" s="215" t="s">
        <v>1182</v>
      </c>
      <c r="O5" s="215" t="s">
        <v>1182</v>
      </c>
      <c r="P5" s="215" t="s">
        <v>1182</v>
      </c>
      <c r="Q5" s="215" t="s">
        <v>1182</v>
      </c>
      <c r="R5" s="215" t="s">
        <v>1182</v>
      </c>
      <c r="S5" s="219" t="s">
        <v>549</v>
      </c>
      <c r="T5" s="216" t="s">
        <v>1183</v>
      </c>
      <c r="U5" s="216" t="s">
        <v>1183</v>
      </c>
      <c r="V5" s="216" t="s">
        <v>1183</v>
      </c>
      <c r="W5" s="216" t="s">
        <v>1183</v>
      </c>
      <c r="X5" s="216" t="s">
        <v>1183</v>
      </c>
      <c r="Y5" s="219" t="s">
        <v>549</v>
      </c>
      <c r="Z5" s="217" t="s">
        <v>1183</v>
      </c>
      <c r="AA5" s="217" t="s">
        <v>1183</v>
      </c>
      <c r="AB5" s="217" t="s">
        <v>1183</v>
      </c>
      <c r="AC5" s="217" t="s">
        <v>1183</v>
      </c>
      <c r="AD5" s="217" t="s">
        <v>1183</v>
      </c>
    </row>
    <row r="6" spans="1:30" ht="21" x14ac:dyDescent="0.3">
      <c r="A6" s="1"/>
      <c r="B6" s="219"/>
      <c r="C6" s="218" t="s">
        <v>554</v>
      </c>
      <c r="D6" s="218" t="s">
        <v>554</v>
      </c>
      <c r="E6" s="218" t="s">
        <v>554</v>
      </c>
      <c r="F6" s="218" t="s">
        <v>554</v>
      </c>
      <c r="G6" s="218" t="s">
        <v>553</v>
      </c>
      <c r="H6" s="218" t="s">
        <v>553</v>
      </c>
      <c r="I6" s="218" t="s">
        <v>553</v>
      </c>
      <c r="J6" s="218" t="s">
        <v>553</v>
      </c>
      <c r="K6" s="218" t="s">
        <v>552</v>
      </c>
      <c r="L6" s="218" t="s">
        <v>552</v>
      </c>
      <c r="M6" s="218" t="s">
        <v>552</v>
      </c>
      <c r="N6" s="218" t="s">
        <v>552</v>
      </c>
      <c r="O6" s="215" t="s">
        <v>1184</v>
      </c>
      <c r="P6" s="215" t="s">
        <v>1184</v>
      </c>
      <c r="Q6" s="215" t="s">
        <v>1184</v>
      </c>
      <c r="R6" s="215" t="s">
        <v>1184</v>
      </c>
      <c r="S6" s="219"/>
      <c r="T6" s="216" t="s">
        <v>1185</v>
      </c>
      <c r="U6" s="216" t="s">
        <v>1185</v>
      </c>
      <c r="V6" s="216" t="s">
        <v>1185</v>
      </c>
      <c r="W6" s="216" t="s">
        <v>1185</v>
      </c>
      <c r="X6" s="216" t="s">
        <v>1185</v>
      </c>
      <c r="Y6" s="219"/>
      <c r="Z6" s="217" t="s">
        <v>1186</v>
      </c>
      <c r="AA6" s="217" t="s">
        <v>1186</v>
      </c>
      <c r="AB6" s="217" t="s">
        <v>1186</v>
      </c>
      <c r="AC6" s="217" t="s">
        <v>1186</v>
      </c>
      <c r="AD6" s="217" t="s">
        <v>1186</v>
      </c>
    </row>
    <row r="7" spans="1:30" ht="30.6" x14ac:dyDescent="0.3">
      <c r="A7" s="1"/>
      <c r="B7" s="219"/>
      <c r="C7" s="78" t="s">
        <v>1187</v>
      </c>
      <c r="D7" s="78" t="s">
        <v>1188</v>
      </c>
      <c r="E7" s="78" t="s">
        <v>1189</v>
      </c>
      <c r="F7" s="78" t="s">
        <v>1190</v>
      </c>
      <c r="G7" s="78" t="s">
        <v>1191</v>
      </c>
      <c r="H7" s="78" t="s">
        <v>1192</v>
      </c>
      <c r="I7" s="78" t="s">
        <v>1193</v>
      </c>
      <c r="J7" s="78" t="s">
        <v>1194</v>
      </c>
      <c r="K7" s="78" t="s">
        <v>1195</v>
      </c>
      <c r="L7" s="78" t="s">
        <v>1196</v>
      </c>
      <c r="M7" s="78" t="s">
        <v>1197</v>
      </c>
      <c r="N7" s="78" t="s">
        <v>1198</v>
      </c>
      <c r="O7" s="63" t="s">
        <v>1199</v>
      </c>
      <c r="P7" s="63" t="s">
        <v>1200</v>
      </c>
      <c r="Q7" s="63" t="s">
        <v>1201</v>
      </c>
      <c r="R7" s="63" t="s">
        <v>1202</v>
      </c>
      <c r="S7" s="220"/>
      <c r="T7" s="79" t="s">
        <v>555</v>
      </c>
      <c r="U7" s="79" t="s">
        <v>556</v>
      </c>
      <c r="V7" s="79" t="s">
        <v>557</v>
      </c>
      <c r="W7" s="79" t="s">
        <v>558</v>
      </c>
      <c r="X7" s="79" t="s">
        <v>1202</v>
      </c>
      <c r="Y7" s="220"/>
      <c r="Z7" s="80" t="s">
        <v>1203</v>
      </c>
      <c r="AA7" s="80" t="s">
        <v>1204</v>
      </c>
      <c r="AB7" s="80" t="s">
        <v>1205</v>
      </c>
      <c r="AC7" s="80" t="s">
        <v>1206</v>
      </c>
      <c r="AD7" s="80" t="s">
        <v>1005</v>
      </c>
    </row>
    <row r="8" spans="1:30" x14ac:dyDescent="0.3">
      <c r="A8" s="1"/>
      <c r="B8" s="81" t="s">
        <v>783</v>
      </c>
      <c r="C8" s="82">
        <v>430.7</v>
      </c>
      <c r="D8" s="82">
        <v>124.47</v>
      </c>
      <c r="E8" s="82">
        <v>0</v>
      </c>
      <c r="F8" s="82">
        <v>24.1</v>
      </c>
      <c r="G8" s="82">
        <v>3463.4</v>
      </c>
      <c r="H8" s="82">
        <v>2300.6999999999998</v>
      </c>
      <c r="I8" s="82">
        <v>0</v>
      </c>
      <c r="J8" s="82">
        <v>25.7</v>
      </c>
      <c r="K8" s="82">
        <v>787.79499999999996</v>
      </c>
      <c r="L8" s="82">
        <v>0</v>
      </c>
      <c r="M8" s="82">
        <v>0</v>
      </c>
      <c r="N8" s="82">
        <v>0</v>
      </c>
      <c r="O8" s="82">
        <v>579.27</v>
      </c>
      <c r="P8" s="82">
        <v>5789.8</v>
      </c>
      <c r="Q8" s="82">
        <v>787.79499999999996</v>
      </c>
      <c r="R8" s="83">
        <v>7156.8649999999998</v>
      </c>
      <c r="S8" s="81" t="s">
        <v>783</v>
      </c>
      <c r="T8" s="82">
        <v>4681.8950000000004</v>
      </c>
      <c r="U8" s="82">
        <v>2425.17</v>
      </c>
      <c r="V8" s="82">
        <v>0</v>
      </c>
      <c r="W8" s="82">
        <v>49.8</v>
      </c>
      <c r="X8" s="83">
        <v>7156.8649999999998</v>
      </c>
      <c r="Y8" s="81" t="s">
        <v>783</v>
      </c>
      <c r="Z8" s="82">
        <v>334.4</v>
      </c>
      <c r="AA8" s="82">
        <v>73.37</v>
      </c>
      <c r="AB8" s="82">
        <v>0</v>
      </c>
      <c r="AC8" s="82">
        <v>49.8</v>
      </c>
      <c r="AD8" s="83">
        <v>457.57</v>
      </c>
    </row>
    <row r="9" spans="1:30" x14ac:dyDescent="0.3">
      <c r="A9" s="1"/>
      <c r="B9" s="81" t="s">
        <v>784</v>
      </c>
      <c r="C9" s="82">
        <v>434.9</v>
      </c>
      <c r="D9" s="82">
        <v>125.18</v>
      </c>
      <c r="E9" s="82">
        <v>0</v>
      </c>
      <c r="F9" s="82">
        <v>20.7</v>
      </c>
      <c r="G9" s="82">
        <v>3518.7</v>
      </c>
      <c r="H9" s="82">
        <v>2139.6999999999998</v>
      </c>
      <c r="I9" s="82">
        <v>0</v>
      </c>
      <c r="J9" s="82">
        <v>14.6</v>
      </c>
      <c r="K9" s="82">
        <v>795.24599999999998</v>
      </c>
      <c r="L9" s="82">
        <v>0</v>
      </c>
      <c r="M9" s="82">
        <v>0</v>
      </c>
      <c r="N9" s="82">
        <v>0</v>
      </c>
      <c r="O9" s="82">
        <v>580.78</v>
      </c>
      <c r="P9" s="82">
        <v>5673</v>
      </c>
      <c r="Q9" s="82">
        <v>795.24599999999998</v>
      </c>
      <c r="R9" s="83">
        <v>7049.0259999999998</v>
      </c>
      <c r="S9" s="81" t="s">
        <v>784</v>
      </c>
      <c r="T9" s="82">
        <v>4748.8459999999995</v>
      </c>
      <c r="U9" s="82">
        <v>2264.88</v>
      </c>
      <c r="V9" s="82">
        <v>0</v>
      </c>
      <c r="W9" s="82">
        <v>35.299999999999997</v>
      </c>
      <c r="X9" s="83">
        <v>7049.0259999999998</v>
      </c>
      <c r="Y9" s="81" t="s">
        <v>784</v>
      </c>
      <c r="Z9" s="82">
        <v>335.2</v>
      </c>
      <c r="AA9" s="82">
        <v>74.08</v>
      </c>
      <c r="AB9" s="82">
        <v>0</v>
      </c>
      <c r="AC9" s="82">
        <v>35.299999999999997</v>
      </c>
      <c r="AD9" s="83">
        <v>444.58</v>
      </c>
    </row>
    <row r="10" spans="1:30" x14ac:dyDescent="0.3">
      <c r="A10" s="1"/>
      <c r="B10" s="81" t="s">
        <v>785</v>
      </c>
      <c r="C10" s="82">
        <v>434.2</v>
      </c>
      <c r="D10" s="82">
        <v>93.81</v>
      </c>
      <c r="E10" s="82">
        <v>0</v>
      </c>
      <c r="F10" s="82">
        <v>12.9</v>
      </c>
      <c r="G10" s="82">
        <v>3447.5</v>
      </c>
      <c r="H10" s="82">
        <v>2084.6999999999998</v>
      </c>
      <c r="I10" s="82">
        <v>0</v>
      </c>
      <c r="J10" s="82">
        <v>21.9</v>
      </c>
      <c r="K10" s="82">
        <v>790.78300000000002</v>
      </c>
      <c r="L10" s="82">
        <v>0</v>
      </c>
      <c r="M10" s="82">
        <v>0</v>
      </c>
      <c r="N10" s="82">
        <v>0</v>
      </c>
      <c r="O10" s="82">
        <v>540.91</v>
      </c>
      <c r="P10" s="82">
        <v>5554.1</v>
      </c>
      <c r="Q10" s="82">
        <v>790.78300000000002</v>
      </c>
      <c r="R10" s="83">
        <v>6885.7929999999997</v>
      </c>
      <c r="S10" s="81" t="s">
        <v>785</v>
      </c>
      <c r="T10" s="82">
        <v>4672.4830000000002</v>
      </c>
      <c r="U10" s="82">
        <v>2178.5100000000002</v>
      </c>
      <c r="V10" s="82">
        <v>0</v>
      </c>
      <c r="W10" s="82">
        <v>34.799999999999997</v>
      </c>
      <c r="X10" s="83">
        <v>6885.7929999999997</v>
      </c>
      <c r="Y10" s="81" t="s">
        <v>785</v>
      </c>
      <c r="Z10" s="82">
        <v>335</v>
      </c>
      <c r="AA10" s="82">
        <v>74.209999999999994</v>
      </c>
      <c r="AB10" s="82">
        <v>0</v>
      </c>
      <c r="AC10" s="82">
        <v>34.799999999999997</v>
      </c>
      <c r="AD10" s="83">
        <v>444.01</v>
      </c>
    </row>
    <row r="11" spans="1:30" x14ac:dyDescent="0.3">
      <c r="A11" s="1"/>
      <c r="B11" s="81" t="s">
        <v>786</v>
      </c>
      <c r="C11" s="82">
        <v>435.1</v>
      </c>
      <c r="D11" s="82">
        <v>79.209999999999994</v>
      </c>
      <c r="E11" s="82">
        <v>0</v>
      </c>
      <c r="F11" s="82">
        <v>11.3</v>
      </c>
      <c r="G11" s="82">
        <v>3467.4</v>
      </c>
      <c r="H11" s="82">
        <v>1978.1</v>
      </c>
      <c r="I11" s="82">
        <v>0</v>
      </c>
      <c r="J11" s="82">
        <v>26.6</v>
      </c>
      <c r="K11" s="82">
        <v>801.88900000000001</v>
      </c>
      <c r="L11" s="82">
        <v>0</v>
      </c>
      <c r="M11" s="82">
        <v>0</v>
      </c>
      <c r="N11" s="82">
        <v>0</v>
      </c>
      <c r="O11" s="82">
        <v>525.61</v>
      </c>
      <c r="P11" s="82">
        <v>5472.1</v>
      </c>
      <c r="Q11" s="82">
        <v>801.88900000000001</v>
      </c>
      <c r="R11" s="83">
        <v>6799.5990000000002</v>
      </c>
      <c r="S11" s="81" t="s">
        <v>786</v>
      </c>
      <c r="T11" s="82">
        <v>4704.3890000000001</v>
      </c>
      <c r="U11" s="82">
        <v>2057.31</v>
      </c>
      <c r="V11" s="82">
        <v>0</v>
      </c>
      <c r="W11" s="82">
        <v>37.9</v>
      </c>
      <c r="X11" s="83">
        <v>6799.5990000000002</v>
      </c>
      <c r="Y11" s="81" t="s">
        <v>786</v>
      </c>
      <c r="Z11" s="82">
        <v>335.6</v>
      </c>
      <c r="AA11" s="82">
        <v>74.510000000000005</v>
      </c>
      <c r="AB11" s="82">
        <v>0</v>
      </c>
      <c r="AC11" s="82">
        <v>37.9</v>
      </c>
      <c r="AD11" s="83">
        <v>448.01</v>
      </c>
    </row>
    <row r="12" spans="1:30" x14ac:dyDescent="0.3">
      <c r="A12" s="1"/>
      <c r="B12" s="81" t="s">
        <v>787</v>
      </c>
      <c r="C12" s="82">
        <v>435.5</v>
      </c>
      <c r="D12" s="82">
        <v>80.52</v>
      </c>
      <c r="E12" s="82">
        <v>0</v>
      </c>
      <c r="F12" s="82">
        <v>11.7</v>
      </c>
      <c r="G12" s="82">
        <v>3498.9</v>
      </c>
      <c r="H12" s="82">
        <v>1790.5</v>
      </c>
      <c r="I12" s="82">
        <v>0</v>
      </c>
      <c r="J12" s="82">
        <v>18.5</v>
      </c>
      <c r="K12" s="82">
        <v>799.82299999999998</v>
      </c>
      <c r="L12" s="82">
        <v>0</v>
      </c>
      <c r="M12" s="82">
        <v>0</v>
      </c>
      <c r="N12" s="82">
        <v>0</v>
      </c>
      <c r="O12" s="82">
        <v>527.72</v>
      </c>
      <c r="P12" s="82">
        <v>5307.9</v>
      </c>
      <c r="Q12" s="82">
        <v>799.82299999999998</v>
      </c>
      <c r="R12" s="83">
        <v>6635.4430000000002</v>
      </c>
      <c r="S12" s="81" t="s">
        <v>787</v>
      </c>
      <c r="T12" s="82">
        <v>4734.223</v>
      </c>
      <c r="U12" s="82">
        <v>1871.02</v>
      </c>
      <c r="V12" s="82">
        <v>0</v>
      </c>
      <c r="W12" s="82">
        <v>30.2</v>
      </c>
      <c r="X12" s="83">
        <v>6635.4430000000002</v>
      </c>
      <c r="Y12" s="81" t="s">
        <v>787</v>
      </c>
      <c r="Z12" s="82">
        <v>335.8</v>
      </c>
      <c r="AA12" s="82">
        <v>75.02</v>
      </c>
      <c r="AB12" s="82">
        <v>0</v>
      </c>
      <c r="AC12" s="82">
        <v>30.2</v>
      </c>
      <c r="AD12" s="83">
        <v>441.02</v>
      </c>
    </row>
    <row r="13" spans="1:30" x14ac:dyDescent="0.3">
      <c r="A13" s="1"/>
      <c r="B13" s="81" t="s">
        <v>788</v>
      </c>
      <c r="C13" s="82">
        <v>428.5</v>
      </c>
      <c r="D13" s="82">
        <v>79.89</v>
      </c>
      <c r="E13" s="82">
        <v>0</v>
      </c>
      <c r="F13" s="82">
        <v>11.3</v>
      </c>
      <c r="G13" s="82">
        <v>3595</v>
      </c>
      <c r="H13" s="82">
        <v>1749.5</v>
      </c>
      <c r="I13" s="82">
        <v>0</v>
      </c>
      <c r="J13" s="82">
        <v>23.8</v>
      </c>
      <c r="K13" s="82">
        <v>784.63499999999999</v>
      </c>
      <c r="L13" s="82">
        <v>0</v>
      </c>
      <c r="M13" s="82">
        <v>0</v>
      </c>
      <c r="N13" s="82">
        <v>0</v>
      </c>
      <c r="O13" s="82">
        <v>519.69000000000005</v>
      </c>
      <c r="P13" s="82">
        <v>5368.3</v>
      </c>
      <c r="Q13" s="82">
        <v>784.63499999999999</v>
      </c>
      <c r="R13" s="83">
        <v>6672.625</v>
      </c>
      <c r="S13" s="81" t="s">
        <v>788</v>
      </c>
      <c r="T13" s="82">
        <v>4808.1350000000002</v>
      </c>
      <c r="U13" s="82">
        <v>1829.39</v>
      </c>
      <c r="V13" s="82">
        <v>0</v>
      </c>
      <c r="W13" s="82">
        <v>35.1</v>
      </c>
      <c r="X13" s="83">
        <v>6672.625</v>
      </c>
      <c r="Y13" s="81" t="s">
        <v>788</v>
      </c>
      <c r="Z13" s="82">
        <v>335.9</v>
      </c>
      <c r="AA13" s="82">
        <v>74.39</v>
      </c>
      <c r="AB13" s="82">
        <v>0</v>
      </c>
      <c r="AC13" s="82">
        <v>35.1</v>
      </c>
      <c r="AD13" s="83">
        <v>445.39</v>
      </c>
    </row>
    <row r="14" spans="1:30" x14ac:dyDescent="0.3">
      <c r="A14" s="1"/>
      <c r="B14" s="81" t="s">
        <v>789</v>
      </c>
      <c r="C14" s="82">
        <v>432.1</v>
      </c>
      <c r="D14" s="82">
        <v>80.14</v>
      </c>
      <c r="E14" s="82">
        <v>0</v>
      </c>
      <c r="F14" s="82">
        <v>15.5</v>
      </c>
      <c r="G14" s="82">
        <v>3582.9</v>
      </c>
      <c r="H14" s="82">
        <v>1622.8</v>
      </c>
      <c r="I14" s="82">
        <v>0</v>
      </c>
      <c r="J14" s="82">
        <v>23.6</v>
      </c>
      <c r="K14" s="82">
        <v>763.58</v>
      </c>
      <c r="L14" s="82">
        <v>0</v>
      </c>
      <c r="M14" s="82">
        <v>0</v>
      </c>
      <c r="N14" s="82">
        <v>0</v>
      </c>
      <c r="O14" s="82">
        <v>527.74</v>
      </c>
      <c r="P14" s="82">
        <v>5229.3</v>
      </c>
      <c r="Q14" s="82">
        <v>763.58</v>
      </c>
      <c r="R14" s="83">
        <v>6520.62</v>
      </c>
      <c r="S14" s="81" t="s">
        <v>789</v>
      </c>
      <c r="T14" s="82">
        <v>4778.58</v>
      </c>
      <c r="U14" s="82">
        <v>1702.94</v>
      </c>
      <c r="V14" s="82">
        <v>0</v>
      </c>
      <c r="W14" s="82">
        <v>39.1</v>
      </c>
      <c r="X14" s="83">
        <v>6520.62</v>
      </c>
      <c r="Y14" s="81" t="s">
        <v>789</v>
      </c>
      <c r="Z14" s="82">
        <v>335.3</v>
      </c>
      <c r="AA14" s="82">
        <v>74.739999999999995</v>
      </c>
      <c r="AB14" s="82">
        <v>0</v>
      </c>
      <c r="AC14" s="82">
        <v>39.1</v>
      </c>
      <c r="AD14" s="83">
        <v>449.14</v>
      </c>
    </row>
    <row r="15" spans="1:30" x14ac:dyDescent="0.3">
      <c r="A15" s="1"/>
      <c r="B15" s="81" t="s">
        <v>790</v>
      </c>
      <c r="C15" s="82">
        <v>436.3</v>
      </c>
      <c r="D15" s="82">
        <v>80.72</v>
      </c>
      <c r="E15" s="82">
        <v>0</v>
      </c>
      <c r="F15" s="82">
        <v>9.1999999999999993</v>
      </c>
      <c r="G15" s="82">
        <v>3717.8</v>
      </c>
      <c r="H15" s="82">
        <v>1580.8</v>
      </c>
      <c r="I15" s="82">
        <v>0</v>
      </c>
      <c r="J15" s="82">
        <v>17.8</v>
      </c>
      <c r="K15" s="82">
        <v>798.05499999999995</v>
      </c>
      <c r="L15" s="82">
        <v>0</v>
      </c>
      <c r="M15" s="82">
        <v>0</v>
      </c>
      <c r="N15" s="82">
        <v>0</v>
      </c>
      <c r="O15" s="82">
        <v>526.22</v>
      </c>
      <c r="P15" s="82">
        <v>5316.4</v>
      </c>
      <c r="Q15" s="82">
        <v>798.05499999999995</v>
      </c>
      <c r="R15" s="83">
        <v>6640.6750000000002</v>
      </c>
      <c r="S15" s="81" t="s">
        <v>790</v>
      </c>
      <c r="T15" s="82">
        <v>4952.1549999999997</v>
      </c>
      <c r="U15" s="82">
        <v>1661.52</v>
      </c>
      <c r="V15" s="82">
        <v>0</v>
      </c>
      <c r="W15" s="82">
        <v>27</v>
      </c>
      <c r="X15" s="83">
        <v>6640.6750000000002</v>
      </c>
      <c r="Y15" s="81" t="s">
        <v>790</v>
      </c>
      <c r="Z15" s="82">
        <v>336.2</v>
      </c>
      <c r="AA15" s="82">
        <v>74.92</v>
      </c>
      <c r="AB15" s="82">
        <v>0</v>
      </c>
      <c r="AC15" s="82">
        <v>27</v>
      </c>
      <c r="AD15" s="83">
        <v>438.12</v>
      </c>
    </row>
    <row r="16" spans="1:30" x14ac:dyDescent="0.3">
      <c r="A16" s="1"/>
      <c r="B16" s="81" t="s">
        <v>791</v>
      </c>
      <c r="C16" s="82">
        <v>439.9</v>
      </c>
      <c r="D16" s="82">
        <v>79.349999999999994</v>
      </c>
      <c r="E16" s="82">
        <v>0</v>
      </c>
      <c r="F16" s="82">
        <v>6.4</v>
      </c>
      <c r="G16" s="82">
        <v>3758.3</v>
      </c>
      <c r="H16" s="82">
        <v>1524.8</v>
      </c>
      <c r="I16" s="82">
        <v>0</v>
      </c>
      <c r="J16" s="82">
        <v>24.5</v>
      </c>
      <c r="K16" s="82">
        <v>807.24099999999999</v>
      </c>
      <c r="L16" s="82">
        <v>0</v>
      </c>
      <c r="M16" s="82">
        <v>0</v>
      </c>
      <c r="N16" s="82">
        <v>0</v>
      </c>
      <c r="O16" s="82">
        <v>525.65</v>
      </c>
      <c r="P16" s="82">
        <v>5307.6</v>
      </c>
      <c r="Q16" s="82">
        <v>807.24099999999999</v>
      </c>
      <c r="R16" s="83">
        <v>6640.491</v>
      </c>
      <c r="S16" s="81" t="s">
        <v>791</v>
      </c>
      <c r="T16" s="82">
        <v>5005.4409999999998</v>
      </c>
      <c r="U16" s="82">
        <v>1604.15</v>
      </c>
      <c r="V16" s="82">
        <v>0</v>
      </c>
      <c r="W16" s="82">
        <v>30.9</v>
      </c>
      <c r="X16" s="83">
        <v>6640.491</v>
      </c>
      <c r="Y16" s="81" t="s">
        <v>791</v>
      </c>
      <c r="Z16" s="82">
        <v>336.5</v>
      </c>
      <c r="AA16" s="82">
        <v>73.25</v>
      </c>
      <c r="AB16" s="82">
        <v>0</v>
      </c>
      <c r="AC16" s="82">
        <v>30.9</v>
      </c>
      <c r="AD16" s="83">
        <v>440.65</v>
      </c>
    </row>
    <row r="17" spans="1:30" x14ac:dyDescent="0.3">
      <c r="A17" s="1"/>
      <c r="B17" s="81" t="s">
        <v>792</v>
      </c>
      <c r="C17" s="82">
        <v>435.2</v>
      </c>
      <c r="D17" s="82">
        <v>81.33</v>
      </c>
      <c r="E17" s="82">
        <v>0</v>
      </c>
      <c r="F17" s="82">
        <v>7.5</v>
      </c>
      <c r="G17" s="82">
        <v>3664.3</v>
      </c>
      <c r="H17" s="82">
        <v>1554.8</v>
      </c>
      <c r="I17" s="82">
        <v>0</v>
      </c>
      <c r="J17" s="82">
        <v>31.1</v>
      </c>
      <c r="K17" s="82">
        <v>800.66700000000003</v>
      </c>
      <c r="L17" s="82">
        <v>0</v>
      </c>
      <c r="M17" s="82">
        <v>0</v>
      </c>
      <c r="N17" s="82">
        <v>0</v>
      </c>
      <c r="O17" s="82">
        <v>524.03</v>
      </c>
      <c r="P17" s="82">
        <v>5250.2</v>
      </c>
      <c r="Q17" s="82">
        <v>800.66700000000003</v>
      </c>
      <c r="R17" s="83">
        <v>6574.8969999999999</v>
      </c>
      <c r="S17" s="81" t="s">
        <v>792</v>
      </c>
      <c r="T17" s="82">
        <v>4900.1670000000004</v>
      </c>
      <c r="U17" s="82">
        <v>1636.13</v>
      </c>
      <c r="V17" s="82">
        <v>0</v>
      </c>
      <c r="W17" s="82">
        <v>38.6</v>
      </c>
      <c r="X17" s="83">
        <v>6574.8969999999999</v>
      </c>
      <c r="Y17" s="81" t="s">
        <v>792</v>
      </c>
      <c r="Z17" s="82">
        <v>335.9</v>
      </c>
      <c r="AA17" s="82">
        <v>75.33</v>
      </c>
      <c r="AB17" s="82">
        <v>0</v>
      </c>
      <c r="AC17" s="82">
        <v>38.6</v>
      </c>
      <c r="AD17" s="83">
        <v>449.83</v>
      </c>
    </row>
    <row r="18" spans="1:30" x14ac:dyDescent="0.3">
      <c r="A18" s="1"/>
      <c r="B18" s="81" t="s">
        <v>793</v>
      </c>
      <c r="C18" s="82">
        <v>433.6</v>
      </c>
      <c r="D18" s="82">
        <v>82.35</v>
      </c>
      <c r="E18" s="82">
        <v>0</v>
      </c>
      <c r="F18" s="82">
        <v>7.1</v>
      </c>
      <c r="G18" s="82">
        <v>3714.8</v>
      </c>
      <c r="H18" s="82">
        <v>1594.9</v>
      </c>
      <c r="I18" s="82">
        <v>0</v>
      </c>
      <c r="J18" s="82">
        <v>27.2</v>
      </c>
      <c r="K18" s="82">
        <v>791.947</v>
      </c>
      <c r="L18" s="82">
        <v>0</v>
      </c>
      <c r="M18" s="82">
        <v>0.1</v>
      </c>
      <c r="N18" s="82">
        <v>0</v>
      </c>
      <c r="O18" s="82">
        <v>523.04999999999995</v>
      </c>
      <c r="P18" s="82">
        <v>5336.9</v>
      </c>
      <c r="Q18" s="82">
        <v>792.04700000000003</v>
      </c>
      <c r="R18" s="83">
        <v>6651.9970000000003</v>
      </c>
      <c r="S18" s="81" t="s">
        <v>793</v>
      </c>
      <c r="T18" s="82">
        <v>4940.3469999999998</v>
      </c>
      <c r="U18" s="82">
        <v>1677.25</v>
      </c>
      <c r="V18" s="82">
        <v>0.1</v>
      </c>
      <c r="W18" s="82">
        <v>34.299999999999997</v>
      </c>
      <c r="X18" s="83">
        <v>6651.9970000000003</v>
      </c>
      <c r="Y18" s="81" t="s">
        <v>793</v>
      </c>
      <c r="Z18" s="82">
        <v>335.5</v>
      </c>
      <c r="AA18" s="82">
        <v>75.95</v>
      </c>
      <c r="AB18" s="82">
        <v>0.1</v>
      </c>
      <c r="AC18" s="82">
        <v>34.299999999999997</v>
      </c>
      <c r="AD18" s="83">
        <v>445.85</v>
      </c>
    </row>
    <row r="19" spans="1:30" x14ac:dyDescent="0.3">
      <c r="A19" s="1"/>
      <c r="B19" s="81" t="s">
        <v>794</v>
      </c>
      <c r="C19" s="82">
        <v>432.9</v>
      </c>
      <c r="D19" s="82">
        <v>82.14</v>
      </c>
      <c r="E19" s="82">
        <v>0</v>
      </c>
      <c r="F19" s="82">
        <v>10.199999999999999</v>
      </c>
      <c r="G19" s="82">
        <v>3650.8</v>
      </c>
      <c r="H19" s="82">
        <v>1644.7</v>
      </c>
      <c r="I19" s="82">
        <v>0</v>
      </c>
      <c r="J19" s="82">
        <v>22.5</v>
      </c>
      <c r="K19" s="82">
        <v>791.64800000000002</v>
      </c>
      <c r="L19" s="82">
        <v>0</v>
      </c>
      <c r="M19" s="82">
        <v>11.9</v>
      </c>
      <c r="N19" s="82">
        <v>0</v>
      </c>
      <c r="O19" s="82">
        <v>525.24</v>
      </c>
      <c r="P19" s="82">
        <v>5318</v>
      </c>
      <c r="Q19" s="82">
        <v>803.548</v>
      </c>
      <c r="R19" s="83">
        <v>6646.7879999999996</v>
      </c>
      <c r="S19" s="81" t="s">
        <v>794</v>
      </c>
      <c r="T19" s="82">
        <v>4875.348</v>
      </c>
      <c r="U19" s="82">
        <v>1726.84</v>
      </c>
      <c r="V19" s="82">
        <v>11.9</v>
      </c>
      <c r="W19" s="82">
        <v>32.700000000000003</v>
      </c>
      <c r="X19" s="83">
        <v>6646.7879999999996</v>
      </c>
      <c r="Y19" s="81" t="s">
        <v>794</v>
      </c>
      <c r="Z19" s="82">
        <v>336</v>
      </c>
      <c r="AA19" s="82">
        <v>76.34</v>
      </c>
      <c r="AB19" s="82">
        <v>11.9</v>
      </c>
      <c r="AC19" s="82">
        <v>32.700000000000003</v>
      </c>
      <c r="AD19" s="83">
        <v>456.94</v>
      </c>
    </row>
    <row r="20" spans="1:30" x14ac:dyDescent="0.3">
      <c r="A20" s="1"/>
      <c r="B20" s="81" t="s">
        <v>795</v>
      </c>
      <c r="C20" s="82">
        <v>433.4</v>
      </c>
      <c r="D20" s="82">
        <v>81.97</v>
      </c>
      <c r="E20" s="82">
        <v>0</v>
      </c>
      <c r="F20" s="82">
        <v>4.8</v>
      </c>
      <c r="G20" s="82">
        <v>3489</v>
      </c>
      <c r="H20" s="82">
        <v>1574.3</v>
      </c>
      <c r="I20" s="82">
        <v>0</v>
      </c>
      <c r="J20" s="82">
        <v>22.4</v>
      </c>
      <c r="K20" s="82">
        <v>796.38499999999999</v>
      </c>
      <c r="L20" s="82">
        <v>0</v>
      </c>
      <c r="M20" s="82">
        <v>74.8</v>
      </c>
      <c r="N20" s="82">
        <v>0</v>
      </c>
      <c r="O20" s="82">
        <v>520.16999999999996</v>
      </c>
      <c r="P20" s="82">
        <v>5085.7</v>
      </c>
      <c r="Q20" s="82">
        <v>871.18499999999995</v>
      </c>
      <c r="R20" s="83">
        <v>6477.0550000000003</v>
      </c>
      <c r="S20" s="81" t="s">
        <v>795</v>
      </c>
      <c r="T20" s="82">
        <v>4718.7849999999999</v>
      </c>
      <c r="U20" s="82">
        <v>1656.27</v>
      </c>
      <c r="V20" s="82">
        <v>74.8</v>
      </c>
      <c r="W20" s="82">
        <v>27.2</v>
      </c>
      <c r="X20" s="83">
        <v>6477.0550000000003</v>
      </c>
      <c r="Y20" s="81" t="s">
        <v>795</v>
      </c>
      <c r="Z20" s="82">
        <v>335.8</v>
      </c>
      <c r="AA20" s="82">
        <v>75.67</v>
      </c>
      <c r="AB20" s="82">
        <v>74.8</v>
      </c>
      <c r="AC20" s="82">
        <v>27.2</v>
      </c>
      <c r="AD20" s="83">
        <v>513.47</v>
      </c>
    </row>
    <row r="21" spans="1:30" x14ac:dyDescent="0.3">
      <c r="A21" s="1"/>
      <c r="B21" s="81" t="s">
        <v>796</v>
      </c>
      <c r="C21" s="82">
        <v>435.5</v>
      </c>
      <c r="D21" s="82">
        <v>82.6</v>
      </c>
      <c r="E21" s="82">
        <v>0</v>
      </c>
      <c r="F21" s="82">
        <v>11.7</v>
      </c>
      <c r="G21" s="82">
        <v>3386.2</v>
      </c>
      <c r="H21" s="82">
        <v>1527.4</v>
      </c>
      <c r="I21" s="82">
        <v>0.2</v>
      </c>
      <c r="J21" s="82">
        <v>51.4</v>
      </c>
      <c r="K21" s="82">
        <v>798.43399999999997</v>
      </c>
      <c r="L21" s="82">
        <v>0</v>
      </c>
      <c r="M21" s="82">
        <v>226.7</v>
      </c>
      <c r="N21" s="82">
        <v>0</v>
      </c>
      <c r="O21" s="82">
        <v>529.79999999999995</v>
      </c>
      <c r="P21" s="82">
        <v>4965.2</v>
      </c>
      <c r="Q21" s="82">
        <v>1025.134</v>
      </c>
      <c r="R21" s="83">
        <v>6520.134</v>
      </c>
      <c r="S21" s="81" t="s">
        <v>796</v>
      </c>
      <c r="T21" s="82">
        <v>4620.134</v>
      </c>
      <c r="U21" s="82">
        <v>1610</v>
      </c>
      <c r="V21" s="82">
        <v>226.9</v>
      </c>
      <c r="W21" s="82">
        <v>63.1</v>
      </c>
      <c r="X21" s="83">
        <v>6520.134</v>
      </c>
      <c r="Y21" s="81" t="s">
        <v>796</v>
      </c>
      <c r="Z21" s="82">
        <v>333.9</v>
      </c>
      <c r="AA21" s="82">
        <v>76.7</v>
      </c>
      <c r="AB21" s="82">
        <v>226.9</v>
      </c>
      <c r="AC21" s="82">
        <v>63.1</v>
      </c>
      <c r="AD21" s="83">
        <v>700.6</v>
      </c>
    </row>
    <row r="22" spans="1:30" x14ac:dyDescent="0.3">
      <c r="A22" s="1"/>
      <c r="B22" s="81" t="s">
        <v>797</v>
      </c>
      <c r="C22" s="82">
        <v>439.4</v>
      </c>
      <c r="D22" s="82">
        <v>84.96</v>
      </c>
      <c r="E22" s="82">
        <v>0</v>
      </c>
      <c r="F22" s="82">
        <v>7.7</v>
      </c>
      <c r="G22" s="82">
        <v>3536.4</v>
      </c>
      <c r="H22" s="82">
        <v>1527.1</v>
      </c>
      <c r="I22" s="82">
        <v>0.3</v>
      </c>
      <c r="J22" s="82">
        <v>46.3</v>
      </c>
      <c r="K22" s="82">
        <v>810.45600000000002</v>
      </c>
      <c r="L22" s="82">
        <v>0</v>
      </c>
      <c r="M22" s="82">
        <v>384.9</v>
      </c>
      <c r="N22" s="82">
        <v>0</v>
      </c>
      <c r="O22" s="82">
        <v>532.05999999999995</v>
      </c>
      <c r="P22" s="82">
        <v>5110.1000000000004</v>
      </c>
      <c r="Q22" s="82">
        <v>1195.356</v>
      </c>
      <c r="R22" s="83">
        <v>6837.5159999999996</v>
      </c>
      <c r="S22" s="81" t="s">
        <v>797</v>
      </c>
      <c r="T22" s="82">
        <v>4786.2560000000003</v>
      </c>
      <c r="U22" s="82">
        <v>1612.06</v>
      </c>
      <c r="V22" s="82">
        <v>385.2</v>
      </c>
      <c r="W22" s="82">
        <v>54</v>
      </c>
      <c r="X22" s="83">
        <v>6837.5159999999996</v>
      </c>
      <c r="Y22" s="81" t="s">
        <v>797</v>
      </c>
      <c r="Z22" s="82">
        <v>330.5</v>
      </c>
      <c r="AA22" s="82">
        <v>77.66</v>
      </c>
      <c r="AB22" s="82">
        <v>385.2</v>
      </c>
      <c r="AC22" s="82">
        <v>54</v>
      </c>
      <c r="AD22" s="83">
        <v>847.36</v>
      </c>
    </row>
    <row r="23" spans="1:30" x14ac:dyDescent="0.3">
      <c r="A23" s="1"/>
      <c r="B23" s="81" t="s">
        <v>798</v>
      </c>
      <c r="C23" s="82">
        <v>431.7</v>
      </c>
      <c r="D23" s="82">
        <v>84.33</v>
      </c>
      <c r="E23" s="82">
        <v>0.1</v>
      </c>
      <c r="F23" s="82">
        <v>4</v>
      </c>
      <c r="G23" s="82">
        <v>3406.3</v>
      </c>
      <c r="H23" s="82">
        <v>1533.9</v>
      </c>
      <c r="I23" s="82">
        <v>0.5</v>
      </c>
      <c r="J23" s="82">
        <v>48</v>
      </c>
      <c r="K23" s="82">
        <v>781.73099999999999</v>
      </c>
      <c r="L23" s="82">
        <v>0</v>
      </c>
      <c r="M23" s="82">
        <v>593.70000000000005</v>
      </c>
      <c r="N23" s="82">
        <v>0</v>
      </c>
      <c r="O23" s="82">
        <v>520.13</v>
      </c>
      <c r="P23" s="82">
        <v>4988.7</v>
      </c>
      <c r="Q23" s="82">
        <v>1375.431</v>
      </c>
      <c r="R23" s="83">
        <v>6884.2610000000004</v>
      </c>
      <c r="S23" s="81" t="s">
        <v>798</v>
      </c>
      <c r="T23" s="82">
        <v>4619.7309999999998</v>
      </c>
      <c r="U23" s="82">
        <v>1618.23</v>
      </c>
      <c r="V23" s="82">
        <v>594.29999999999995</v>
      </c>
      <c r="W23" s="82">
        <v>52</v>
      </c>
      <c r="X23" s="83">
        <v>6884.2610000000004</v>
      </c>
      <c r="Y23" s="81" t="s">
        <v>798</v>
      </c>
      <c r="Z23" s="82">
        <v>331.5</v>
      </c>
      <c r="AA23" s="82">
        <v>77.53</v>
      </c>
      <c r="AB23" s="82">
        <v>594.29999999999995</v>
      </c>
      <c r="AC23" s="82">
        <v>52</v>
      </c>
      <c r="AD23" s="83">
        <v>1055.33</v>
      </c>
    </row>
    <row r="24" spans="1:30" x14ac:dyDescent="0.3">
      <c r="A24" s="1"/>
      <c r="B24" s="81" t="s">
        <v>799</v>
      </c>
      <c r="C24" s="82">
        <v>434.8</v>
      </c>
      <c r="D24" s="82">
        <v>128.44999999999999</v>
      </c>
      <c r="E24" s="82">
        <v>0.1</v>
      </c>
      <c r="F24" s="82">
        <v>4.2</v>
      </c>
      <c r="G24" s="82">
        <v>3345</v>
      </c>
      <c r="H24" s="82">
        <v>1777.1780000000001</v>
      </c>
      <c r="I24" s="82">
        <v>0.7</v>
      </c>
      <c r="J24" s="82">
        <v>74</v>
      </c>
      <c r="K24" s="82">
        <v>788.50400000000002</v>
      </c>
      <c r="L24" s="82">
        <v>0</v>
      </c>
      <c r="M24" s="82">
        <v>707.2</v>
      </c>
      <c r="N24" s="82">
        <v>0</v>
      </c>
      <c r="O24" s="82">
        <v>567.54999999999995</v>
      </c>
      <c r="P24" s="82">
        <v>5196.8779999999997</v>
      </c>
      <c r="Q24" s="82">
        <v>1495.704</v>
      </c>
      <c r="R24" s="83">
        <v>7260.1319999999996</v>
      </c>
      <c r="S24" s="81" t="s">
        <v>799</v>
      </c>
      <c r="T24" s="82">
        <v>4568.3040000000001</v>
      </c>
      <c r="U24" s="82">
        <v>1905.6279999999999</v>
      </c>
      <c r="V24" s="82">
        <v>708</v>
      </c>
      <c r="W24" s="82">
        <v>78.2</v>
      </c>
      <c r="X24" s="83">
        <v>7260.1319999999996</v>
      </c>
      <c r="Y24" s="81" t="s">
        <v>799</v>
      </c>
      <c r="Z24" s="82">
        <v>332.8</v>
      </c>
      <c r="AA24" s="82">
        <v>77.150000000000006</v>
      </c>
      <c r="AB24" s="82">
        <v>708</v>
      </c>
      <c r="AC24" s="82">
        <v>78.2</v>
      </c>
      <c r="AD24" s="83">
        <v>1196.1500000000001</v>
      </c>
    </row>
    <row r="25" spans="1:30" x14ac:dyDescent="0.3">
      <c r="A25" s="1"/>
      <c r="B25" s="81" t="s">
        <v>800</v>
      </c>
      <c r="C25" s="82">
        <v>435.8</v>
      </c>
      <c r="D25" s="82">
        <v>129.65</v>
      </c>
      <c r="E25" s="82">
        <v>0.1</v>
      </c>
      <c r="F25" s="82">
        <v>4.5999999999999996</v>
      </c>
      <c r="G25" s="82">
        <v>3350</v>
      </c>
      <c r="H25" s="82">
        <v>2013.0039999999999</v>
      </c>
      <c r="I25" s="82">
        <v>1.2</v>
      </c>
      <c r="J25" s="82">
        <v>83.2</v>
      </c>
      <c r="K25" s="82">
        <v>792.43799999999999</v>
      </c>
      <c r="L25" s="82">
        <v>0</v>
      </c>
      <c r="M25" s="82">
        <v>635.1</v>
      </c>
      <c r="N25" s="82">
        <v>0</v>
      </c>
      <c r="O25" s="82">
        <v>570.15</v>
      </c>
      <c r="P25" s="82">
        <v>5447.4040000000005</v>
      </c>
      <c r="Q25" s="82">
        <v>1427.538</v>
      </c>
      <c r="R25" s="83">
        <v>7445.0919999999996</v>
      </c>
      <c r="S25" s="81" t="s">
        <v>800</v>
      </c>
      <c r="T25" s="82">
        <v>4578.2380000000003</v>
      </c>
      <c r="U25" s="82">
        <v>2142.654</v>
      </c>
      <c r="V25" s="82">
        <v>636.4</v>
      </c>
      <c r="W25" s="82">
        <v>87.8</v>
      </c>
      <c r="X25" s="83">
        <v>7445.0919999999996</v>
      </c>
      <c r="Y25" s="81" t="s">
        <v>800</v>
      </c>
      <c r="Z25" s="82">
        <v>325.2</v>
      </c>
      <c r="AA25" s="82">
        <v>78.75</v>
      </c>
      <c r="AB25" s="82">
        <v>636.4</v>
      </c>
      <c r="AC25" s="82">
        <v>87.8</v>
      </c>
      <c r="AD25" s="83">
        <v>1128.1500000000001</v>
      </c>
    </row>
    <row r="26" spans="1:30" x14ac:dyDescent="0.3">
      <c r="A26" s="1"/>
      <c r="B26" s="81" t="s">
        <v>801</v>
      </c>
      <c r="C26" s="82">
        <v>445.3</v>
      </c>
      <c r="D26" s="82">
        <v>127.8</v>
      </c>
      <c r="E26" s="82">
        <v>0.4</v>
      </c>
      <c r="F26" s="82">
        <v>4</v>
      </c>
      <c r="G26" s="82">
        <v>3349.6</v>
      </c>
      <c r="H26" s="82">
        <v>2284.66</v>
      </c>
      <c r="I26" s="82">
        <v>1.3</v>
      </c>
      <c r="J26" s="82">
        <v>101</v>
      </c>
      <c r="K26" s="82">
        <v>789.375</v>
      </c>
      <c r="L26" s="82">
        <v>1.8</v>
      </c>
      <c r="M26" s="82">
        <v>586.79999999999995</v>
      </c>
      <c r="N26" s="82">
        <v>0</v>
      </c>
      <c r="O26" s="82">
        <v>577.5</v>
      </c>
      <c r="P26" s="82">
        <v>5736.56</v>
      </c>
      <c r="Q26" s="82">
        <v>1377.9749999999999</v>
      </c>
      <c r="R26" s="83">
        <v>7692.0349999999999</v>
      </c>
      <c r="S26" s="81" t="s">
        <v>801</v>
      </c>
      <c r="T26" s="82">
        <v>4584.2749999999996</v>
      </c>
      <c r="U26" s="82">
        <v>2414.2600000000002</v>
      </c>
      <c r="V26" s="82">
        <v>588.5</v>
      </c>
      <c r="W26" s="82">
        <v>105</v>
      </c>
      <c r="X26" s="83">
        <v>7692.0349999999999</v>
      </c>
      <c r="Y26" s="81" t="s">
        <v>801</v>
      </c>
      <c r="Z26" s="82">
        <v>334.5</v>
      </c>
      <c r="AA26" s="82">
        <v>75.2</v>
      </c>
      <c r="AB26" s="82">
        <v>588.5</v>
      </c>
      <c r="AC26" s="82">
        <v>105</v>
      </c>
      <c r="AD26" s="83">
        <v>1103.2</v>
      </c>
    </row>
    <row r="27" spans="1:30" x14ac:dyDescent="0.3">
      <c r="A27" s="1"/>
      <c r="B27" s="81" t="s">
        <v>802</v>
      </c>
      <c r="C27" s="82">
        <v>435.9</v>
      </c>
      <c r="D27" s="82">
        <v>128.56</v>
      </c>
      <c r="E27" s="82">
        <v>0.4</v>
      </c>
      <c r="F27" s="82">
        <v>4.5999999999999996</v>
      </c>
      <c r="G27" s="82">
        <v>3450.9</v>
      </c>
      <c r="H27" s="82">
        <v>2335.2489999999998</v>
      </c>
      <c r="I27" s="82">
        <v>1.4</v>
      </c>
      <c r="J27" s="82">
        <v>122.5</v>
      </c>
      <c r="K27" s="82">
        <v>806.928</v>
      </c>
      <c r="L27" s="82">
        <v>0</v>
      </c>
      <c r="M27" s="82">
        <v>522</v>
      </c>
      <c r="N27" s="82">
        <v>0</v>
      </c>
      <c r="O27" s="82">
        <v>569.46</v>
      </c>
      <c r="P27" s="82">
        <v>5910.049</v>
      </c>
      <c r="Q27" s="82">
        <v>1328.9280000000001</v>
      </c>
      <c r="R27" s="83">
        <v>7808.4369999999999</v>
      </c>
      <c r="S27" s="81" t="s">
        <v>802</v>
      </c>
      <c r="T27" s="82">
        <v>4693.7280000000001</v>
      </c>
      <c r="U27" s="82">
        <v>2463.8090000000002</v>
      </c>
      <c r="V27" s="82">
        <v>523.79999999999995</v>
      </c>
      <c r="W27" s="82">
        <v>127.1</v>
      </c>
      <c r="X27" s="83">
        <v>7808.4369999999999</v>
      </c>
      <c r="Y27" s="81" t="s">
        <v>802</v>
      </c>
      <c r="Z27" s="82">
        <v>337.2</v>
      </c>
      <c r="AA27" s="82">
        <v>78.459999999999994</v>
      </c>
      <c r="AB27" s="82">
        <v>523.79999999999995</v>
      </c>
      <c r="AC27" s="82">
        <v>127.1</v>
      </c>
      <c r="AD27" s="83">
        <v>1066.56</v>
      </c>
    </row>
    <row r="28" spans="1:30" x14ac:dyDescent="0.3">
      <c r="A28" s="1"/>
      <c r="B28" s="81" t="s">
        <v>803</v>
      </c>
      <c r="C28" s="82">
        <v>434.4</v>
      </c>
      <c r="D28" s="82">
        <v>124.84</v>
      </c>
      <c r="E28" s="82">
        <v>0.4</v>
      </c>
      <c r="F28" s="82">
        <v>5.2</v>
      </c>
      <c r="G28" s="82">
        <v>3262</v>
      </c>
      <c r="H28" s="82">
        <v>2571.7139999999999</v>
      </c>
      <c r="I28" s="82">
        <v>1.5</v>
      </c>
      <c r="J28" s="82">
        <v>173.6</v>
      </c>
      <c r="K28" s="82">
        <v>800.31100000000004</v>
      </c>
      <c r="L28" s="82">
        <v>0</v>
      </c>
      <c r="M28" s="82">
        <v>527.29999999999995</v>
      </c>
      <c r="N28" s="82">
        <v>0</v>
      </c>
      <c r="O28" s="82">
        <v>564.84</v>
      </c>
      <c r="P28" s="82">
        <v>6008.8140000000003</v>
      </c>
      <c r="Q28" s="82">
        <v>1327.6110000000001</v>
      </c>
      <c r="R28" s="83">
        <v>7901.2650000000003</v>
      </c>
      <c r="S28" s="81" t="s">
        <v>803</v>
      </c>
      <c r="T28" s="82">
        <v>4496.7110000000002</v>
      </c>
      <c r="U28" s="82">
        <v>2696.5540000000001</v>
      </c>
      <c r="V28" s="82">
        <v>529.20000000000005</v>
      </c>
      <c r="W28" s="82">
        <v>178.8</v>
      </c>
      <c r="X28" s="83">
        <v>7901.2650000000003</v>
      </c>
      <c r="Y28" s="81" t="s">
        <v>803</v>
      </c>
      <c r="Z28" s="82">
        <v>335.6</v>
      </c>
      <c r="AA28" s="82">
        <v>74.14</v>
      </c>
      <c r="AB28" s="82">
        <v>529.20000000000005</v>
      </c>
      <c r="AC28" s="82">
        <v>178.8</v>
      </c>
      <c r="AD28" s="83">
        <v>1117.74</v>
      </c>
    </row>
    <row r="29" spans="1:30" x14ac:dyDescent="0.3">
      <c r="A29" s="1"/>
      <c r="B29" s="81" t="s">
        <v>804</v>
      </c>
      <c r="C29" s="82">
        <v>433</v>
      </c>
      <c r="D29" s="82">
        <v>128.77000000000001</v>
      </c>
      <c r="E29" s="82">
        <v>0.2</v>
      </c>
      <c r="F29" s="82">
        <v>6.1</v>
      </c>
      <c r="G29" s="82">
        <v>3309.3</v>
      </c>
      <c r="H29" s="82">
        <v>2601.3040000000001</v>
      </c>
      <c r="I29" s="82">
        <v>1.6</v>
      </c>
      <c r="J29" s="82">
        <v>254.1</v>
      </c>
      <c r="K29" s="82">
        <v>790.03899999999999</v>
      </c>
      <c r="L29" s="82">
        <v>0</v>
      </c>
      <c r="M29" s="82">
        <v>479.5</v>
      </c>
      <c r="N29" s="82">
        <v>0</v>
      </c>
      <c r="O29" s="82">
        <v>568.07000000000005</v>
      </c>
      <c r="P29" s="82">
        <v>6166.3040000000001</v>
      </c>
      <c r="Q29" s="82">
        <v>1269.539</v>
      </c>
      <c r="R29" s="83">
        <v>8003.9129999999996</v>
      </c>
      <c r="S29" s="81" t="s">
        <v>804</v>
      </c>
      <c r="T29" s="82">
        <v>4532.3389999999999</v>
      </c>
      <c r="U29" s="82">
        <v>2730.0740000000001</v>
      </c>
      <c r="V29" s="82">
        <v>481.3</v>
      </c>
      <c r="W29" s="82">
        <v>260.2</v>
      </c>
      <c r="X29" s="83">
        <v>8003.9129999999996</v>
      </c>
      <c r="Y29" s="81" t="s">
        <v>804</v>
      </c>
      <c r="Z29" s="82">
        <v>334.8</v>
      </c>
      <c r="AA29" s="82">
        <v>78.569999999999993</v>
      </c>
      <c r="AB29" s="82">
        <v>481.3</v>
      </c>
      <c r="AC29" s="82">
        <v>260.2</v>
      </c>
      <c r="AD29" s="83">
        <v>1154.8699999999999</v>
      </c>
    </row>
    <row r="30" spans="1:30" x14ac:dyDescent="0.3">
      <c r="A30" s="1"/>
      <c r="B30" s="81" t="s">
        <v>805</v>
      </c>
      <c r="C30" s="82">
        <v>426.8</v>
      </c>
      <c r="D30" s="82">
        <v>125.33</v>
      </c>
      <c r="E30" s="82">
        <v>0.4</v>
      </c>
      <c r="F30" s="82">
        <v>10.7</v>
      </c>
      <c r="G30" s="82">
        <v>3187.7</v>
      </c>
      <c r="H30" s="82">
        <v>2500.9349999999999</v>
      </c>
      <c r="I30" s="82">
        <v>1.3</v>
      </c>
      <c r="J30" s="82">
        <v>311.2</v>
      </c>
      <c r="K30" s="82">
        <v>778.32399999999996</v>
      </c>
      <c r="L30" s="82">
        <v>0</v>
      </c>
      <c r="M30" s="82">
        <v>602.6</v>
      </c>
      <c r="N30" s="82">
        <v>0</v>
      </c>
      <c r="O30" s="82">
        <v>563.23</v>
      </c>
      <c r="P30" s="82">
        <v>6001.1350000000002</v>
      </c>
      <c r="Q30" s="82">
        <v>1380.924</v>
      </c>
      <c r="R30" s="83">
        <v>7945.2889999999998</v>
      </c>
      <c r="S30" s="81" t="s">
        <v>805</v>
      </c>
      <c r="T30" s="82">
        <v>4392.8239999999996</v>
      </c>
      <c r="U30" s="82">
        <v>2626.2649999999999</v>
      </c>
      <c r="V30" s="82">
        <v>604.29999999999995</v>
      </c>
      <c r="W30" s="82">
        <v>321.89999999999998</v>
      </c>
      <c r="X30" s="83">
        <v>7945.2889999999998</v>
      </c>
      <c r="Y30" s="81" t="s">
        <v>805</v>
      </c>
      <c r="Z30" s="82">
        <v>333.1</v>
      </c>
      <c r="AA30" s="82">
        <v>76.73</v>
      </c>
      <c r="AB30" s="82">
        <v>604.29999999999995</v>
      </c>
      <c r="AC30" s="82">
        <v>321.89999999999998</v>
      </c>
      <c r="AD30" s="83">
        <v>1336.03</v>
      </c>
    </row>
    <row r="31" spans="1:30" x14ac:dyDescent="0.3">
      <c r="A31" s="1"/>
      <c r="B31" s="81" t="s">
        <v>806</v>
      </c>
      <c r="C31" s="82">
        <v>431.9</v>
      </c>
      <c r="D31" s="82">
        <v>124.21</v>
      </c>
      <c r="E31" s="82">
        <v>0.2</v>
      </c>
      <c r="F31" s="82">
        <v>18.899999999999999</v>
      </c>
      <c r="G31" s="82">
        <v>3256.7</v>
      </c>
      <c r="H31" s="82">
        <v>2351.384</v>
      </c>
      <c r="I31" s="82">
        <v>1.6</v>
      </c>
      <c r="J31" s="82">
        <v>319.39999999999998</v>
      </c>
      <c r="K31" s="82">
        <v>796.64400000000001</v>
      </c>
      <c r="L31" s="82">
        <v>0</v>
      </c>
      <c r="M31" s="82">
        <v>680.6</v>
      </c>
      <c r="N31" s="82">
        <v>0</v>
      </c>
      <c r="O31" s="82">
        <v>575.21</v>
      </c>
      <c r="P31" s="82">
        <v>5929.0839999999998</v>
      </c>
      <c r="Q31" s="82">
        <v>1477.2439999999999</v>
      </c>
      <c r="R31" s="83">
        <v>7981.5379999999996</v>
      </c>
      <c r="S31" s="81" t="s">
        <v>806</v>
      </c>
      <c r="T31" s="82">
        <v>4485.2439999999997</v>
      </c>
      <c r="U31" s="82">
        <v>2475.5940000000001</v>
      </c>
      <c r="V31" s="82">
        <v>682.4</v>
      </c>
      <c r="W31" s="82">
        <v>338.3</v>
      </c>
      <c r="X31" s="83">
        <v>7981.5379999999996</v>
      </c>
      <c r="Y31" s="81" t="s">
        <v>806</v>
      </c>
      <c r="Z31" s="82">
        <v>332.9</v>
      </c>
      <c r="AA31" s="82">
        <v>77.11</v>
      </c>
      <c r="AB31" s="82">
        <v>682.4</v>
      </c>
      <c r="AC31" s="82">
        <v>338.3</v>
      </c>
      <c r="AD31" s="83">
        <v>1430.71</v>
      </c>
    </row>
    <row r="32" spans="1:30" x14ac:dyDescent="0.3">
      <c r="A32" s="1"/>
      <c r="B32" s="81" t="s">
        <v>807</v>
      </c>
      <c r="C32" s="82">
        <v>427.8</v>
      </c>
      <c r="D32" s="82">
        <v>123.72</v>
      </c>
      <c r="E32" s="82">
        <v>0.2</v>
      </c>
      <c r="F32" s="82">
        <v>27.9</v>
      </c>
      <c r="G32" s="82">
        <v>3135.1</v>
      </c>
      <c r="H32" s="82">
        <v>2276.79</v>
      </c>
      <c r="I32" s="82">
        <v>1.7</v>
      </c>
      <c r="J32" s="82">
        <v>316.7</v>
      </c>
      <c r="K32" s="82">
        <v>777.41</v>
      </c>
      <c r="L32" s="82">
        <v>0</v>
      </c>
      <c r="M32" s="82">
        <v>785.2</v>
      </c>
      <c r="N32" s="82">
        <v>0</v>
      </c>
      <c r="O32" s="82">
        <v>579.62</v>
      </c>
      <c r="P32" s="82">
        <v>5730.29</v>
      </c>
      <c r="Q32" s="82">
        <v>1562.61</v>
      </c>
      <c r="R32" s="83">
        <v>7872.52</v>
      </c>
      <c r="S32" s="81" t="s">
        <v>807</v>
      </c>
      <c r="T32" s="82">
        <v>4340.3100000000004</v>
      </c>
      <c r="U32" s="82">
        <v>2400.5100000000002</v>
      </c>
      <c r="V32" s="82">
        <v>787.1</v>
      </c>
      <c r="W32" s="82">
        <v>344.6</v>
      </c>
      <c r="X32" s="83">
        <v>7872.52</v>
      </c>
      <c r="Y32" s="81" t="s">
        <v>807</v>
      </c>
      <c r="Z32" s="82">
        <v>331.8</v>
      </c>
      <c r="AA32" s="82">
        <v>75.62</v>
      </c>
      <c r="AB32" s="82">
        <v>787.1</v>
      </c>
      <c r="AC32" s="82">
        <v>344.6</v>
      </c>
      <c r="AD32" s="83">
        <v>1539.12</v>
      </c>
    </row>
    <row r="33" spans="1:30" x14ac:dyDescent="0.3">
      <c r="A33" s="1"/>
      <c r="B33" s="81" t="s">
        <v>808</v>
      </c>
      <c r="C33" s="82">
        <v>430.4</v>
      </c>
      <c r="D33" s="82">
        <v>125.27</v>
      </c>
      <c r="E33" s="82">
        <v>0.1</v>
      </c>
      <c r="F33" s="82">
        <v>44.9</v>
      </c>
      <c r="G33" s="82">
        <v>3278.5</v>
      </c>
      <c r="H33" s="82">
        <v>2209.4879999999998</v>
      </c>
      <c r="I33" s="82">
        <v>1</v>
      </c>
      <c r="J33" s="82">
        <v>369.5</v>
      </c>
      <c r="K33" s="82">
        <v>792.76300000000003</v>
      </c>
      <c r="L33" s="82">
        <v>0</v>
      </c>
      <c r="M33" s="82">
        <v>645</v>
      </c>
      <c r="N33" s="82">
        <v>0</v>
      </c>
      <c r="O33" s="82">
        <v>600.66999999999996</v>
      </c>
      <c r="P33" s="82">
        <v>5858.4880000000003</v>
      </c>
      <c r="Q33" s="82">
        <v>1437.7629999999999</v>
      </c>
      <c r="R33" s="83">
        <v>7896.9210000000003</v>
      </c>
      <c r="S33" s="81" t="s">
        <v>808</v>
      </c>
      <c r="T33" s="82">
        <v>4501.6629999999996</v>
      </c>
      <c r="U33" s="82">
        <v>2334.7579999999998</v>
      </c>
      <c r="V33" s="82">
        <v>646.1</v>
      </c>
      <c r="W33" s="82">
        <v>414.4</v>
      </c>
      <c r="X33" s="83">
        <v>7896.9210000000003</v>
      </c>
      <c r="Y33" s="81" t="s">
        <v>808</v>
      </c>
      <c r="Z33" s="82">
        <v>331.4</v>
      </c>
      <c r="AA33" s="82">
        <v>77.77</v>
      </c>
      <c r="AB33" s="82">
        <v>646.1</v>
      </c>
      <c r="AC33" s="82">
        <v>414.4</v>
      </c>
      <c r="AD33" s="83">
        <v>1469.67</v>
      </c>
    </row>
    <row r="34" spans="1:30" x14ac:dyDescent="0.3">
      <c r="A34" s="1"/>
      <c r="B34" s="81" t="s">
        <v>809</v>
      </c>
      <c r="C34" s="82">
        <v>433.4</v>
      </c>
      <c r="D34" s="82">
        <v>120.09</v>
      </c>
      <c r="E34" s="82">
        <v>0.1</v>
      </c>
      <c r="F34" s="82">
        <v>48.1</v>
      </c>
      <c r="G34" s="82">
        <v>3602.9</v>
      </c>
      <c r="H34" s="82">
        <v>1928.3</v>
      </c>
      <c r="I34" s="82">
        <v>1</v>
      </c>
      <c r="J34" s="82">
        <v>406</v>
      </c>
      <c r="K34" s="82">
        <v>802.70100000000002</v>
      </c>
      <c r="L34" s="82">
        <v>0</v>
      </c>
      <c r="M34" s="82">
        <v>570.29999999999995</v>
      </c>
      <c r="N34" s="82">
        <v>0</v>
      </c>
      <c r="O34" s="82">
        <v>601.69000000000005</v>
      </c>
      <c r="P34" s="82">
        <v>5938.2</v>
      </c>
      <c r="Q34" s="82">
        <v>1373.001</v>
      </c>
      <c r="R34" s="83">
        <v>7912.8909999999996</v>
      </c>
      <c r="S34" s="81" t="s">
        <v>809</v>
      </c>
      <c r="T34" s="82">
        <v>4839.0010000000002</v>
      </c>
      <c r="U34" s="82">
        <v>2048.39</v>
      </c>
      <c r="V34" s="82">
        <v>571.4</v>
      </c>
      <c r="W34" s="82">
        <v>454.1</v>
      </c>
      <c r="X34" s="83">
        <v>7912.8909999999996</v>
      </c>
      <c r="Y34" s="81" t="s">
        <v>809</v>
      </c>
      <c r="Z34" s="82">
        <v>330</v>
      </c>
      <c r="AA34" s="82">
        <v>73.489999999999995</v>
      </c>
      <c r="AB34" s="82">
        <v>571.4</v>
      </c>
      <c r="AC34" s="82">
        <v>454.1</v>
      </c>
      <c r="AD34" s="83">
        <v>1428.99</v>
      </c>
    </row>
    <row r="35" spans="1:30" x14ac:dyDescent="0.3">
      <c r="A35" s="1"/>
      <c r="B35" s="81" t="s">
        <v>810</v>
      </c>
      <c r="C35" s="82">
        <v>432.4</v>
      </c>
      <c r="D35" s="82">
        <v>123.21</v>
      </c>
      <c r="E35" s="82">
        <v>0.2</v>
      </c>
      <c r="F35" s="82">
        <v>50.9</v>
      </c>
      <c r="G35" s="82">
        <v>3602.4</v>
      </c>
      <c r="H35" s="82">
        <v>1830.1</v>
      </c>
      <c r="I35" s="82">
        <v>0.8</v>
      </c>
      <c r="J35" s="82">
        <v>455.7</v>
      </c>
      <c r="K35" s="82">
        <v>790.07799999999997</v>
      </c>
      <c r="L35" s="82">
        <v>0</v>
      </c>
      <c r="M35" s="82">
        <v>590.6</v>
      </c>
      <c r="N35" s="82">
        <v>0</v>
      </c>
      <c r="O35" s="82">
        <v>606.71</v>
      </c>
      <c r="P35" s="82">
        <v>5889</v>
      </c>
      <c r="Q35" s="82">
        <v>1380.6780000000001</v>
      </c>
      <c r="R35" s="83">
        <v>7876.3879999999999</v>
      </c>
      <c r="S35" s="81" t="s">
        <v>810</v>
      </c>
      <c r="T35" s="82">
        <v>4824.8779999999997</v>
      </c>
      <c r="U35" s="82">
        <v>1953.31</v>
      </c>
      <c r="V35" s="82">
        <v>591.6</v>
      </c>
      <c r="W35" s="82">
        <v>506.6</v>
      </c>
      <c r="X35" s="83">
        <v>7876.3879999999999</v>
      </c>
      <c r="Y35" s="81" t="s">
        <v>810</v>
      </c>
      <c r="Z35" s="82">
        <v>287.89999999999998</v>
      </c>
      <c r="AA35" s="82">
        <v>76.31</v>
      </c>
      <c r="AB35" s="82">
        <v>591.6</v>
      </c>
      <c r="AC35" s="82">
        <v>506.6</v>
      </c>
      <c r="AD35" s="83">
        <v>1462.41</v>
      </c>
    </row>
    <row r="36" spans="1:30" x14ac:dyDescent="0.3">
      <c r="A36" s="1"/>
      <c r="B36" s="81" t="s">
        <v>811</v>
      </c>
      <c r="C36" s="82">
        <v>430.4</v>
      </c>
      <c r="D36" s="82">
        <v>120.2</v>
      </c>
      <c r="E36" s="82">
        <v>0.2</v>
      </c>
      <c r="F36" s="82">
        <v>42.8</v>
      </c>
      <c r="G36" s="82">
        <v>3446.4</v>
      </c>
      <c r="H36" s="82">
        <v>1752.3</v>
      </c>
      <c r="I36" s="82">
        <v>0.8</v>
      </c>
      <c r="J36" s="82">
        <v>529.9</v>
      </c>
      <c r="K36" s="82">
        <v>797.39</v>
      </c>
      <c r="L36" s="82">
        <v>0</v>
      </c>
      <c r="M36" s="82">
        <v>769</v>
      </c>
      <c r="N36" s="82">
        <v>0</v>
      </c>
      <c r="O36" s="82">
        <v>593.6</v>
      </c>
      <c r="P36" s="82">
        <v>5729.4</v>
      </c>
      <c r="Q36" s="82">
        <v>1566.39</v>
      </c>
      <c r="R36" s="83">
        <v>7889.39</v>
      </c>
      <c r="S36" s="81" t="s">
        <v>811</v>
      </c>
      <c r="T36" s="82">
        <v>4674.1899999999996</v>
      </c>
      <c r="U36" s="82">
        <v>1872.5</v>
      </c>
      <c r="V36" s="82">
        <v>770</v>
      </c>
      <c r="W36" s="82">
        <v>572.70000000000005</v>
      </c>
      <c r="X36" s="83">
        <v>7889.39</v>
      </c>
      <c r="Y36" s="81" t="s">
        <v>811</v>
      </c>
      <c r="Z36" s="82">
        <v>287.7</v>
      </c>
      <c r="AA36" s="82">
        <v>74.8</v>
      </c>
      <c r="AB36" s="82">
        <v>770</v>
      </c>
      <c r="AC36" s="82">
        <v>572.70000000000005</v>
      </c>
      <c r="AD36" s="83">
        <v>1705.2</v>
      </c>
    </row>
    <row r="37" spans="1:30" x14ac:dyDescent="0.3">
      <c r="A37" s="1"/>
      <c r="B37" s="81" t="s">
        <v>812</v>
      </c>
      <c r="C37" s="82">
        <v>426.7</v>
      </c>
      <c r="D37" s="82">
        <v>120.3</v>
      </c>
      <c r="E37" s="82">
        <v>0.1</v>
      </c>
      <c r="F37" s="82">
        <v>38.6</v>
      </c>
      <c r="G37" s="82">
        <v>3434.3</v>
      </c>
      <c r="H37" s="82">
        <v>1779.5</v>
      </c>
      <c r="I37" s="82">
        <v>0.8</v>
      </c>
      <c r="J37" s="82">
        <v>550.6</v>
      </c>
      <c r="K37" s="82">
        <v>776.37</v>
      </c>
      <c r="L37" s="82">
        <v>0</v>
      </c>
      <c r="M37" s="82">
        <v>592.79999999999995</v>
      </c>
      <c r="N37" s="82">
        <v>0</v>
      </c>
      <c r="O37" s="82">
        <v>585.70000000000005</v>
      </c>
      <c r="P37" s="82">
        <v>5765.2</v>
      </c>
      <c r="Q37" s="82">
        <v>1369.17</v>
      </c>
      <c r="R37" s="83">
        <v>7720.07</v>
      </c>
      <c r="S37" s="81" t="s">
        <v>812</v>
      </c>
      <c r="T37" s="82">
        <v>4637.37</v>
      </c>
      <c r="U37" s="82">
        <v>1899.8</v>
      </c>
      <c r="V37" s="82">
        <v>593.70000000000005</v>
      </c>
      <c r="W37" s="82">
        <v>589.20000000000005</v>
      </c>
      <c r="X37" s="83">
        <v>7720.07</v>
      </c>
      <c r="Y37" s="81" t="s">
        <v>812</v>
      </c>
      <c r="Z37" s="82">
        <v>288.2</v>
      </c>
      <c r="AA37" s="82">
        <v>74</v>
      </c>
      <c r="AB37" s="82">
        <v>593.70000000000005</v>
      </c>
      <c r="AC37" s="82">
        <v>589.20000000000005</v>
      </c>
      <c r="AD37" s="83">
        <v>1545.1</v>
      </c>
    </row>
    <row r="38" spans="1:30" x14ac:dyDescent="0.3">
      <c r="A38" s="1"/>
      <c r="B38" s="81" t="s">
        <v>813</v>
      </c>
      <c r="C38" s="82">
        <v>432</v>
      </c>
      <c r="D38" s="82">
        <v>125.91</v>
      </c>
      <c r="E38" s="82">
        <v>0</v>
      </c>
      <c r="F38" s="82">
        <v>43.2</v>
      </c>
      <c r="G38" s="82">
        <v>3587.4</v>
      </c>
      <c r="H38" s="82">
        <v>1825.2</v>
      </c>
      <c r="I38" s="82">
        <v>0.7</v>
      </c>
      <c r="J38" s="82">
        <v>485.7</v>
      </c>
      <c r="K38" s="82">
        <v>797.52800000000002</v>
      </c>
      <c r="L38" s="82">
        <v>0</v>
      </c>
      <c r="M38" s="82">
        <v>347.2</v>
      </c>
      <c r="N38" s="82">
        <v>0</v>
      </c>
      <c r="O38" s="82">
        <v>601.11</v>
      </c>
      <c r="P38" s="82">
        <v>5899</v>
      </c>
      <c r="Q38" s="82">
        <v>1144.7280000000001</v>
      </c>
      <c r="R38" s="83">
        <v>7644.8379999999997</v>
      </c>
      <c r="S38" s="81" t="s">
        <v>813</v>
      </c>
      <c r="T38" s="82">
        <v>4816.9279999999999</v>
      </c>
      <c r="U38" s="82">
        <v>1951.11</v>
      </c>
      <c r="V38" s="82">
        <v>347.9</v>
      </c>
      <c r="W38" s="82">
        <v>528.9</v>
      </c>
      <c r="X38" s="83">
        <v>7644.8379999999997</v>
      </c>
      <c r="Y38" s="81" t="s">
        <v>813</v>
      </c>
      <c r="Z38" s="82">
        <v>288.60000000000002</v>
      </c>
      <c r="AA38" s="82">
        <v>77.81</v>
      </c>
      <c r="AB38" s="82">
        <v>347.9</v>
      </c>
      <c r="AC38" s="82">
        <v>528.9</v>
      </c>
      <c r="AD38" s="83">
        <v>1243.21</v>
      </c>
    </row>
    <row r="39" spans="1:30" x14ac:dyDescent="0.3">
      <c r="A39" s="1"/>
      <c r="B39" s="81" t="s">
        <v>814</v>
      </c>
      <c r="C39" s="82">
        <v>426</v>
      </c>
      <c r="D39" s="82">
        <v>128</v>
      </c>
      <c r="E39" s="82">
        <v>0.1</v>
      </c>
      <c r="F39" s="82">
        <v>31.4</v>
      </c>
      <c r="G39" s="82">
        <v>3624</v>
      </c>
      <c r="H39" s="82">
        <v>1874.8</v>
      </c>
      <c r="I39" s="82">
        <v>0.4</v>
      </c>
      <c r="J39" s="82">
        <v>536</v>
      </c>
      <c r="K39" s="82">
        <v>795.52200000000005</v>
      </c>
      <c r="L39" s="82">
        <v>0</v>
      </c>
      <c r="M39" s="82">
        <v>185.7</v>
      </c>
      <c r="N39" s="82">
        <v>0</v>
      </c>
      <c r="O39" s="82">
        <v>585.5</v>
      </c>
      <c r="P39" s="82">
        <v>6035.2</v>
      </c>
      <c r="Q39" s="82">
        <v>981.22199999999998</v>
      </c>
      <c r="R39" s="83">
        <v>7601.9219999999996</v>
      </c>
      <c r="S39" s="81" t="s">
        <v>814</v>
      </c>
      <c r="T39" s="82">
        <v>4845.5219999999999</v>
      </c>
      <c r="U39" s="82">
        <v>2002.8</v>
      </c>
      <c r="V39" s="82">
        <v>186.2</v>
      </c>
      <c r="W39" s="82">
        <v>567.4</v>
      </c>
      <c r="X39" s="83">
        <v>7601.9219999999996</v>
      </c>
      <c r="Y39" s="81" t="s">
        <v>814</v>
      </c>
      <c r="Z39" s="82">
        <v>284.89999999999998</v>
      </c>
      <c r="AA39" s="82">
        <v>78</v>
      </c>
      <c r="AB39" s="82">
        <v>186.2</v>
      </c>
      <c r="AC39" s="82">
        <v>567.4</v>
      </c>
      <c r="AD39" s="83">
        <v>1116.5</v>
      </c>
    </row>
    <row r="40" spans="1:30" x14ac:dyDescent="0.3">
      <c r="A40" s="1"/>
      <c r="B40" s="81" t="s">
        <v>815</v>
      </c>
      <c r="C40" s="82">
        <v>423.6</v>
      </c>
      <c r="D40" s="82">
        <v>127.89</v>
      </c>
      <c r="E40" s="82">
        <v>0.1</v>
      </c>
      <c r="F40" s="82">
        <v>25.1</v>
      </c>
      <c r="G40" s="82">
        <v>3599</v>
      </c>
      <c r="H40" s="82">
        <v>1961.5</v>
      </c>
      <c r="I40" s="82">
        <v>0.2</v>
      </c>
      <c r="J40" s="82">
        <v>573.4</v>
      </c>
      <c r="K40" s="82">
        <v>793.69299999999998</v>
      </c>
      <c r="L40" s="82">
        <v>0</v>
      </c>
      <c r="M40" s="82">
        <v>76.5</v>
      </c>
      <c r="N40" s="82">
        <v>0</v>
      </c>
      <c r="O40" s="82">
        <v>576.69000000000005</v>
      </c>
      <c r="P40" s="82">
        <v>6134.1</v>
      </c>
      <c r="Q40" s="82">
        <v>870.19299999999998</v>
      </c>
      <c r="R40" s="83">
        <v>7580.9830000000002</v>
      </c>
      <c r="S40" s="81" t="s">
        <v>815</v>
      </c>
      <c r="T40" s="82">
        <v>4816.2929999999997</v>
      </c>
      <c r="U40" s="82">
        <v>2089.39</v>
      </c>
      <c r="V40" s="82">
        <v>76.8</v>
      </c>
      <c r="W40" s="82">
        <v>598.5</v>
      </c>
      <c r="X40" s="83">
        <v>7580.9830000000002</v>
      </c>
      <c r="Y40" s="81" t="s">
        <v>815</v>
      </c>
      <c r="Z40" s="82">
        <v>281.5</v>
      </c>
      <c r="AA40" s="82">
        <v>77.290000000000006</v>
      </c>
      <c r="AB40" s="82">
        <v>76.8</v>
      </c>
      <c r="AC40" s="82">
        <v>598.5</v>
      </c>
      <c r="AD40" s="83">
        <v>1034.0899999999999</v>
      </c>
    </row>
    <row r="41" spans="1:30" x14ac:dyDescent="0.3">
      <c r="A41" s="1"/>
      <c r="B41" s="81" t="s">
        <v>816</v>
      </c>
      <c r="C41" s="82">
        <v>424.2</v>
      </c>
      <c r="D41" s="82">
        <v>124.73</v>
      </c>
      <c r="E41" s="82">
        <v>0.1</v>
      </c>
      <c r="F41" s="82">
        <v>23.1</v>
      </c>
      <c r="G41" s="82">
        <v>3560.8</v>
      </c>
      <c r="H41" s="82">
        <v>1977.3</v>
      </c>
      <c r="I41" s="82">
        <v>0.2</v>
      </c>
      <c r="J41" s="82">
        <v>574.6</v>
      </c>
      <c r="K41" s="82">
        <v>801.40200000000004</v>
      </c>
      <c r="L41" s="82">
        <v>0</v>
      </c>
      <c r="M41" s="82">
        <v>47.2</v>
      </c>
      <c r="N41" s="82">
        <v>0</v>
      </c>
      <c r="O41" s="82">
        <v>572.13</v>
      </c>
      <c r="P41" s="82">
        <v>6112.9</v>
      </c>
      <c r="Q41" s="82">
        <v>848.60199999999998</v>
      </c>
      <c r="R41" s="83">
        <v>7533.6319999999996</v>
      </c>
      <c r="S41" s="81" t="s">
        <v>816</v>
      </c>
      <c r="T41" s="82">
        <v>4786.402</v>
      </c>
      <c r="U41" s="82">
        <v>2102.0300000000002</v>
      </c>
      <c r="V41" s="82">
        <v>47.5</v>
      </c>
      <c r="W41" s="82">
        <v>597.70000000000005</v>
      </c>
      <c r="X41" s="83">
        <v>7533.6319999999996</v>
      </c>
      <c r="Y41" s="81" t="s">
        <v>816</v>
      </c>
      <c r="Z41" s="82">
        <v>282.2</v>
      </c>
      <c r="AA41" s="82">
        <v>75.03</v>
      </c>
      <c r="AB41" s="82">
        <v>47.5</v>
      </c>
      <c r="AC41" s="82">
        <v>597.70000000000005</v>
      </c>
      <c r="AD41" s="83">
        <v>1002.43</v>
      </c>
    </row>
    <row r="42" spans="1:30" x14ac:dyDescent="0.3">
      <c r="A42" s="1"/>
      <c r="B42" s="81" t="s">
        <v>817</v>
      </c>
      <c r="C42" s="82">
        <v>425.9</v>
      </c>
      <c r="D42" s="82">
        <v>124.29</v>
      </c>
      <c r="E42" s="82">
        <v>0</v>
      </c>
      <c r="F42" s="82">
        <v>14.8</v>
      </c>
      <c r="G42" s="82">
        <v>3620.9</v>
      </c>
      <c r="H42" s="82">
        <v>1938.7</v>
      </c>
      <c r="I42" s="82">
        <v>0.1</v>
      </c>
      <c r="J42" s="82">
        <v>576.5</v>
      </c>
      <c r="K42" s="82">
        <v>797.68899999999996</v>
      </c>
      <c r="L42" s="82">
        <v>0</v>
      </c>
      <c r="M42" s="82">
        <v>20.8</v>
      </c>
      <c r="N42" s="82">
        <v>0</v>
      </c>
      <c r="O42" s="82">
        <v>564.99</v>
      </c>
      <c r="P42" s="82">
        <v>6136.2</v>
      </c>
      <c r="Q42" s="82">
        <v>818.48900000000003</v>
      </c>
      <c r="R42" s="83">
        <v>7519.6790000000001</v>
      </c>
      <c r="S42" s="81" t="s">
        <v>817</v>
      </c>
      <c r="T42" s="82">
        <v>4844.4889999999996</v>
      </c>
      <c r="U42" s="82">
        <v>2062.9899999999998</v>
      </c>
      <c r="V42" s="82">
        <v>20.9</v>
      </c>
      <c r="W42" s="82">
        <v>591.29999999999995</v>
      </c>
      <c r="X42" s="83">
        <v>7519.6790000000001</v>
      </c>
      <c r="Y42" s="81" t="s">
        <v>817</v>
      </c>
      <c r="Z42" s="82">
        <v>307.60000000000002</v>
      </c>
      <c r="AA42" s="82">
        <v>74.69</v>
      </c>
      <c r="AB42" s="82">
        <v>20.9</v>
      </c>
      <c r="AC42" s="82">
        <v>591.29999999999995</v>
      </c>
      <c r="AD42" s="83">
        <v>994.49</v>
      </c>
    </row>
    <row r="43" spans="1:30" x14ac:dyDescent="0.3">
      <c r="A43" s="1"/>
      <c r="B43" s="81" t="s">
        <v>818</v>
      </c>
      <c r="C43" s="82">
        <v>431.8</v>
      </c>
      <c r="D43" s="82">
        <v>126.72</v>
      </c>
      <c r="E43" s="82">
        <v>0</v>
      </c>
      <c r="F43" s="82">
        <v>20.9</v>
      </c>
      <c r="G43" s="82">
        <v>3596.6</v>
      </c>
      <c r="H43" s="82">
        <v>1819.2</v>
      </c>
      <c r="I43" s="82">
        <v>0.1</v>
      </c>
      <c r="J43" s="82">
        <v>613.20000000000005</v>
      </c>
      <c r="K43" s="82">
        <v>786.48800000000006</v>
      </c>
      <c r="L43" s="82">
        <v>0</v>
      </c>
      <c r="M43" s="82">
        <v>4.7</v>
      </c>
      <c r="N43" s="82">
        <v>0</v>
      </c>
      <c r="O43" s="82">
        <v>579.41999999999996</v>
      </c>
      <c r="P43" s="82">
        <v>6029.1</v>
      </c>
      <c r="Q43" s="82">
        <v>791.18799999999999</v>
      </c>
      <c r="R43" s="83">
        <v>7399.7079999999996</v>
      </c>
      <c r="S43" s="81" t="s">
        <v>818</v>
      </c>
      <c r="T43" s="82">
        <v>4814.8879999999999</v>
      </c>
      <c r="U43" s="82">
        <v>1945.92</v>
      </c>
      <c r="V43" s="82">
        <v>4.8</v>
      </c>
      <c r="W43" s="82">
        <v>634.1</v>
      </c>
      <c r="X43" s="83">
        <v>7399.7079999999996</v>
      </c>
      <c r="Y43" s="81" t="s">
        <v>818</v>
      </c>
      <c r="Z43" s="82">
        <v>349.7</v>
      </c>
      <c r="AA43" s="82">
        <v>76.52</v>
      </c>
      <c r="AB43" s="82">
        <v>4.8</v>
      </c>
      <c r="AC43" s="82">
        <v>634.1</v>
      </c>
      <c r="AD43" s="83">
        <v>1065.1199999999999</v>
      </c>
    </row>
    <row r="44" spans="1:30" x14ac:dyDescent="0.3">
      <c r="A44" s="1"/>
      <c r="B44" s="81" t="s">
        <v>819</v>
      </c>
      <c r="C44" s="82">
        <v>431.7</v>
      </c>
      <c r="D44" s="82">
        <v>125.32</v>
      </c>
      <c r="E44" s="82">
        <v>0</v>
      </c>
      <c r="F44" s="82">
        <v>17.600000000000001</v>
      </c>
      <c r="G44" s="82">
        <v>3710.7</v>
      </c>
      <c r="H44" s="82">
        <v>1958.1</v>
      </c>
      <c r="I44" s="82">
        <v>0</v>
      </c>
      <c r="J44" s="82">
        <v>557.70000000000005</v>
      </c>
      <c r="K44" s="82">
        <v>799.69</v>
      </c>
      <c r="L44" s="82">
        <v>0</v>
      </c>
      <c r="M44" s="82">
        <v>0</v>
      </c>
      <c r="N44" s="82">
        <v>0</v>
      </c>
      <c r="O44" s="82">
        <v>574.62</v>
      </c>
      <c r="P44" s="82">
        <v>6226.5</v>
      </c>
      <c r="Q44" s="82">
        <v>799.69</v>
      </c>
      <c r="R44" s="83">
        <v>7600.81</v>
      </c>
      <c r="S44" s="81" t="s">
        <v>819</v>
      </c>
      <c r="T44" s="82">
        <v>4942.09</v>
      </c>
      <c r="U44" s="82">
        <v>2083.42</v>
      </c>
      <c r="V44" s="82">
        <v>0</v>
      </c>
      <c r="W44" s="82">
        <v>575.29999999999995</v>
      </c>
      <c r="X44" s="83">
        <v>7600.81</v>
      </c>
      <c r="Y44" s="81" t="s">
        <v>819</v>
      </c>
      <c r="Z44" s="82">
        <v>362.4</v>
      </c>
      <c r="AA44" s="82">
        <v>75.72</v>
      </c>
      <c r="AB44" s="82">
        <v>0</v>
      </c>
      <c r="AC44" s="82">
        <v>575.29999999999995</v>
      </c>
      <c r="AD44" s="83">
        <v>1013.42</v>
      </c>
    </row>
    <row r="45" spans="1:30" x14ac:dyDescent="0.3">
      <c r="A45" s="1"/>
      <c r="B45" s="81" t="s">
        <v>820</v>
      </c>
      <c r="C45" s="82">
        <v>434.6</v>
      </c>
      <c r="D45" s="82">
        <v>129.85</v>
      </c>
      <c r="E45" s="82">
        <v>0</v>
      </c>
      <c r="F45" s="82">
        <v>22.8</v>
      </c>
      <c r="G45" s="82">
        <v>3772.1</v>
      </c>
      <c r="H45" s="82">
        <v>2298.1</v>
      </c>
      <c r="I45" s="82">
        <v>0</v>
      </c>
      <c r="J45" s="82">
        <v>474</v>
      </c>
      <c r="K45" s="82">
        <v>798.10900000000004</v>
      </c>
      <c r="L45" s="82">
        <v>0</v>
      </c>
      <c r="M45" s="82">
        <v>0</v>
      </c>
      <c r="N45" s="82">
        <v>0</v>
      </c>
      <c r="O45" s="82">
        <v>587.25</v>
      </c>
      <c r="P45" s="82">
        <v>6544.2</v>
      </c>
      <c r="Q45" s="82">
        <v>798.10900000000004</v>
      </c>
      <c r="R45" s="83">
        <v>7929.5590000000002</v>
      </c>
      <c r="S45" s="81" t="s">
        <v>820</v>
      </c>
      <c r="T45" s="82">
        <v>5004.8090000000002</v>
      </c>
      <c r="U45" s="82">
        <v>2427.9499999999998</v>
      </c>
      <c r="V45" s="82">
        <v>0</v>
      </c>
      <c r="W45" s="82">
        <v>496.8</v>
      </c>
      <c r="X45" s="83">
        <v>7929.5590000000002</v>
      </c>
      <c r="Y45" s="81" t="s">
        <v>820</v>
      </c>
      <c r="Z45" s="82">
        <v>363.9</v>
      </c>
      <c r="AA45" s="82">
        <v>76.150000000000006</v>
      </c>
      <c r="AB45" s="82">
        <v>0</v>
      </c>
      <c r="AC45" s="82">
        <v>496.8</v>
      </c>
      <c r="AD45" s="83">
        <v>936.85</v>
      </c>
    </row>
    <row r="46" spans="1:30" x14ac:dyDescent="0.3">
      <c r="A46" s="1"/>
      <c r="B46" s="81" t="s">
        <v>821</v>
      </c>
      <c r="C46" s="82">
        <v>433.5</v>
      </c>
      <c r="D46" s="82">
        <v>130.97</v>
      </c>
      <c r="E46" s="82">
        <v>0</v>
      </c>
      <c r="F46" s="82">
        <v>22</v>
      </c>
      <c r="G46" s="82">
        <v>3797.9</v>
      </c>
      <c r="H46" s="82">
        <v>2338.3000000000002</v>
      </c>
      <c r="I46" s="82">
        <v>0</v>
      </c>
      <c r="J46" s="82">
        <v>421.2</v>
      </c>
      <c r="K46" s="82">
        <v>794.86900000000003</v>
      </c>
      <c r="L46" s="82">
        <v>0</v>
      </c>
      <c r="M46" s="82">
        <v>0</v>
      </c>
      <c r="N46" s="82">
        <v>0</v>
      </c>
      <c r="O46" s="82">
        <v>586.47</v>
      </c>
      <c r="P46" s="82">
        <v>6557.4</v>
      </c>
      <c r="Q46" s="82">
        <v>794.86900000000003</v>
      </c>
      <c r="R46" s="83">
        <v>7938.7389999999996</v>
      </c>
      <c r="S46" s="81" t="s">
        <v>821</v>
      </c>
      <c r="T46" s="82">
        <v>5026.2690000000002</v>
      </c>
      <c r="U46" s="82">
        <v>2469.27</v>
      </c>
      <c r="V46" s="82">
        <v>0</v>
      </c>
      <c r="W46" s="82">
        <v>443.2</v>
      </c>
      <c r="X46" s="83">
        <v>7938.7389999999996</v>
      </c>
      <c r="Y46" s="81" t="s">
        <v>821</v>
      </c>
      <c r="Z46" s="82">
        <v>364</v>
      </c>
      <c r="AA46" s="82">
        <v>76.77</v>
      </c>
      <c r="AB46" s="82">
        <v>0</v>
      </c>
      <c r="AC46" s="82">
        <v>443.2</v>
      </c>
      <c r="AD46" s="83">
        <v>883.97</v>
      </c>
    </row>
    <row r="47" spans="1:30" x14ac:dyDescent="0.3">
      <c r="A47" s="1"/>
      <c r="B47" s="81" t="s">
        <v>822</v>
      </c>
      <c r="C47" s="82">
        <v>433.3</v>
      </c>
      <c r="D47" s="82">
        <v>131.63999999999999</v>
      </c>
      <c r="E47" s="82">
        <v>0</v>
      </c>
      <c r="F47" s="82">
        <v>16.7</v>
      </c>
      <c r="G47" s="82">
        <v>3788.7</v>
      </c>
      <c r="H47" s="82">
        <v>2437.6</v>
      </c>
      <c r="I47" s="82">
        <v>0</v>
      </c>
      <c r="J47" s="82">
        <v>364.4</v>
      </c>
      <c r="K47" s="82">
        <v>792.20799999999997</v>
      </c>
      <c r="L47" s="82">
        <v>0</v>
      </c>
      <c r="M47" s="82">
        <v>0</v>
      </c>
      <c r="N47" s="82">
        <v>0</v>
      </c>
      <c r="O47" s="82">
        <v>581.64</v>
      </c>
      <c r="P47" s="82">
        <v>6590.7</v>
      </c>
      <c r="Q47" s="82">
        <v>792.20799999999997</v>
      </c>
      <c r="R47" s="83">
        <v>7964.5479999999998</v>
      </c>
      <c r="S47" s="81" t="s">
        <v>822</v>
      </c>
      <c r="T47" s="82">
        <v>5014.2079999999996</v>
      </c>
      <c r="U47" s="82">
        <v>2569.2399999999998</v>
      </c>
      <c r="V47" s="82">
        <v>0</v>
      </c>
      <c r="W47" s="82">
        <v>381.1</v>
      </c>
      <c r="X47" s="83">
        <v>7964.5479999999998</v>
      </c>
      <c r="Y47" s="81" t="s">
        <v>822</v>
      </c>
      <c r="Z47" s="82">
        <v>363.9</v>
      </c>
      <c r="AA47" s="82">
        <v>78.540000000000006</v>
      </c>
      <c r="AB47" s="82">
        <v>0</v>
      </c>
      <c r="AC47" s="82">
        <v>381.1</v>
      </c>
      <c r="AD47" s="83">
        <v>823.54</v>
      </c>
    </row>
    <row r="48" spans="1:30" x14ac:dyDescent="0.3">
      <c r="A48" s="1"/>
      <c r="B48" s="81" t="s">
        <v>823</v>
      </c>
      <c r="C48" s="82">
        <v>432.1</v>
      </c>
      <c r="D48" s="82">
        <v>130.87</v>
      </c>
      <c r="E48" s="82">
        <v>0</v>
      </c>
      <c r="F48" s="82">
        <v>14.9</v>
      </c>
      <c r="G48" s="82">
        <v>3798.6</v>
      </c>
      <c r="H48" s="82">
        <v>2421.4229999999998</v>
      </c>
      <c r="I48" s="82">
        <v>0</v>
      </c>
      <c r="J48" s="82">
        <v>335.5</v>
      </c>
      <c r="K48" s="82">
        <v>794.202</v>
      </c>
      <c r="L48" s="82">
        <v>0</v>
      </c>
      <c r="M48" s="82">
        <v>0</v>
      </c>
      <c r="N48" s="82">
        <v>0</v>
      </c>
      <c r="O48" s="82">
        <v>577.87</v>
      </c>
      <c r="P48" s="82">
        <v>6555.5230000000001</v>
      </c>
      <c r="Q48" s="82">
        <v>794.202</v>
      </c>
      <c r="R48" s="83">
        <v>7927.5950000000003</v>
      </c>
      <c r="S48" s="81" t="s">
        <v>823</v>
      </c>
      <c r="T48" s="82">
        <v>5024.902</v>
      </c>
      <c r="U48" s="82">
        <v>2552.2930000000001</v>
      </c>
      <c r="V48" s="82">
        <v>0</v>
      </c>
      <c r="W48" s="82">
        <v>350.4</v>
      </c>
      <c r="X48" s="83">
        <v>7927.5950000000003</v>
      </c>
      <c r="Y48" s="81" t="s">
        <v>823</v>
      </c>
      <c r="Z48" s="82">
        <v>364</v>
      </c>
      <c r="AA48" s="82">
        <v>77.47</v>
      </c>
      <c r="AB48" s="82">
        <v>0</v>
      </c>
      <c r="AC48" s="82">
        <v>350.4</v>
      </c>
      <c r="AD48" s="83">
        <v>791.87</v>
      </c>
    </row>
    <row r="49" spans="1:30" x14ac:dyDescent="0.3">
      <c r="A49" s="1"/>
      <c r="B49" s="81" t="s">
        <v>824</v>
      </c>
      <c r="C49" s="82">
        <v>432.9</v>
      </c>
      <c r="D49" s="82">
        <v>131.68</v>
      </c>
      <c r="E49" s="82">
        <v>0</v>
      </c>
      <c r="F49" s="82">
        <v>17.399999999999999</v>
      </c>
      <c r="G49" s="82">
        <v>3785.4</v>
      </c>
      <c r="H49" s="82">
        <v>2449.3850000000002</v>
      </c>
      <c r="I49" s="82">
        <v>0</v>
      </c>
      <c r="J49" s="82">
        <v>249.4</v>
      </c>
      <c r="K49" s="82">
        <v>795.01499999999999</v>
      </c>
      <c r="L49" s="82">
        <v>0</v>
      </c>
      <c r="M49" s="82">
        <v>0</v>
      </c>
      <c r="N49" s="82">
        <v>0</v>
      </c>
      <c r="O49" s="82">
        <v>581.98</v>
      </c>
      <c r="P49" s="82">
        <v>6484.1850000000004</v>
      </c>
      <c r="Q49" s="82">
        <v>795.01499999999999</v>
      </c>
      <c r="R49" s="83">
        <v>7861.18</v>
      </c>
      <c r="S49" s="81" t="s">
        <v>824</v>
      </c>
      <c r="T49" s="82">
        <v>5013.3149999999996</v>
      </c>
      <c r="U49" s="82">
        <v>2581.0650000000001</v>
      </c>
      <c r="V49" s="82">
        <v>0</v>
      </c>
      <c r="W49" s="82">
        <v>266.8</v>
      </c>
      <c r="X49" s="83">
        <v>7861.18</v>
      </c>
      <c r="Y49" s="81" t="s">
        <v>824</v>
      </c>
      <c r="Z49" s="82">
        <v>363.9</v>
      </c>
      <c r="AA49" s="82">
        <v>77.180000000000007</v>
      </c>
      <c r="AB49" s="82">
        <v>0</v>
      </c>
      <c r="AC49" s="82">
        <v>266.8</v>
      </c>
      <c r="AD49" s="83">
        <v>707.88</v>
      </c>
    </row>
    <row r="50" spans="1:30" x14ac:dyDescent="0.3">
      <c r="A50" s="1"/>
      <c r="B50" s="81" t="s">
        <v>825</v>
      </c>
      <c r="C50" s="82">
        <v>436.5</v>
      </c>
      <c r="D50" s="82">
        <v>126.19</v>
      </c>
      <c r="E50" s="82">
        <v>0</v>
      </c>
      <c r="F50" s="82">
        <v>12.9</v>
      </c>
      <c r="G50" s="82">
        <v>3806</v>
      </c>
      <c r="H50" s="82">
        <v>2430.027</v>
      </c>
      <c r="I50" s="82">
        <v>0</v>
      </c>
      <c r="J50" s="82">
        <v>209.2</v>
      </c>
      <c r="K50" s="82">
        <v>802.16600000000005</v>
      </c>
      <c r="L50" s="82">
        <v>0</v>
      </c>
      <c r="M50" s="82">
        <v>0</v>
      </c>
      <c r="N50" s="82">
        <v>0</v>
      </c>
      <c r="O50" s="82">
        <v>575.59</v>
      </c>
      <c r="P50" s="82">
        <v>6445.2269999999999</v>
      </c>
      <c r="Q50" s="82">
        <v>802.16600000000005</v>
      </c>
      <c r="R50" s="83">
        <v>7822.9830000000002</v>
      </c>
      <c r="S50" s="81" t="s">
        <v>825</v>
      </c>
      <c r="T50" s="82">
        <v>5044.6660000000002</v>
      </c>
      <c r="U50" s="82">
        <v>2556.2170000000001</v>
      </c>
      <c r="V50" s="82">
        <v>0</v>
      </c>
      <c r="W50" s="82">
        <v>222.1</v>
      </c>
      <c r="X50" s="83">
        <v>7822.9830000000002</v>
      </c>
      <c r="Y50" s="81" t="s">
        <v>825</v>
      </c>
      <c r="Z50" s="82">
        <v>364.6</v>
      </c>
      <c r="AA50" s="82">
        <v>78.09</v>
      </c>
      <c r="AB50" s="82">
        <v>0</v>
      </c>
      <c r="AC50" s="82">
        <v>222.1</v>
      </c>
      <c r="AD50" s="83">
        <v>664.79</v>
      </c>
    </row>
    <row r="51" spans="1:30" x14ac:dyDescent="0.3">
      <c r="A51" s="1"/>
      <c r="B51" s="81" t="s">
        <v>826</v>
      </c>
      <c r="C51" s="82">
        <v>434.1</v>
      </c>
      <c r="D51" s="82">
        <v>123.13</v>
      </c>
      <c r="E51" s="82">
        <v>0</v>
      </c>
      <c r="F51" s="82">
        <v>5.3</v>
      </c>
      <c r="G51" s="82">
        <v>3752</v>
      </c>
      <c r="H51" s="82">
        <v>2419.3220000000001</v>
      </c>
      <c r="I51" s="82">
        <v>0</v>
      </c>
      <c r="J51" s="82">
        <v>174.2</v>
      </c>
      <c r="K51" s="82">
        <v>796.96699999999998</v>
      </c>
      <c r="L51" s="82">
        <v>0</v>
      </c>
      <c r="M51" s="82">
        <v>0</v>
      </c>
      <c r="N51" s="82">
        <v>0</v>
      </c>
      <c r="O51" s="82">
        <v>562.53</v>
      </c>
      <c r="P51" s="82">
        <v>6345.5219999999999</v>
      </c>
      <c r="Q51" s="82">
        <v>796.96699999999998</v>
      </c>
      <c r="R51" s="83">
        <v>7705.0190000000002</v>
      </c>
      <c r="S51" s="81" t="s">
        <v>826</v>
      </c>
      <c r="T51" s="82">
        <v>4983.067</v>
      </c>
      <c r="U51" s="82">
        <v>2542.4520000000002</v>
      </c>
      <c r="V51" s="82">
        <v>0</v>
      </c>
      <c r="W51" s="82">
        <v>179.5</v>
      </c>
      <c r="X51" s="83">
        <v>7705.0190000000002</v>
      </c>
      <c r="Y51" s="81" t="s">
        <v>826</v>
      </c>
      <c r="Z51" s="82">
        <v>363.8</v>
      </c>
      <c r="AA51" s="82">
        <v>82.23</v>
      </c>
      <c r="AB51" s="82">
        <v>0</v>
      </c>
      <c r="AC51" s="82">
        <v>179.5</v>
      </c>
      <c r="AD51" s="83">
        <v>625.53</v>
      </c>
    </row>
    <row r="52" spans="1:30" x14ac:dyDescent="0.3">
      <c r="A52" s="1"/>
      <c r="B52" s="81" t="s">
        <v>827</v>
      </c>
      <c r="C52" s="82">
        <v>362.6</v>
      </c>
      <c r="D52" s="82">
        <v>120.55</v>
      </c>
      <c r="E52" s="82">
        <v>0</v>
      </c>
      <c r="F52" s="82">
        <v>1.5</v>
      </c>
      <c r="G52" s="82">
        <v>3794.7</v>
      </c>
      <c r="H52" s="82">
        <v>2413.8000000000002</v>
      </c>
      <c r="I52" s="82">
        <v>0</v>
      </c>
      <c r="J52" s="82">
        <v>167.5</v>
      </c>
      <c r="K52" s="82">
        <v>797.096</v>
      </c>
      <c r="L52" s="82">
        <v>0</v>
      </c>
      <c r="M52" s="82">
        <v>0</v>
      </c>
      <c r="N52" s="82">
        <v>0</v>
      </c>
      <c r="O52" s="82">
        <v>484.65</v>
      </c>
      <c r="P52" s="82">
        <v>6376</v>
      </c>
      <c r="Q52" s="82">
        <v>797.096</v>
      </c>
      <c r="R52" s="83">
        <v>7657.7460000000001</v>
      </c>
      <c r="S52" s="81" t="s">
        <v>827</v>
      </c>
      <c r="T52" s="82">
        <v>4954.3959999999997</v>
      </c>
      <c r="U52" s="82">
        <v>2534.35</v>
      </c>
      <c r="V52" s="82">
        <v>0</v>
      </c>
      <c r="W52" s="82">
        <v>169</v>
      </c>
      <c r="X52" s="83">
        <v>7657.7460000000001</v>
      </c>
      <c r="Y52" s="81" t="s">
        <v>827</v>
      </c>
      <c r="Z52" s="82">
        <v>364.2</v>
      </c>
      <c r="AA52" s="82">
        <v>81.55</v>
      </c>
      <c r="AB52" s="82">
        <v>0</v>
      </c>
      <c r="AC52" s="82">
        <v>169</v>
      </c>
      <c r="AD52" s="83">
        <v>614.75</v>
      </c>
    </row>
    <row r="53" spans="1:30" x14ac:dyDescent="0.3">
      <c r="A53" s="1"/>
      <c r="B53" s="81" t="s">
        <v>828</v>
      </c>
      <c r="C53" s="82">
        <v>361.2</v>
      </c>
      <c r="D53" s="82">
        <v>120.25</v>
      </c>
      <c r="E53" s="82">
        <v>0</v>
      </c>
      <c r="F53" s="82">
        <v>1.1000000000000001</v>
      </c>
      <c r="G53" s="82">
        <v>3744.1</v>
      </c>
      <c r="H53" s="82">
        <v>2292.4</v>
      </c>
      <c r="I53" s="82">
        <v>0</v>
      </c>
      <c r="J53" s="82">
        <v>153</v>
      </c>
      <c r="K53" s="82">
        <v>793.78599999999994</v>
      </c>
      <c r="L53" s="82">
        <v>0</v>
      </c>
      <c r="M53" s="82">
        <v>0</v>
      </c>
      <c r="N53" s="82">
        <v>0</v>
      </c>
      <c r="O53" s="82">
        <v>482.55</v>
      </c>
      <c r="P53" s="82">
        <v>6189.5</v>
      </c>
      <c r="Q53" s="82">
        <v>793.78599999999994</v>
      </c>
      <c r="R53" s="83">
        <v>7465.8360000000002</v>
      </c>
      <c r="S53" s="81" t="s">
        <v>828</v>
      </c>
      <c r="T53" s="82">
        <v>4899.0860000000002</v>
      </c>
      <c r="U53" s="82">
        <v>2412.65</v>
      </c>
      <c r="V53" s="82">
        <v>0</v>
      </c>
      <c r="W53" s="82">
        <v>154.1</v>
      </c>
      <c r="X53" s="83">
        <v>7465.8360000000002</v>
      </c>
      <c r="Y53" s="81" t="s">
        <v>828</v>
      </c>
      <c r="Z53" s="82">
        <v>363.4</v>
      </c>
      <c r="AA53" s="82">
        <v>83.05</v>
      </c>
      <c r="AB53" s="82">
        <v>0</v>
      </c>
      <c r="AC53" s="82">
        <v>154.1</v>
      </c>
      <c r="AD53" s="83">
        <v>600.54999999999995</v>
      </c>
    </row>
    <row r="54" spans="1:30" x14ac:dyDescent="0.3">
      <c r="A54" s="1"/>
      <c r="B54" s="81" t="s">
        <v>829</v>
      </c>
      <c r="C54" s="82">
        <v>361.3</v>
      </c>
      <c r="D54" s="82">
        <v>121.4</v>
      </c>
      <c r="E54" s="82">
        <v>0</v>
      </c>
      <c r="F54" s="82">
        <v>4.5</v>
      </c>
      <c r="G54" s="82">
        <v>3756.9</v>
      </c>
      <c r="H54" s="82">
        <v>2056.3000000000002</v>
      </c>
      <c r="I54" s="82">
        <v>0</v>
      </c>
      <c r="J54" s="82">
        <v>150.1</v>
      </c>
      <c r="K54" s="82">
        <v>791.54100000000005</v>
      </c>
      <c r="L54" s="82">
        <v>0</v>
      </c>
      <c r="M54" s="82">
        <v>0</v>
      </c>
      <c r="N54" s="82">
        <v>0</v>
      </c>
      <c r="O54" s="82">
        <v>487.2</v>
      </c>
      <c r="P54" s="82">
        <v>5963.3</v>
      </c>
      <c r="Q54" s="82">
        <v>791.54100000000005</v>
      </c>
      <c r="R54" s="83">
        <v>7242.0410000000002</v>
      </c>
      <c r="S54" s="81" t="s">
        <v>829</v>
      </c>
      <c r="T54" s="82">
        <v>4909.741</v>
      </c>
      <c r="U54" s="82">
        <v>2177.6999999999998</v>
      </c>
      <c r="V54" s="82">
        <v>0</v>
      </c>
      <c r="W54" s="82">
        <v>154.6</v>
      </c>
      <c r="X54" s="83">
        <v>7242.0410000000002</v>
      </c>
      <c r="Y54" s="81" t="s">
        <v>829</v>
      </c>
      <c r="Z54" s="82">
        <v>363.1</v>
      </c>
      <c r="AA54" s="82">
        <v>83.6</v>
      </c>
      <c r="AB54" s="82">
        <v>0</v>
      </c>
      <c r="AC54" s="82">
        <v>154.6</v>
      </c>
      <c r="AD54" s="83">
        <v>601.29999999999995</v>
      </c>
    </row>
    <row r="55" spans="1:30" x14ac:dyDescent="0.3">
      <c r="A55" s="1"/>
      <c r="B55" s="81" t="s">
        <v>66</v>
      </c>
      <c r="C55" s="82">
        <v>361.4</v>
      </c>
      <c r="D55" s="82">
        <v>117.77</v>
      </c>
      <c r="E55" s="82">
        <v>0</v>
      </c>
      <c r="F55" s="82">
        <v>2.4</v>
      </c>
      <c r="G55" s="82">
        <v>3743.4</v>
      </c>
      <c r="H55" s="82">
        <v>1937.8</v>
      </c>
      <c r="I55" s="82">
        <v>0</v>
      </c>
      <c r="J55" s="82">
        <v>121.5</v>
      </c>
      <c r="K55" s="82">
        <v>798.81299999999999</v>
      </c>
      <c r="L55" s="82">
        <v>0</v>
      </c>
      <c r="M55" s="82">
        <v>0</v>
      </c>
      <c r="N55" s="82">
        <v>0</v>
      </c>
      <c r="O55" s="82">
        <v>481.57</v>
      </c>
      <c r="P55" s="82">
        <v>5802.7</v>
      </c>
      <c r="Q55" s="82">
        <v>798.81299999999999</v>
      </c>
      <c r="R55" s="83">
        <v>7083.0829999999996</v>
      </c>
      <c r="S55" s="81" t="s">
        <v>66</v>
      </c>
      <c r="T55" s="82">
        <v>4903.6130000000003</v>
      </c>
      <c r="U55" s="82">
        <v>2055.5700000000002</v>
      </c>
      <c r="V55" s="82">
        <v>0</v>
      </c>
      <c r="W55" s="82">
        <v>123.9</v>
      </c>
      <c r="X55" s="83">
        <v>7083.0829999999996</v>
      </c>
      <c r="Y55" s="81" t="s">
        <v>66</v>
      </c>
      <c r="Z55" s="82">
        <v>363.7</v>
      </c>
      <c r="AA55" s="82">
        <v>80.97</v>
      </c>
      <c r="AB55" s="82">
        <v>0</v>
      </c>
      <c r="AC55" s="82">
        <v>123.9</v>
      </c>
      <c r="AD55" s="83">
        <v>568.57000000000005</v>
      </c>
    </row>
    <row r="56" spans="1:30" x14ac:dyDescent="0.3">
      <c r="A56" s="1"/>
      <c r="B56" s="84" t="s">
        <v>985</v>
      </c>
      <c r="C56" s="85">
        <v>10243.299999999999</v>
      </c>
      <c r="D56" s="85">
        <v>2710.2649999999999</v>
      </c>
      <c r="E56" s="85">
        <v>1.75</v>
      </c>
      <c r="F56" s="85">
        <v>392.6</v>
      </c>
      <c r="G56" s="85">
        <v>85373.85</v>
      </c>
      <c r="H56" s="85">
        <v>48394.931499999999</v>
      </c>
      <c r="I56" s="85">
        <v>9.6999999999999993</v>
      </c>
      <c r="J56" s="85">
        <v>5625.2</v>
      </c>
      <c r="K56" s="85">
        <v>19053.187000000002</v>
      </c>
      <c r="L56" s="85">
        <v>0.9</v>
      </c>
      <c r="M56" s="85">
        <v>5334.1</v>
      </c>
      <c r="N56" s="85">
        <v>0</v>
      </c>
      <c r="O56" s="85">
        <v>13347.915000000001</v>
      </c>
      <c r="P56" s="85">
        <v>139403.68150000001</v>
      </c>
      <c r="Q56" s="85">
        <v>24388.187000000002</v>
      </c>
      <c r="R56" s="85">
        <v>177139.78349999999</v>
      </c>
      <c r="S56" s="84" t="s">
        <v>985</v>
      </c>
      <c r="T56" s="85">
        <v>114670.337</v>
      </c>
      <c r="U56" s="85">
        <v>51106.0965</v>
      </c>
      <c r="V56" s="85">
        <v>5345.55</v>
      </c>
      <c r="W56" s="85">
        <v>6017.8</v>
      </c>
      <c r="X56" s="85">
        <v>177139.78349999999</v>
      </c>
      <c r="Y56" s="84" t="s">
        <v>985</v>
      </c>
      <c r="Z56" s="85">
        <v>8020.75</v>
      </c>
      <c r="AA56" s="85">
        <v>1841.2149999999999</v>
      </c>
      <c r="AB56" s="85">
        <v>5345.55</v>
      </c>
      <c r="AC56" s="85">
        <v>6017.8</v>
      </c>
      <c r="AD56" s="85">
        <v>21225.314999999999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1207</v>
      </c>
      <c r="C5" s="1"/>
      <c r="D5" s="1"/>
      <c r="E5" s="1"/>
      <c r="F5" s="1"/>
      <c r="G5" s="1"/>
      <c r="H5" s="1"/>
      <c r="I5" s="1"/>
      <c r="J5" s="1"/>
      <c r="K5" s="1"/>
      <c r="L5" s="1"/>
      <c r="M5" s="1"/>
      <c r="N5" s="1"/>
      <c r="O5" s="1"/>
      <c r="P5" s="1"/>
    </row>
    <row r="6" spans="1:16" ht="27.6" x14ac:dyDescent="0.3">
      <c r="A6" s="1"/>
      <c r="B6" s="3" t="s">
        <v>172</v>
      </c>
      <c r="C6" s="3" t="s">
        <v>1208</v>
      </c>
      <c r="D6" s="3" t="s">
        <v>1209</v>
      </c>
      <c r="E6" s="3" t="s">
        <v>1210</v>
      </c>
      <c r="F6" s="3" t="s">
        <v>175</v>
      </c>
      <c r="G6" s="3" t="s">
        <v>176</v>
      </c>
      <c r="H6" s="3" t="s">
        <v>1211</v>
      </c>
      <c r="I6" s="3" t="s">
        <v>1212</v>
      </c>
      <c r="J6" s="3" t="s">
        <v>1213</v>
      </c>
      <c r="K6" s="3" t="s">
        <v>1214</v>
      </c>
      <c r="L6" s="3" t="s">
        <v>1215</v>
      </c>
      <c r="M6" s="3" t="s">
        <v>1216</v>
      </c>
      <c r="N6" s="3" t="s">
        <v>1217</v>
      </c>
      <c r="O6" s="3" t="s">
        <v>1218</v>
      </c>
      <c r="P6" s="3" t="s">
        <v>1219</v>
      </c>
    </row>
    <row r="7" spans="1:16" x14ac:dyDescent="0.3">
      <c r="A7" s="1"/>
      <c r="B7" s="6" t="s">
        <v>605</v>
      </c>
      <c r="C7" s="6" t="s">
        <v>1007</v>
      </c>
      <c r="D7" s="86" t="s">
        <v>17</v>
      </c>
      <c r="E7" s="6" t="s">
        <v>1220</v>
      </c>
      <c r="F7" s="86" t="s">
        <v>26</v>
      </c>
      <c r="G7" s="86" t="s">
        <v>27</v>
      </c>
      <c r="H7" s="86" t="s">
        <v>940</v>
      </c>
      <c r="I7" s="86" t="s">
        <v>940</v>
      </c>
      <c r="J7" s="86" t="s">
        <v>1221</v>
      </c>
      <c r="K7" s="86" t="s">
        <v>940</v>
      </c>
      <c r="L7" s="86" t="s">
        <v>940</v>
      </c>
      <c r="M7" s="86" t="s">
        <v>940</v>
      </c>
      <c r="N7" s="86" t="s">
        <v>940</v>
      </c>
      <c r="O7" s="6" t="s">
        <v>1222</v>
      </c>
      <c r="P7" s="6"/>
    </row>
    <row r="8" spans="1:16" x14ac:dyDescent="0.3">
      <c r="A8" s="1"/>
      <c r="B8" s="6" t="s">
        <v>606</v>
      </c>
      <c r="C8" s="6" t="s">
        <v>1096</v>
      </c>
      <c r="D8" s="86" t="s">
        <v>17</v>
      </c>
      <c r="E8" s="6" t="s">
        <v>1223</v>
      </c>
      <c r="F8" s="86" t="s">
        <v>26</v>
      </c>
      <c r="G8" s="86" t="s">
        <v>27</v>
      </c>
      <c r="H8" s="86" t="s">
        <v>940</v>
      </c>
      <c r="I8" s="86" t="s">
        <v>940</v>
      </c>
      <c r="J8" s="86" t="s">
        <v>1221</v>
      </c>
      <c r="K8" s="86" t="s">
        <v>940</v>
      </c>
      <c r="L8" s="86" t="s">
        <v>940</v>
      </c>
      <c r="M8" s="86" t="s">
        <v>940</v>
      </c>
      <c r="N8" s="86" t="s">
        <v>940</v>
      </c>
      <c r="O8" s="6" t="s">
        <v>1222</v>
      </c>
      <c r="P8" s="6"/>
    </row>
    <row r="9" spans="1:16" x14ac:dyDescent="0.3">
      <c r="A9" s="1"/>
      <c r="B9" s="6" t="s">
        <v>607</v>
      </c>
      <c r="C9" s="6" t="s">
        <v>1097</v>
      </c>
      <c r="D9" s="86" t="s">
        <v>17</v>
      </c>
      <c r="E9" s="6" t="s">
        <v>1224</v>
      </c>
      <c r="F9" s="86" t="s">
        <v>26</v>
      </c>
      <c r="G9" s="86" t="s">
        <v>27</v>
      </c>
      <c r="H9" s="86" t="s">
        <v>940</v>
      </c>
      <c r="I9" s="86" t="s">
        <v>940</v>
      </c>
      <c r="J9" s="86" t="s">
        <v>1221</v>
      </c>
      <c r="K9" s="86" t="s">
        <v>940</v>
      </c>
      <c r="L9" s="86" t="s">
        <v>940</v>
      </c>
      <c r="M9" s="86" t="s">
        <v>940</v>
      </c>
      <c r="N9" s="86" t="s">
        <v>940</v>
      </c>
      <c r="O9" s="6" t="s">
        <v>1222</v>
      </c>
      <c r="P9" s="6"/>
    </row>
    <row r="10" spans="1:16" ht="26.4" x14ac:dyDescent="0.3">
      <c r="A10" s="1"/>
      <c r="B10" s="6" t="s">
        <v>608</v>
      </c>
      <c r="C10" s="6" t="s">
        <v>1010</v>
      </c>
      <c r="D10" s="86" t="s">
        <v>491</v>
      </c>
      <c r="E10" s="6" t="s">
        <v>1225</v>
      </c>
      <c r="F10" s="86" t="s">
        <v>26</v>
      </c>
      <c r="G10" s="86" t="s">
        <v>1226</v>
      </c>
      <c r="H10" s="86" t="s">
        <v>940</v>
      </c>
      <c r="I10" s="86" t="s">
        <v>940</v>
      </c>
      <c r="J10" s="86" t="s">
        <v>1221</v>
      </c>
      <c r="K10" s="86" t="s">
        <v>940</v>
      </c>
      <c r="L10" s="86" t="s">
        <v>940</v>
      </c>
      <c r="M10" s="86" t="s">
        <v>940</v>
      </c>
      <c r="N10" s="86" t="s">
        <v>940</v>
      </c>
      <c r="O10" s="6" t="s">
        <v>1222</v>
      </c>
      <c r="P10" s="6"/>
    </row>
    <row r="11" spans="1:16" ht="26.4" x14ac:dyDescent="0.3">
      <c r="A11" s="1"/>
      <c r="B11" s="6" t="s">
        <v>608</v>
      </c>
      <c r="C11" s="6" t="s">
        <v>1010</v>
      </c>
      <c r="D11" s="86" t="s">
        <v>17</v>
      </c>
      <c r="E11" s="6" t="s">
        <v>1227</v>
      </c>
      <c r="F11" s="86" t="s">
        <v>1226</v>
      </c>
      <c r="G11" s="86" t="s">
        <v>1228</v>
      </c>
      <c r="H11" s="86" t="s">
        <v>940</v>
      </c>
      <c r="I11" s="86" t="s">
        <v>940</v>
      </c>
      <c r="J11" s="86" t="s">
        <v>1221</v>
      </c>
      <c r="K11" s="86" t="s">
        <v>940</v>
      </c>
      <c r="L11" s="86" t="s">
        <v>940</v>
      </c>
      <c r="M11" s="86" t="s">
        <v>940</v>
      </c>
      <c r="N11" s="86" t="s">
        <v>940</v>
      </c>
      <c r="O11" s="6" t="s">
        <v>1222</v>
      </c>
      <c r="P11" s="6"/>
    </row>
    <row r="12" spans="1:16" ht="26.4" x14ac:dyDescent="0.3">
      <c r="A12" s="1"/>
      <c r="B12" s="6" t="s">
        <v>608</v>
      </c>
      <c r="C12" s="6" t="s">
        <v>1010</v>
      </c>
      <c r="D12" s="86" t="s">
        <v>491</v>
      </c>
      <c r="E12" s="6" t="s">
        <v>1225</v>
      </c>
      <c r="F12" s="86" t="s">
        <v>1228</v>
      </c>
      <c r="G12" s="86" t="s">
        <v>1229</v>
      </c>
      <c r="H12" s="86" t="s">
        <v>940</v>
      </c>
      <c r="I12" s="86" t="s">
        <v>940</v>
      </c>
      <c r="J12" s="86" t="s">
        <v>1221</v>
      </c>
      <c r="K12" s="86" t="s">
        <v>940</v>
      </c>
      <c r="L12" s="86" t="s">
        <v>940</v>
      </c>
      <c r="M12" s="86" t="s">
        <v>940</v>
      </c>
      <c r="N12" s="86" t="s">
        <v>940</v>
      </c>
      <c r="O12" s="6" t="s">
        <v>1222</v>
      </c>
      <c r="P12" s="6"/>
    </row>
    <row r="13" spans="1:16" ht="26.4" x14ac:dyDescent="0.3">
      <c r="A13" s="1"/>
      <c r="B13" s="6" t="s">
        <v>608</v>
      </c>
      <c r="C13" s="6" t="s">
        <v>1010</v>
      </c>
      <c r="D13" s="86" t="s">
        <v>17</v>
      </c>
      <c r="E13" s="6" t="s">
        <v>1227</v>
      </c>
      <c r="F13" s="86" t="s">
        <v>1229</v>
      </c>
      <c r="G13" s="86" t="s">
        <v>27</v>
      </c>
      <c r="H13" s="86" t="s">
        <v>940</v>
      </c>
      <c r="I13" s="86" t="s">
        <v>940</v>
      </c>
      <c r="J13" s="86" t="s">
        <v>1221</v>
      </c>
      <c r="K13" s="86" t="s">
        <v>940</v>
      </c>
      <c r="L13" s="86" t="s">
        <v>940</v>
      </c>
      <c r="M13" s="86" t="s">
        <v>940</v>
      </c>
      <c r="N13" s="86" t="s">
        <v>940</v>
      </c>
      <c r="O13" s="6" t="s">
        <v>1222</v>
      </c>
      <c r="P13" s="6"/>
    </row>
    <row r="14" spans="1:16" x14ac:dyDescent="0.3">
      <c r="A14" s="1"/>
      <c r="B14" s="6" t="s">
        <v>603</v>
      </c>
      <c r="C14" s="6" t="s">
        <v>1013</v>
      </c>
      <c r="D14" s="86" t="s">
        <v>1230</v>
      </c>
      <c r="E14" s="6" t="s">
        <v>1231</v>
      </c>
      <c r="F14" s="86" t="s">
        <v>26</v>
      </c>
      <c r="G14" s="86" t="s">
        <v>27</v>
      </c>
      <c r="H14" s="86" t="s">
        <v>940</v>
      </c>
      <c r="I14" s="86" t="s">
        <v>940</v>
      </c>
      <c r="J14" s="86" t="s">
        <v>1221</v>
      </c>
      <c r="K14" s="86" t="s">
        <v>940</v>
      </c>
      <c r="L14" s="86" t="s">
        <v>940</v>
      </c>
      <c r="M14" s="86" t="s">
        <v>940</v>
      </c>
      <c r="N14" s="86" t="s">
        <v>940</v>
      </c>
      <c r="O14" s="6" t="s">
        <v>1222</v>
      </c>
      <c r="P14" s="6"/>
    </row>
    <row r="15" spans="1:16" x14ac:dyDescent="0.3">
      <c r="A15" s="1"/>
      <c r="B15" s="6" t="s">
        <v>609</v>
      </c>
      <c r="C15" s="6" t="s">
        <v>1014</v>
      </c>
      <c r="D15" s="86" t="s">
        <v>17</v>
      </c>
      <c r="E15" s="6" t="s">
        <v>1232</v>
      </c>
      <c r="F15" s="86" t="s">
        <v>26</v>
      </c>
      <c r="G15" s="86" t="s">
        <v>1233</v>
      </c>
      <c r="H15" s="86" t="s">
        <v>940</v>
      </c>
      <c r="I15" s="86" t="s">
        <v>940</v>
      </c>
      <c r="J15" s="86" t="s">
        <v>1221</v>
      </c>
      <c r="K15" s="86" t="s">
        <v>940</v>
      </c>
      <c r="L15" s="86" t="s">
        <v>940</v>
      </c>
      <c r="M15" s="86" t="s">
        <v>940</v>
      </c>
      <c r="N15" s="86" t="s">
        <v>940</v>
      </c>
      <c r="O15" s="6" t="s">
        <v>1222</v>
      </c>
      <c r="P15" s="6"/>
    </row>
    <row r="16" spans="1:16" x14ac:dyDescent="0.3">
      <c r="A16" s="1"/>
      <c r="B16" s="6" t="s">
        <v>609</v>
      </c>
      <c r="C16" s="6" t="s">
        <v>1014</v>
      </c>
      <c r="D16" s="86" t="s">
        <v>17</v>
      </c>
      <c r="E16" s="6" t="s">
        <v>1232</v>
      </c>
      <c r="F16" s="86" t="s">
        <v>1233</v>
      </c>
      <c r="G16" s="86" t="s">
        <v>1234</v>
      </c>
      <c r="H16" s="86" t="s">
        <v>940</v>
      </c>
      <c r="I16" s="86" t="s">
        <v>940</v>
      </c>
      <c r="J16" s="86" t="s">
        <v>1221</v>
      </c>
      <c r="K16" s="86" t="s">
        <v>940</v>
      </c>
      <c r="L16" s="86" t="s">
        <v>940</v>
      </c>
      <c r="M16" s="86" t="s">
        <v>940</v>
      </c>
      <c r="N16" s="86" t="s">
        <v>940</v>
      </c>
      <c r="O16" s="6" t="s">
        <v>1222</v>
      </c>
      <c r="P16" s="6"/>
    </row>
    <row r="17" spans="1:16" x14ac:dyDescent="0.3">
      <c r="A17" s="1"/>
      <c r="B17" s="6" t="s">
        <v>609</v>
      </c>
      <c r="C17" s="6" t="s">
        <v>1014</v>
      </c>
      <c r="D17" s="86" t="s">
        <v>17</v>
      </c>
      <c r="E17" s="6" t="s">
        <v>1232</v>
      </c>
      <c r="F17" s="86" t="s">
        <v>1234</v>
      </c>
      <c r="G17" s="86" t="s">
        <v>27</v>
      </c>
      <c r="H17" s="86" t="s">
        <v>940</v>
      </c>
      <c r="I17" s="86" t="s">
        <v>940</v>
      </c>
      <c r="J17" s="86" t="s">
        <v>1221</v>
      </c>
      <c r="K17" s="86" t="s">
        <v>940</v>
      </c>
      <c r="L17" s="86" t="s">
        <v>940</v>
      </c>
      <c r="M17" s="86" t="s">
        <v>940</v>
      </c>
      <c r="N17" s="86" t="s">
        <v>940</v>
      </c>
      <c r="O17" s="6" t="s">
        <v>1222</v>
      </c>
      <c r="P17" s="6"/>
    </row>
    <row r="18" spans="1:16" x14ac:dyDescent="0.3">
      <c r="A18" s="1"/>
      <c r="B18" s="6" t="s">
        <v>30</v>
      </c>
      <c r="C18" s="6" t="s">
        <v>1108</v>
      </c>
      <c r="D18" s="86" t="s">
        <v>17</v>
      </c>
      <c r="E18" s="6" t="s">
        <v>1235</v>
      </c>
      <c r="F18" s="86" t="s">
        <v>1236</v>
      </c>
      <c r="G18" s="86" t="s">
        <v>1237</v>
      </c>
      <c r="H18" s="86" t="s">
        <v>1238</v>
      </c>
      <c r="I18" s="86" t="s">
        <v>940</v>
      </c>
      <c r="J18" s="86" t="s">
        <v>1239</v>
      </c>
      <c r="K18" s="86" t="s">
        <v>940</v>
      </c>
      <c r="L18" s="86" t="s">
        <v>940</v>
      </c>
      <c r="M18" s="86" t="s">
        <v>940</v>
      </c>
      <c r="N18" s="86" t="s">
        <v>940</v>
      </c>
      <c r="O18" s="6" t="s">
        <v>1222</v>
      </c>
      <c r="P18" s="6"/>
    </row>
    <row r="19" spans="1:16" x14ac:dyDescent="0.3">
      <c r="A19" s="1"/>
      <c r="B19" s="6" t="s">
        <v>30</v>
      </c>
      <c r="C19" s="6" t="s">
        <v>1108</v>
      </c>
      <c r="D19" s="86" t="s">
        <v>17</v>
      </c>
      <c r="E19" s="6" t="s">
        <v>1235</v>
      </c>
      <c r="F19" s="86" t="s">
        <v>1237</v>
      </c>
      <c r="G19" s="86" t="s">
        <v>1240</v>
      </c>
      <c r="H19" s="86" t="s">
        <v>940</v>
      </c>
      <c r="I19" s="86" t="s">
        <v>940</v>
      </c>
      <c r="J19" s="86" t="s">
        <v>1241</v>
      </c>
      <c r="K19" s="86" t="s">
        <v>940</v>
      </c>
      <c r="L19" s="86" t="s">
        <v>940</v>
      </c>
      <c r="M19" s="86" t="s">
        <v>940</v>
      </c>
      <c r="N19" s="86" t="s">
        <v>940</v>
      </c>
      <c r="O19" s="6" t="s">
        <v>1222</v>
      </c>
      <c r="P19" s="6"/>
    </row>
    <row r="20" spans="1:16" x14ac:dyDescent="0.3">
      <c r="A20" s="1"/>
      <c r="B20" s="6" t="s">
        <v>30</v>
      </c>
      <c r="C20" s="6" t="s">
        <v>1108</v>
      </c>
      <c r="D20" s="86" t="s">
        <v>17</v>
      </c>
      <c r="E20" s="6" t="s">
        <v>1235</v>
      </c>
      <c r="F20" s="86" t="s">
        <v>1242</v>
      </c>
      <c r="G20" s="86" t="s">
        <v>1243</v>
      </c>
      <c r="H20" s="86" t="s">
        <v>1244</v>
      </c>
      <c r="I20" s="86" t="s">
        <v>1245</v>
      </c>
      <c r="J20" s="86" t="s">
        <v>1239</v>
      </c>
      <c r="K20" s="86" t="s">
        <v>940</v>
      </c>
      <c r="L20" s="86" t="s">
        <v>940</v>
      </c>
      <c r="M20" s="86" t="s">
        <v>940</v>
      </c>
      <c r="N20" s="86" t="s">
        <v>940</v>
      </c>
      <c r="O20" s="6" t="s">
        <v>1222</v>
      </c>
      <c r="P20" s="6" t="s">
        <v>1246</v>
      </c>
    </row>
    <row r="21" spans="1:16" x14ac:dyDescent="0.3">
      <c r="A21" s="1"/>
      <c r="B21" s="6" t="s">
        <v>80</v>
      </c>
      <c r="C21" s="6" t="s">
        <v>1113</v>
      </c>
      <c r="D21" s="86" t="s">
        <v>17</v>
      </c>
      <c r="E21" s="6" t="s">
        <v>1247</v>
      </c>
      <c r="F21" s="86" t="s">
        <v>26</v>
      </c>
      <c r="G21" s="86" t="s">
        <v>1248</v>
      </c>
      <c r="H21" s="86" t="s">
        <v>940</v>
      </c>
      <c r="I21" s="86" t="s">
        <v>1249</v>
      </c>
      <c r="J21" s="86" t="s">
        <v>1239</v>
      </c>
      <c r="K21" s="86" t="s">
        <v>940</v>
      </c>
      <c r="L21" s="86" t="s">
        <v>940</v>
      </c>
      <c r="M21" s="86" t="s">
        <v>940</v>
      </c>
      <c r="N21" s="86" t="s">
        <v>940</v>
      </c>
      <c r="O21" s="6" t="s">
        <v>1222</v>
      </c>
      <c r="P21" s="6"/>
    </row>
    <row r="22" spans="1:16" x14ac:dyDescent="0.3">
      <c r="A22" s="1"/>
      <c r="B22" s="6" t="s">
        <v>80</v>
      </c>
      <c r="C22" s="6" t="s">
        <v>1113</v>
      </c>
      <c r="D22" s="86" t="s">
        <v>17</v>
      </c>
      <c r="E22" s="6" t="s">
        <v>1247</v>
      </c>
      <c r="F22" s="86" t="s">
        <v>1250</v>
      </c>
      <c r="G22" s="86" t="s">
        <v>27</v>
      </c>
      <c r="H22" s="86" t="s">
        <v>1251</v>
      </c>
      <c r="I22" s="86" t="s">
        <v>940</v>
      </c>
      <c r="J22" s="86" t="s">
        <v>1239</v>
      </c>
      <c r="K22" s="86" t="s">
        <v>940</v>
      </c>
      <c r="L22" s="86" t="s">
        <v>940</v>
      </c>
      <c r="M22" s="86" t="s">
        <v>940</v>
      </c>
      <c r="N22" s="86" t="s">
        <v>940</v>
      </c>
      <c r="O22" s="6" t="s">
        <v>1222</v>
      </c>
      <c r="P22" s="6"/>
    </row>
    <row r="23" spans="1:16" x14ac:dyDescent="0.3">
      <c r="A23" s="1"/>
      <c r="B23" s="6" t="s">
        <v>87</v>
      </c>
      <c r="C23" s="6" t="s">
        <v>92</v>
      </c>
      <c r="D23" s="86" t="s">
        <v>1127</v>
      </c>
      <c r="E23" s="6" t="s">
        <v>1252</v>
      </c>
      <c r="F23" s="86" t="s">
        <v>26</v>
      </c>
      <c r="G23" s="86" t="s">
        <v>1253</v>
      </c>
      <c r="H23" s="86" t="s">
        <v>940</v>
      </c>
      <c r="I23" s="86" t="s">
        <v>940</v>
      </c>
      <c r="J23" s="86" t="s">
        <v>1241</v>
      </c>
      <c r="K23" s="86" t="s">
        <v>940</v>
      </c>
      <c r="L23" s="86" t="s">
        <v>940</v>
      </c>
      <c r="M23" s="86" t="s">
        <v>940</v>
      </c>
      <c r="N23" s="86" t="s">
        <v>940</v>
      </c>
      <c r="O23" s="6" t="s">
        <v>1222</v>
      </c>
      <c r="P23" s="6"/>
    </row>
    <row r="24" spans="1:16" x14ac:dyDescent="0.3">
      <c r="A24" s="1"/>
      <c r="B24" s="6" t="s">
        <v>87</v>
      </c>
      <c r="C24" s="6" t="s">
        <v>92</v>
      </c>
      <c r="D24" s="86" t="s">
        <v>1135</v>
      </c>
      <c r="E24" s="6" t="s">
        <v>1254</v>
      </c>
      <c r="F24" s="86" t="s">
        <v>1255</v>
      </c>
      <c r="G24" s="86" t="s">
        <v>1256</v>
      </c>
      <c r="H24" s="86" t="s">
        <v>1257</v>
      </c>
      <c r="I24" s="86" t="s">
        <v>940</v>
      </c>
      <c r="J24" s="86" t="s">
        <v>1239</v>
      </c>
      <c r="K24" s="86" t="s">
        <v>940</v>
      </c>
      <c r="L24" s="86" t="s">
        <v>940</v>
      </c>
      <c r="M24" s="86" t="s">
        <v>940</v>
      </c>
      <c r="N24" s="86" t="s">
        <v>940</v>
      </c>
      <c r="O24" s="6" t="s">
        <v>1222</v>
      </c>
      <c r="P24" s="6"/>
    </row>
    <row r="25" spans="1:16" x14ac:dyDescent="0.3">
      <c r="A25" s="1"/>
      <c r="B25" s="6" t="s">
        <v>87</v>
      </c>
      <c r="C25" s="6" t="s">
        <v>92</v>
      </c>
      <c r="D25" s="86" t="s">
        <v>1127</v>
      </c>
      <c r="E25" s="6" t="s">
        <v>1252</v>
      </c>
      <c r="F25" s="86" t="s">
        <v>1258</v>
      </c>
      <c r="G25" s="86" t="s">
        <v>1259</v>
      </c>
      <c r="H25" s="86" t="s">
        <v>1260</v>
      </c>
      <c r="I25" s="86" t="s">
        <v>940</v>
      </c>
      <c r="J25" s="86" t="s">
        <v>1239</v>
      </c>
      <c r="K25" s="86" t="s">
        <v>940</v>
      </c>
      <c r="L25" s="86" t="s">
        <v>940</v>
      </c>
      <c r="M25" s="86" t="s">
        <v>940</v>
      </c>
      <c r="N25" s="86" t="s">
        <v>940</v>
      </c>
      <c r="O25" s="6" t="s">
        <v>1222</v>
      </c>
      <c r="P25" s="6"/>
    </row>
    <row r="26" spans="1:16" x14ac:dyDescent="0.3">
      <c r="A26" s="1"/>
      <c r="B26" s="6" t="s">
        <v>87</v>
      </c>
      <c r="C26" s="6" t="s">
        <v>92</v>
      </c>
      <c r="D26" s="86" t="s">
        <v>1134</v>
      </c>
      <c r="E26" s="6" t="s">
        <v>1261</v>
      </c>
      <c r="F26" s="86" t="s">
        <v>1262</v>
      </c>
      <c r="G26" s="86" t="s">
        <v>1263</v>
      </c>
      <c r="H26" s="86" t="s">
        <v>1264</v>
      </c>
      <c r="I26" s="86" t="s">
        <v>940</v>
      </c>
      <c r="J26" s="86" t="s">
        <v>1239</v>
      </c>
      <c r="K26" s="86" t="s">
        <v>940</v>
      </c>
      <c r="L26" s="86" t="s">
        <v>940</v>
      </c>
      <c r="M26" s="86" t="s">
        <v>940</v>
      </c>
      <c r="N26" s="86" t="s">
        <v>940</v>
      </c>
      <c r="O26" s="6" t="s">
        <v>1222</v>
      </c>
      <c r="P26" s="6"/>
    </row>
    <row r="27" spans="1:16" x14ac:dyDescent="0.3">
      <c r="A27" s="1"/>
      <c r="B27" s="6" t="s">
        <v>87</v>
      </c>
      <c r="C27" s="6" t="s">
        <v>92</v>
      </c>
      <c r="D27" s="86" t="s">
        <v>1135</v>
      </c>
      <c r="E27" s="6" t="s">
        <v>1254</v>
      </c>
      <c r="F27" s="86" t="s">
        <v>1256</v>
      </c>
      <c r="G27" s="86" t="s">
        <v>1265</v>
      </c>
      <c r="H27" s="86" t="s">
        <v>940</v>
      </c>
      <c r="I27" s="86" t="s">
        <v>940</v>
      </c>
      <c r="J27" s="86" t="s">
        <v>1241</v>
      </c>
      <c r="K27" s="86" t="s">
        <v>940</v>
      </c>
      <c r="L27" s="86" t="s">
        <v>940</v>
      </c>
      <c r="M27" s="86" t="s">
        <v>940</v>
      </c>
      <c r="N27" s="86" t="s">
        <v>940</v>
      </c>
      <c r="O27" s="6" t="s">
        <v>1222</v>
      </c>
      <c r="P27" s="6"/>
    </row>
    <row r="28" spans="1:16" x14ac:dyDescent="0.3">
      <c r="A28" s="1"/>
      <c r="B28" s="6" t="s">
        <v>87</v>
      </c>
      <c r="C28" s="6" t="s">
        <v>92</v>
      </c>
      <c r="D28" s="86" t="s">
        <v>1134</v>
      </c>
      <c r="E28" s="6" t="s">
        <v>1261</v>
      </c>
      <c r="F28" s="86" t="s">
        <v>1263</v>
      </c>
      <c r="G28" s="86" t="s">
        <v>1266</v>
      </c>
      <c r="H28" s="86" t="s">
        <v>940</v>
      </c>
      <c r="I28" s="86" t="s">
        <v>940</v>
      </c>
      <c r="J28" s="86" t="s">
        <v>1241</v>
      </c>
      <c r="K28" s="86" t="s">
        <v>940</v>
      </c>
      <c r="L28" s="86" t="s">
        <v>940</v>
      </c>
      <c r="M28" s="86" t="s">
        <v>940</v>
      </c>
      <c r="N28" s="86" t="s">
        <v>940</v>
      </c>
      <c r="O28" s="6" t="s">
        <v>1222</v>
      </c>
      <c r="P28" s="6"/>
    </row>
    <row r="29" spans="1:16" x14ac:dyDescent="0.3">
      <c r="A29" s="1"/>
      <c r="B29" s="6" t="s">
        <v>87</v>
      </c>
      <c r="C29" s="6" t="s">
        <v>92</v>
      </c>
      <c r="D29" s="86" t="s">
        <v>1127</v>
      </c>
      <c r="E29" s="6" t="s">
        <v>1252</v>
      </c>
      <c r="F29" s="86" t="s">
        <v>1259</v>
      </c>
      <c r="G29" s="86" t="s">
        <v>1267</v>
      </c>
      <c r="H29" s="86" t="s">
        <v>940</v>
      </c>
      <c r="I29" s="86" t="s">
        <v>940</v>
      </c>
      <c r="J29" s="86" t="s">
        <v>1241</v>
      </c>
      <c r="K29" s="86" t="s">
        <v>940</v>
      </c>
      <c r="L29" s="86" t="s">
        <v>940</v>
      </c>
      <c r="M29" s="86" t="s">
        <v>940</v>
      </c>
      <c r="N29" s="86" t="s">
        <v>940</v>
      </c>
      <c r="O29" s="6" t="s">
        <v>1222</v>
      </c>
      <c r="P29" s="6"/>
    </row>
    <row r="30" spans="1:16" x14ac:dyDescent="0.3">
      <c r="A30" s="1"/>
      <c r="B30" s="6" t="s">
        <v>87</v>
      </c>
      <c r="C30" s="6" t="s">
        <v>92</v>
      </c>
      <c r="D30" s="86" t="s">
        <v>1127</v>
      </c>
      <c r="E30" s="6" t="s">
        <v>1252</v>
      </c>
      <c r="F30" s="86" t="s">
        <v>1268</v>
      </c>
      <c r="G30" s="86" t="s">
        <v>1269</v>
      </c>
      <c r="H30" s="86" t="s">
        <v>1270</v>
      </c>
      <c r="I30" s="86" t="s">
        <v>940</v>
      </c>
      <c r="J30" s="86" t="s">
        <v>1241</v>
      </c>
      <c r="K30" s="86" t="s">
        <v>940</v>
      </c>
      <c r="L30" s="86" t="s">
        <v>940</v>
      </c>
      <c r="M30" s="86" t="s">
        <v>940</v>
      </c>
      <c r="N30" s="86" t="s">
        <v>940</v>
      </c>
      <c r="O30" s="6" t="s">
        <v>1222</v>
      </c>
      <c r="P30" s="6"/>
    </row>
    <row r="31" spans="1:16" x14ac:dyDescent="0.3">
      <c r="A31" s="1"/>
      <c r="B31" s="6" t="s">
        <v>87</v>
      </c>
      <c r="C31" s="6" t="s">
        <v>92</v>
      </c>
      <c r="D31" s="86" t="s">
        <v>1127</v>
      </c>
      <c r="E31" s="6" t="s">
        <v>1252</v>
      </c>
      <c r="F31" s="86" t="s">
        <v>1269</v>
      </c>
      <c r="G31" s="86" t="s">
        <v>1271</v>
      </c>
      <c r="H31" s="86" t="s">
        <v>940</v>
      </c>
      <c r="I31" s="86" t="s">
        <v>940</v>
      </c>
      <c r="J31" s="86" t="s">
        <v>1239</v>
      </c>
      <c r="K31" s="86" t="s">
        <v>940</v>
      </c>
      <c r="L31" s="86" t="s">
        <v>940</v>
      </c>
      <c r="M31" s="86" t="s">
        <v>940</v>
      </c>
      <c r="N31" s="86" t="s">
        <v>940</v>
      </c>
      <c r="O31" s="6" t="s">
        <v>1222</v>
      </c>
      <c r="P31" s="6"/>
    </row>
    <row r="32" spans="1:16" x14ac:dyDescent="0.3">
      <c r="A32" s="1"/>
      <c r="B32" s="6" t="s">
        <v>87</v>
      </c>
      <c r="C32" s="6" t="s">
        <v>92</v>
      </c>
      <c r="D32" s="86" t="s">
        <v>1135</v>
      </c>
      <c r="E32" s="6" t="s">
        <v>1254</v>
      </c>
      <c r="F32" s="86" t="s">
        <v>1272</v>
      </c>
      <c r="G32" s="86" t="s">
        <v>1273</v>
      </c>
      <c r="H32" s="86" t="s">
        <v>1269</v>
      </c>
      <c r="I32" s="86" t="s">
        <v>940</v>
      </c>
      <c r="J32" s="86" t="s">
        <v>1241</v>
      </c>
      <c r="K32" s="86" t="s">
        <v>940</v>
      </c>
      <c r="L32" s="86" t="s">
        <v>940</v>
      </c>
      <c r="M32" s="86" t="s">
        <v>940</v>
      </c>
      <c r="N32" s="86" t="s">
        <v>940</v>
      </c>
      <c r="O32" s="6" t="s">
        <v>1222</v>
      </c>
      <c r="P32" s="6"/>
    </row>
    <row r="33" spans="1:16" x14ac:dyDescent="0.3">
      <c r="A33" s="1"/>
      <c r="B33" s="6" t="s">
        <v>87</v>
      </c>
      <c r="C33" s="6" t="s">
        <v>92</v>
      </c>
      <c r="D33" s="86" t="s">
        <v>1135</v>
      </c>
      <c r="E33" s="6" t="s">
        <v>1254</v>
      </c>
      <c r="F33" s="86" t="s">
        <v>1273</v>
      </c>
      <c r="G33" s="86" t="s">
        <v>1274</v>
      </c>
      <c r="H33" s="86" t="s">
        <v>940</v>
      </c>
      <c r="I33" s="86" t="s">
        <v>940</v>
      </c>
      <c r="J33" s="86" t="s">
        <v>1239</v>
      </c>
      <c r="K33" s="86" t="s">
        <v>940</v>
      </c>
      <c r="L33" s="86" t="s">
        <v>940</v>
      </c>
      <c r="M33" s="86" t="s">
        <v>940</v>
      </c>
      <c r="N33" s="86" t="s">
        <v>940</v>
      </c>
      <c r="O33" s="6" t="s">
        <v>1222</v>
      </c>
      <c r="P33" s="6"/>
    </row>
    <row r="34" spans="1:16" x14ac:dyDescent="0.3">
      <c r="A34" s="1"/>
      <c r="B34" s="6" t="s">
        <v>87</v>
      </c>
      <c r="C34" s="6" t="s">
        <v>92</v>
      </c>
      <c r="D34" s="86" t="s">
        <v>1134</v>
      </c>
      <c r="E34" s="6" t="s">
        <v>1261</v>
      </c>
      <c r="F34" s="86" t="s">
        <v>1275</v>
      </c>
      <c r="G34" s="86" t="s">
        <v>1276</v>
      </c>
      <c r="H34" s="86" t="s">
        <v>1277</v>
      </c>
      <c r="I34" s="86" t="s">
        <v>940</v>
      </c>
      <c r="J34" s="86" t="s">
        <v>1239</v>
      </c>
      <c r="K34" s="86" t="s">
        <v>940</v>
      </c>
      <c r="L34" s="86" t="s">
        <v>940</v>
      </c>
      <c r="M34" s="86" t="s">
        <v>940</v>
      </c>
      <c r="N34" s="86" t="s">
        <v>940</v>
      </c>
      <c r="O34" s="6" t="s">
        <v>1222</v>
      </c>
      <c r="P34" s="6"/>
    </row>
    <row r="35" spans="1:16" x14ac:dyDescent="0.3">
      <c r="A35" s="1"/>
      <c r="B35" s="6" t="s">
        <v>87</v>
      </c>
      <c r="C35" s="6" t="s">
        <v>92</v>
      </c>
      <c r="D35" s="86" t="s">
        <v>1135</v>
      </c>
      <c r="E35" s="6" t="s">
        <v>1254</v>
      </c>
      <c r="F35" s="86" t="s">
        <v>1274</v>
      </c>
      <c r="G35" s="86" t="s">
        <v>1278</v>
      </c>
      <c r="H35" s="86" t="s">
        <v>940</v>
      </c>
      <c r="I35" s="86" t="s">
        <v>1279</v>
      </c>
      <c r="J35" s="86" t="s">
        <v>1241</v>
      </c>
      <c r="K35" s="86" t="s">
        <v>940</v>
      </c>
      <c r="L35" s="86" t="s">
        <v>940</v>
      </c>
      <c r="M35" s="86" t="s">
        <v>940</v>
      </c>
      <c r="N35" s="86" t="s">
        <v>940</v>
      </c>
      <c r="O35" s="6" t="s">
        <v>1222</v>
      </c>
      <c r="P35" s="6"/>
    </row>
    <row r="36" spans="1:16" x14ac:dyDescent="0.3">
      <c r="A36" s="1"/>
      <c r="B36" s="6" t="s">
        <v>87</v>
      </c>
      <c r="C36" s="6" t="s">
        <v>92</v>
      </c>
      <c r="D36" s="86" t="s">
        <v>1134</v>
      </c>
      <c r="E36" s="6" t="s">
        <v>1261</v>
      </c>
      <c r="F36" s="86" t="s">
        <v>1276</v>
      </c>
      <c r="G36" s="86" t="s">
        <v>1280</v>
      </c>
      <c r="H36" s="86" t="s">
        <v>940</v>
      </c>
      <c r="I36" s="86" t="s">
        <v>1281</v>
      </c>
      <c r="J36" s="86" t="s">
        <v>1241</v>
      </c>
      <c r="K36" s="86" t="s">
        <v>940</v>
      </c>
      <c r="L36" s="86" t="s">
        <v>940</v>
      </c>
      <c r="M36" s="86" t="s">
        <v>940</v>
      </c>
      <c r="N36" s="86" t="s">
        <v>940</v>
      </c>
      <c r="O36" s="6" t="s">
        <v>1222</v>
      </c>
      <c r="P36" s="6"/>
    </row>
    <row r="37" spans="1:16" x14ac:dyDescent="0.3">
      <c r="A37" s="1"/>
      <c r="B37" s="6" t="s">
        <v>87</v>
      </c>
      <c r="C37" s="6" t="s">
        <v>92</v>
      </c>
      <c r="D37" s="86" t="s">
        <v>1127</v>
      </c>
      <c r="E37" s="6" t="s">
        <v>1252</v>
      </c>
      <c r="F37" s="86" t="s">
        <v>1271</v>
      </c>
      <c r="G37" s="86" t="s">
        <v>1282</v>
      </c>
      <c r="H37" s="86" t="s">
        <v>940</v>
      </c>
      <c r="I37" s="86" t="s">
        <v>1283</v>
      </c>
      <c r="J37" s="86" t="s">
        <v>1241</v>
      </c>
      <c r="K37" s="86" t="s">
        <v>940</v>
      </c>
      <c r="L37" s="86" t="s">
        <v>940</v>
      </c>
      <c r="M37" s="86" t="s">
        <v>940</v>
      </c>
      <c r="N37" s="86" t="s">
        <v>940</v>
      </c>
      <c r="O37" s="6" t="s">
        <v>1222</v>
      </c>
      <c r="P37" s="6"/>
    </row>
    <row r="38" spans="1:16" x14ac:dyDescent="0.3">
      <c r="A38" s="1"/>
      <c r="B38" s="6" t="s">
        <v>87</v>
      </c>
      <c r="C38" s="6" t="s">
        <v>95</v>
      </c>
      <c r="D38" s="86" t="s">
        <v>17</v>
      </c>
      <c r="E38" s="6" t="s">
        <v>1284</v>
      </c>
      <c r="F38" s="86" t="s">
        <v>26</v>
      </c>
      <c r="G38" s="86" t="s">
        <v>1285</v>
      </c>
      <c r="H38" s="86" t="s">
        <v>940</v>
      </c>
      <c r="I38" s="86" t="s">
        <v>940</v>
      </c>
      <c r="J38" s="86" t="s">
        <v>1239</v>
      </c>
      <c r="K38" s="86" t="s">
        <v>940</v>
      </c>
      <c r="L38" s="86" t="s">
        <v>940</v>
      </c>
      <c r="M38" s="86" t="s">
        <v>940</v>
      </c>
      <c r="N38" s="86" t="s">
        <v>940</v>
      </c>
      <c r="O38" s="6" t="s">
        <v>1222</v>
      </c>
      <c r="P38" s="6"/>
    </row>
    <row r="39" spans="1:16" x14ac:dyDescent="0.3">
      <c r="A39" s="1"/>
      <c r="B39" s="6" t="s">
        <v>87</v>
      </c>
      <c r="C39" s="6" t="s">
        <v>95</v>
      </c>
      <c r="D39" s="86" t="s">
        <v>17</v>
      </c>
      <c r="E39" s="6" t="s">
        <v>1284</v>
      </c>
      <c r="F39" s="86" t="s">
        <v>1285</v>
      </c>
      <c r="G39" s="86" t="s">
        <v>1286</v>
      </c>
      <c r="H39" s="86" t="s">
        <v>940</v>
      </c>
      <c r="I39" s="86" t="s">
        <v>940</v>
      </c>
      <c r="J39" s="86" t="s">
        <v>1241</v>
      </c>
      <c r="K39" s="86" t="s">
        <v>940</v>
      </c>
      <c r="L39" s="86" t="s">
        <v>940</v>
      </c>
      <c r="M39" s="86" t="s">
        <v>940</v>
      </c>
      <c r="N39" s="86" t="s">
        <v>940</v>
      </c>
      <c r="O39" s="6" t="s">
        <v>1222</v>
      </c>
      <c r="P39" s="6"/>
    </row>
    <row r="40" spans="1:16" x14ac:dyDescent="0.3">
      <c r="A40" s="1"/>
      <c r="B40" s="6" t="s">
        <v>87</v>
      </c>
      <c r="C40" s="6" t="s">
        <v>95</v>
      </c>
      <c r="D40" s="86" t="s">
        <v>17</v>
      </c>
      <c r="E40" s="6" t="s">
        <v>1284</v>
      </c>
      <c r="F40" s="86" t="s">
        <v>1286</v>
      </c>
      <c r="G40" s="86" t="s">
        <v>1287</v>
      </c>
      <c r="H40" s="86" t="s">
        <v>940</v>
      </c>
      <c r="I40" s="86" t="s">
        <v>940</v>
      </c>
      <c r="J40" s="86" t="s">
        <v>1239</v>
      </c>
      <c r="K40" s="86" t="s">
        <v>940</v>
      </c>
      <c r="L40" s="86" t="s">
        <v>940</v>
      </c>
      <c r="M40" s="86" t="s">
        <v>940</v>
      </c>
      <c r="N40" s="86" t="s">
        <v>940</v>
      </c>
      <c r="O40" s="6" t="s">
        <v>1222</v>
      </c>
      <c r="P40" s="6"/>
    </row>
    <row r="41" spans="1:16" x14ac:dyDescent="0.3">
      <c r="A41" s="1"/>
      <c r="B41" s="6" t="s">
        <v>87</v>
      </c>
      <c r="C41" s="6" t="s">
        <v>95</v>
      </c>
      <c r="D41" s="86" t="s">
        <v>17</v>
      </c>
      <c r="E41" s="6" t="s">
        <v>1284</v>
      </c>
      <c r="F41" s="86" t="s">
        <v>1287</v>
      </c>
      <c r="G41" s="86" t="s">
        <v>1269</v>
      </c>
      <c r="H41" s="86" t="s">
        <v>940</v>
      </c>
      <c r="I41" s="86" t="s">
        <v>940</v>
      </c>
      <c r="J41" s="86" t="s">
        <v>1241</v>
      </c>
      <c r="K41" s="86" t="s">
        <v>940</v>
      </c>
      <c r="L41" s="86" t="s">
        <v>940</v>
      </c>
      <c r="M41" s="86" t="s">
        <v>940</v>
      </c>
      <c r="N41" s="86" t="s">
        <v>940</v>
      </c>
      <c r="O41" s="6" t="s">
        <v>1222</v>
      </c>
      <c r="P41" s="6"/>
    </row>
    <row r="42" spans="1:16" x14ac:dyDescent="0.3">
      <c r="A42" s="1"/>
      <c r="B42" s="6" t="s">
        <v>87</v>
      </c>
      <c r="C42" s="6" t="s">
        <v>95</v>
      </c>
      <c r="D42" s="86" t="s">
        <v>17</v>
      </c>
      <c r="E42" s="6" t="s">
        <v>1284</v>
      </c>
      <c r="F42" s="86" t="s">
        <v>1269</v>
      </c>
      <c r="G42" s="86" t="s">
        <v>27</v>
      </c>
      <c r="H42" s="86" t="s">
        <v>940</v>
      </c>
      <c r="I42" s="86" t="s">
        <v>940</v>
      </c>
      <c r="J42" s="86" t="s">
        <v>1239</v>
      </c>
      <c r="K42" s="86" t="s">
        <v>940</v>
      </c>
      <c r="L42" s="86" t="s">
        <v>940</v>
      </c>
      <c r="M42" s="86" t="s">
        <v>940</v>
      </c>
      <c r="N42" s="86" t="s">
        <v>940</v>
      </c>
      <c r="O42" s="6" t="s">
        <v>1222</v>
      </c>
      <c r="P42" s="6" t="s">
        <v>1288</v>
      </c>
    </row>
    <row r="43" spans="1:16" ht="26.4" x14ac:dyDescent="0.3">
      <c r="A43" s="1"/>
      <c r="B43" s="6" t="s">
        <v>96</v>
      </c>
      <c r="C43" s="6" t="s">
        <v>97</v>
      </c>
      <c r="D43" s="86" t="s">
        <v>17</v>
      </c>
      <c r="E43" s="6" t="s">
        <v>1289</v>
      </c>
      <c r="F43" s="86" t="s">
        <v>26</v>
      </c>
      <c r="G43" s="86" t="s">
        <v>1263</v>
      </c>
      <c r="H43" s="86" t="s">
        <v>940</v>
      </c>
      <c r="I43" s="86" t="s">
        <v>940</v>
      </c>
      <c r="J43" s="86" t="s">
        <v>1290</v>
      </c>
      <c r="K43" s="86" t="s">
        <v>940</v>
      </c>
      <c r="L43" s="86" t="s">
        <v>940</v>
      </c>
      <c r="M43" s="86" t="s">
        <v>940</v>
      </c>
      <c r="N43" s="86" t="s">
        <v>940</v>
      </c>
      <c r="O43" s="6" t="s">
        <v>1222</v>
      </c>
      <c r="P43" s="6" t="s">
        <v>1291</v>
      </c>
    </row>
    <row r="44" spans="1:16" x14ac:dyDescent="0.3">
      <c r="A44" s="1"/>
      <c r="B44" s="6" t="s">
        <v>96</v>
      </c>
      <c r="C44" s="6" t="s">
        <v>97</v>
      </c>
      <c r="D44" s="86" t="s">
        <v>17</v>
      </c>
      <c r="E44" s="6" t="s">
        <v>1289</v>
      </c>
      <c r="F44" s="86" t="s">
        <v>1263</v>
      </c>
      <c r="G44" s="86" t="s">
        <v>27</v>
      </c>
      <c r="H44" s="86" t="s">
        <v>940</v>
      </c>
      <c r="I44" s="86" t="s">
        <v>940</v>
      </c>
      <c r="J44" s="86" t="s">
        <v>1239</v>
      </c>
      <c r="K44" s="86" t="s">
        <v>940</v>
      </c>
      <c r="L44" s="86" t="s">
        <v>940</v>
      </c>
      <c r="M44" s="86" t="s">
        <v>940</v>
      </c>
      <c r="N44" s="86" t="s">
        <v>940</v>
      </c>
      <c r="O44" s="6" t="s">
        <v>1222</v>
      </c>
      <c r="P44" s="6"/>
    </row>
    <row r="45" spans="1:16" ht="26.4" x14ac:dyDescent="0.3">
      <c r="A45" s="1"/>
      <c r="B45" s="6" t="s">
        <v>604</v>
      </c>
      <c r="C45" s="6" t="s">
        <v>1136</v>
      </c>
      <c r="D45" s="86" t="s">
        <v>1138</v>
      </c>
      <c r="E45" s="6" t="s">
        <v>1292</v>
      </c>
      <c r="F45" s="86" t="s">
        <v>26</v>
      </c>
      <c r="G45" s="86" t="s">
        <v>27</v>
      </c>
      <c r="H45" s="86" t="s">
        <v>940</v>
      </c>
      <c r="I45" s="86" t="s">
        <v>940</v>
      </c>
      <c r="J45" s="86" t="s">
        <v>1221</v>
      </c>
      <c r="K45" s="86" t="s">
        <v>940</v>
      </c>
      <c r="L45" s="86" t="s">
        <v>940</v>
      </c>
      <c r="M45" s="86" t="s">
        <v>940</v>
      </c>
      <c r="N45" s="86" t="s">
        <v>940</v>
      </c>
      <c r="O45" s="6" t="s">
        <v>1222</v>
      </c>
      <c r="P45" s="6"/>
    </row>
    <row r="46" spans="1:16" ht="26.4" x14ac:dyDescent="0.3">
      <c r="A46" s="1"/>
      <c r="B46" s="6" t="s">
        <v>317</v>
      </c>
      <c r="C46" s="6" t="s">
        <v>1140</v>
      </c>
      <c r="D46" s="86" t="s">
        <v>17</v>
      </c>
      <c r="E46" s="6" t="s">
        <v>1293</v>
      </c>
      <c r="F46" s="86" t="s">
        <v>1294</v>
      </c>
      <c r="G46" s="86" t="s">
        <v>1295</v>
      </c>
      <c r="H46" s="86" t="s">
        <v>1296</v>
      </c>
      <c r="I46" s="86" t="s">
        <v>1297</v>
      </c>
      <c r="J46" s="86" t="s">
        <v>1290</v>
      </c>
      <c r="K46" s="86" t="s">
        <v>940</v>
      </c>
      <c r="L46" s="86" t="s">
        <v>940</v>
      </c>
      <c r="M46" s="86" t="s">
        <v>940</v>
      </c>
      <c r="N46" s="86" t="s">
        <v>940</v>
      </c>
      <c r="O46" s="6" t="s">
        <v>1222</v>
      </c>
      <c r="P46" s="6" t="s">
        <v>1298</v>
      </c>
    </row>
    <row r="47" spans="1:16" x14ac:dyDescent="0.3">
      <c r="A47" s="1"/>
      <c r="B47" s="6" t="s">
        <v>99</v>
      </c>
      <c r="C47" s="6" t="s">
        <v>107</v>
      </c>
      <c r="D47" s="86" t="s">
        <v>17</v>
      </c>
      <c r="E47" s="6" t="s">
        <v>1299</v>
      </c>
      <c r="F47" s="86" t="s">
        <v>26</v>
      </c>
      <c r="G47" s="86" t="s">
        <v>1300</v>
      </c>
      <c r="H47" s="86" t="s">
        <v>940</v>
      </c>
      <c r="I47" s="86" t="s">
        <v>940</v>
      </c>
      <c r="J47" s="86" t="s">
        <v>1239</v>
      </c>
      <c r="K47" s="86" t="s">
        <v>940</v>
      </c>
      <c r="L47" s="86" t="s">
        <v>940</v>
      </c>
      <c r="M47" s="86" t="s">
        <v>940</v>
      </c>
      <c r="N47" s="86" t="s">
        <v>940</v>
      </c>
      <c r="O47" s="6" t="s">
        <v>1222</v>
      </c>
      <c r="P47" s="6"/>
    </row>
    <row r="48" spans="1:16" x14ac:dyDescent="0.3">
      <c r="A48" s="1"/>
      <c r="B48" s="6" t="s">
        <v>99</v>
      </c>
      <c r="C48" s="6" t="s">
        <v>107</v>
      </c>
      <c r="D48" s="86" t="s">
        <v>17</v>
      </c>
      <c r="E48" s="6" t="s">
        <v>1299</v>
      </c>
      <c r="F48" s="86" t="s">
        <v>1300</v>
      </c>
      <c r="G48" s="86" t="s">
        <v>1286</v>
      </c>
      <c r="H48" s="86" t="s">
        <v>940</v>
      </c>
      <c r="I48" s="86" t="s">
        <v>940</v>
      </c>
      <c r="J48" s="86" t="s">
        <v>1301</v>
      </c>
      <c r="K48" s="86" t="s">
        <v>940</v>
      </c>
      <c r="L48" s="86" t="s">
        <v>940</v>
      </c>
      <c r="M48" s="86" t="s">
        <v>940</v>
      </c>
      <c r="N48" s="86" t="s">
        <v>940</v>
      </c>
      <c r="O48" s="6" t="s">
        <v>1222</v>
      </c>
      <c r="P48" s="6"/>
    </row>
    <row r="49" spans="1:16" x14ac:dyDescent="0.3">
      <c r="A49" s="1"/>
      <c r="B49" s="6" t="s">
        <v>99</v>
      </c>
      <c r="C49" s="6" t="s">
        <v>107</v>
      </c>
      <c r="D49" s="86" t="s">
        <v>17</v>
      </c>
      <c r="E49" s="6" t="s">
        <v>1299</v>
      </c>
      <c r="F49" s="86" t="s">
        <v>1286</v>
      </c>
      <c r="G49" s="86" t="s">
        <v>27</v>
      </c>
      <c r="H49" s="86" t="s">
        <v>940</v>
      </c>
      <c r="I49" s="86" t="s">
        <v>940</v>
      </c>
      <c r="J49" s="86" t="s">
        <v>1239</v>
      </c>
      <c r="K49" s="86" t="s">
        <v>940</v>
      </c>
      <c r="L49" s="86" t="s">
        <v>940</v>
      </c>
      <c r="M49" s="86" t="s">
        <v>940</v>
      </c>
      <c r="N49" s="86" t="s">
        <v>940</v>
      </c>
      <c r="O49" s="6" t="s">
        <v>1222</v>
      </c>
      <c r="P49" s="6"/>
    </row>
    <row r="50" spans="1:16" x14ac:dyDescent="0.3">
      <c r="A50" s="1"/>
      <c r="B50" s="6" t="s">
        <v>99</v>
      </c>
      <c r="C50" s="6" t="s">
        <v>110</v>
      </c>
      <c r="D50" s="86" t="s">
        <v>17</v>
      </c>
      <c r="E50" s="6" t="s">
        <v>1302</v>
      </c>
      <c r="F50" s="86" t="s">
        <v>26</v>
      </c>
      <c r="G50" s="86" t="s">
        <v>1303</v>
      </c>
      <c r="H50" s="86" t="s">
        <v>940</v>
      </c>
      <c r="I50" s="86" t="s">
        <v>940</v>
      </c>
      <c r="J50" s="86" t="s">
        <v>1239</v>
      </c>
      <c r="K50" s="86" t="s">
        <v>940</v>
      </c>
      <c r="L50" s="86" t="s">
        <v>940</v>
      </c>
      <c r="M50" s="86" t="s">
        <v>940</v>
      </c>
      <c r="N50" s="86" t="s">
        <v>940</v>
      </c>
      <c r="O50" s="6" t="s">
        <v>1222</v>
      </c>
      <c r="P50" s="6" t="s">
        <v>1304</v>
      </c>
    </row>
    <row r="51" spans="1:16" x14ac:dyDescent="0.3">
      <c r="A51" s="1"/>
      <c r="B51" s="6" t="s">
        <v>99</v>
      </c>
      <c r="C51" s="6" t="s">
        <v>110</v>
      </c>
      <c r="D51" s="86" t="s">
        <v>17</v>
      </c>
      <c r="E51" s="6" t="s">
        <v>1302</v>
      </c>
      <c r="F51" s="86" t="s">
        <v>1303</v>
      </c>
      <c r="G51" s="86" t="s">
        <v>1305</v>
      </c>
      <c r="H51" s="86" t="s">
        <v>940</v>
      </c>
      <c r="I51" s="86" t="s">
        <v>940</v>
      </c>
      <c r="J51" s="86" t="s">
        <v>1241</v>
      </c>
      <c r="K51" s="86" t="s">
        <v>940</v>
      </c>
      <c r="L51" s="86" t="s">
        <v>940</v>
      </c>
      <c r="M51" s="86" t="s">
        <v>940</v>
      </c>
      <c r="N51" s="86" t="s">
        <v>940</v>
      </c>
      <c r="O51" s="6" t="s">
        <v>1222</v>
      </c>
      <c r="P51" s="6"/>
    </row>
    <row r="52" spans="1:16" x14ac:dyDescent="0.3">
      <c r="A52" s="1"/>
      <c r="B52" s="6" t="s">
        <v>99</v>
      </c>
      <c r="C52" s="6" t="s">
        <v>110</v>
      </c>
      <c r="D52" s="86" t="s">
        <v>17</v>
      </c>
      <c r="E52" s="6" t="s">
        <v>1302</v>
      </c>
      <c r="F52" s="86" t="s">
        <v>1305</v>
      </c>
      <c r="G52" s="86" t="s">
        <v>27</v>
      </c>
      <c r="H52" s="86" t="s">
        <v>940</v>
      </c>
      <c r="I52" s="86" t="s">
        <v>940</v>
      </c>
      <c r="J52" s="86" t="s">
        <v>1239</v>
      </c>
      <c r="K52" s="86" t="s">
        <v>940</v>
      </c>
      <c r="L52" s="86" t="s">
        <v>940</v>
      </c>
      <c r="M52" s="86" t="s">
        <v>940</v>
      </c>
      <c r="N52" s="86" t="s">
        <v>940</v>
      </c>
      <c r="O52" s="6" t="s">
        <v>1222</v>
      </c>
      <c r="P52" s="6"/>
    </row>
    <row r="53" spans="1:16" x14ac:dyDescent="0.3">
      <c r="A53" s="1"/>
      <c r="B53" s="6" t="s">
        <v>44</v>
      </c>
      <c r="C53" s="6" t="s">
        <v>149</v>
      </c>
      <c r="D53" s="86" t="s">
        <v>17</v>
      </c>
      <c r="E53" s="6" t="s">
        <v>1306</v>
      </c>
      <c r="F53" s="86" t="s">
        <v>1307</v>
      </c>
      <c r="G53" s="86" t="s">
        <v>1308</v>
      </c>
      <c r="H53" s="86" t="s">
        <v>1309</v>
      </c>
      <c r="I53" s="86" t="s">
        <v>1310</v>
      </c>
      <c r="J53" s="86" t="s">
        <v>1241</v>
      </c>
      <c r="K53" s="86" t="s">
        <v>940</v>
      </c>
      <c r="L53" s="86" t="s">
        <v>940</v>
      </c>
      <c r="M53" s="86" t="s">
        <v>940</v>
      </c>
      <c r="N53" s="86" t="s">
        <v>940</v>
      </c>
      <c r="O53" s="6" t="s">
        <v>1222</v>
      </c>
      <c r="P53" s="6"/>
    </row>
    <row r="54" spans="1:16" x14ac:dyDescent="0.3">
      <c r="A54" s="1"/>
      <c r="B54" s="6" t="s">
        <v>44</v>
      </c>
      <c r="C54" s="6" t="s">
        <v>152</v>
      </c>
      <c r="D54" s="86" t="s">
        <v>17</v>
      </c>
      <c r="E54" s="6" t="s">
        <v>1311</v>
      </c>
      <c r="F54" s="86" t="s">
        <v>26</v>
      </c>
      <c r="G54" s="86" t="s">
        <v>1312</v>
      </c>
      <c r="H54" s="86" t="s">
        <v>940</v>
      </c>
      <c r="I54" s="86" t="s">
        <v>1313</v>
      </c>
      <c r="J54" s="86" t="s">
        <v>1241</v>
      </c>
      <c r="K54" s="86" t="s">
        <v>940</v>
      </c>
      <c r="L54" s="86" t="s">
        <v>940</v>
      </c>
      <c r="M54" s="86" t="s">
        <v>940</v>
      </c>
      <c r="N54" s="86" t="s">
        <v>940</v>
      </c>
      <c r="O54" s="6" t="s">
        <v>1222</v>
      </c>
      <c r="P54" s="6"/>
    </row>
    <row r="55" spans="1:16" x14ac:dyDescent="0.3">
      <c r="A55" s="1"/>
      <c r="B55" s="6" t="s">
        <v>44</v>
      </c>
      <c r="C55" s="6" t="s">
        <v>152</v>
      </c>
      <c r="D55" s="86" t="s">
        <v>1127</v>
      </c>
      <c r="E55" s="6" t="s">
        <v>1314</v>
      </c>
      <c r="F55" s="86" t="s">
        <v>1312</v>
      </c>
      <c r="G55" s="86" t="s">
        <v>1315</v>
      </c>
      <c r="H55" s="86" t="s">
        <v>940</v>
      </c>
      <c r="I55" s="86" t="s">
        <v>940</v>
      </c>
      <c r="J55" s="86" t="s">
        <v>1241</v>
      </c>
      <c r="K55" s="86" t="s">
        <v>940</v>
      </c>
      <c r="L55" s="86" t="s">
        <v>940</v>
      </c>
      <c r="M55" s="86" t="s">
        <v>940</v>
      </c>
      <c r="N55" s="86" t="s">
        <v>940</v>
      </c>
      <c r="O55" s="6" t="s">
        <v>1222</v>
      </c>
      <c r="P55" s="6"/>
    </row>
    <row r="56" spans="1:16" x14ac:dyDescent="0.3">
      <c r="A56" s="1"/>
      <c r="B56" s="6" t="s">
        <v>44</v>
      </c>
      <c r="C56" s="6" t="s">
        <v>152</v>
      </c>
      <c r="D56" s="86" t="s">
        <v>1127</v>
      </c>
      <c r="E56" s="6" t="s">
        <v>1314</v>
      </c>
      <c r="F56" s="86" t="s">
        <v>1316</v>
      </c>
      <c r="G56" s="86" t="s">
        <v>1317</v>
      </c>
      <c r="H56" s="86" t="s">
        <v>1262</v>
      </c>
      <c r="I56" s="86" t="s">
        <v>940</v>
      </c>
      <c r="J56" s="86" t="s">
        <v>1239</v>
      </c>
      <c r="K56" s="86" t="s">
        <v>940</v>
      </c>
      <c r="L56" s="86" t="s">
        <v>940</v>
      </c>
      <c r="M56" s="86" t="s">
        <v>940</v>
      </c>
      <c r="N56" s="86" t="s">
        <v>940</v>
      </c>
      <c r="O56" s="6" t="s">
        <v>1222</v>
      </c>
      <c r="P56" s="6"/>
    </row>
    <row r="57" spans="1:16" x14ac:dyDescent="0.3">
      <c r="A57" s="1"/>
      <c r="B57" s="6" t="s">
        <v>44</v>
      </c>
      <c r="C57" s="6" t="s">
        <v>152</v>
      </c>
      <c r="D57" s="86" t="s">
        <v>1127</v>
      </c>
      <c r="E57" s="6" t="s">
        <v>1314</v>
      </c>
      <c r="F57" s="86" t="s">
        <v>1317</v>
      </c>
      <c r="G57" s="86" t="s">
        <v>1318</v>
      </c>
      <c r="H57" s="86" t="s">
        <v>940</v>
      </c>
      <c r="I57" s="86" t="s">
        <v>1319</v>
      </c>
      <c r="J57" s="86" t="s">
        <v>1241</v>
      </c>
      <c r="K57" s="86" t="s">
        <v>940</v>
      </c>
      <c r="L57" s="86" t="s">
        <v>940</v>
      </c>
      <c r="M57" s="86" t="s">
        <v>940</v>
      </c>
      <c r="N57" s="86" t="s">
        <v>940</v>
      </c>
      <c r="O57" s="6" t="s">
        <v>1222</v>
      </c>
      <c r="P57" s="6"/>
    </row>
    <row r="58" spans="1:16" x14ac:dyDescent="0.3">
      <c r="A58" s="1"/>
      <c r="B58" s="6" t="s">
        <v>403</v>
      </c>
      <c r="C58" s="6" t="s">
        <v>1054</v>
      </c>
      <c r="D58" s="86" t="s">
        <v>17</v>
      </c>
      <c r="E58" s="6" t="s">
        <v>1320</v>
      </c>
      <c r="F58" s="86" t="s">
        <v>26</v>
      </c>
      <c r="G58" s="86" t="s">
        <v>27</v>
      </c>
      <c r="H58" s="86" t="s">
        <v>940</v>
      </c>
      <c r="I58" s="86" t="s">
        <v>940</v>
      </c>
      <c r="J58" s="86" t="s">
        <v>1239</v>
      </c>
      <c r="K58" s="86" t="s">
        <v>940</v>
      </c>
      <c r="L58" s="86" t="s">
        <v>940</v>
      </c>
      <c r="M58" s="86" t="s">
        <v>940</v>
      </c>
      <c r="N58" s="86" t="s">
        <v>940</v>
      </c>
      <c r="O58" s="6" t="s">
        <v>1222</v>
      </c>
      <c r="P58" s="6"/>
    </row>
    <row r="59" spans="1:16" x14ac:dyDescent="0.3">
      <c r="A59" s="1"/>
      <c r="B59" s="6" t="s">
        <v>403</v>
      </c>
      <c r="C59" s="6" t="s">
        <v>1157</v>
      </c>
      <c r="D59" s="86" t="s">
        <v>57</v>
      </c>
      <c r="E59" s="6" t="s">
        <v>1321</v>
      </c>
      <c r="F59" s="86" t="s">
        <v>26</v>
      </c>
      <c r="G59" s="86" t="s">
        <v>27</v>
      </c>
      <c r="H59" s="86" t="s">
        <v>940</v>
      </c>
      <c r="I59" s="86" t="s">
        <v>940</v>
      </c>
      <c r="J59" s="86" t="s">
        <v>1239</v>
      </c>
      <c r="K59" s="86" t="s">
        <v>940</v>
      </c>
      <c r="L59" s="86" t="s">
        <v>940</v>
      </c>
      <c r="M59" s="86" t="s">
        <v>940</v>
      </c>
      <c r="N59" s="86" t="s">
        <v>940</v>
      </c>
      <c r="O59" s="6" t="s">
        <v>1222</v>
      </c>
      <c r="P59" s="6"/>
    </row>
    <row r="60" spans="1:16" x14ac:dyDescent="0.3">
      <c r="A60" s="1"/>
      <c r="B60" s="6" t="s">
        <v>403</v>
      </c>
      <c r="C60" s="6" t="s">
        <v>1158</v>
      </c>
      <c r="D60" s="86" t="s">
        <v>17</v>
      </c>
      <c r="E60" s="6" t="s">
        <v>1322</v>
      </c>
      <c r="F60" s="86" t="s">
        <v>26</v>
      </c>
      <c r="G60" s="86" t="s">
        <v>27</v>
      </c>
      <c r="H60" s="86" t="s">
        <v>940</v>
      </c>
      <c r="I60" s="86" t="s">
        <v>940</v>
      </c>
      <c r="J60" s="86" t="s">
        <v>1239</v>
      </c>
      <c r="K60" s="86" t="s">
        <v>940</v>
      </c>
      <c r="L60" s="86" t="s">
        <v>940</v>
      </c>
      <c r="M60" s="86" t="s">
        <v>940</v>
      </c>
      <c r="N60" s="86" t="s">
        <v>940</v>
      </c>
      <c r="O60" s="6" t="s">
        <v>1222</v>
      </c>
      <c r="P60" s="6"/>
    </row>
    <row r="61" spans="1:16" x14ac:dyDescent="0.3">
      <c r="A61" s="1"/>
      <c r="B61" s="6" t="s">
        <v>403</v>
      </c>
      <c r="C61" s="6" t="s">
        <v>1159</v>
      </c>
      <c r="D61" s="86" t="s">
        <v>17</v>
      </c>
      <c r="E61" s="6" t="s">
        <v>1323</v>
      </c>
      <c r="F61" s="86" t="s">
        <v>26</v>
      </c>
      <c r="G61" s="86" t="s">
        <v>27</v>
      </c>
      <c r="H61" s="86" t="s">
        <v>940</v>
      </c>
      <c r="I61" s="86" t="s">
        <v>940</v>
      </c>
      <c r="J61" s="86" t="s">
        <v>1239</v>
      </c>
      <c r="K61" s="86" t="s">
        <v>940</v>
      </c>
      <c r="L61" s="86" t="s">
        <v>940</v>
      </c>
      <c r="M61" s="86" t="s">
        <v>940</v>
      </c>
      <c r="N61" s="86" t="s">
        <v>940</v>
      </c>
      <c r="O61" s="6" t="s">
        <v>1222</v>
      </c>
      <c r="P61" s="6"/>
    </row>
    <row r="62" spans="1:16" x14ac:dyDescent="0.3">
      <c r="A62" s="1"/>
      <c r="B62" s="6" t="s">
        <v>490</v>
      </c>
      <c r="C62" s="6" t="s">
        <v>1163</v>
      </c>
      <c r="D62" s="86" t="s">
        <v>491</v>
      </c>
      <c r="E62" s="6" t="s">
        <v>1324</v>
      </c>
      <c r="F62" s="86" t="s">
        <v>26</v>
      </c>
      <c r="G62" s="86" t="s">
        <v>1325</v>
      </c>
      <c r="H62" s="86" t="s">
        <v>940</v>
      </c>
      <c r="I62" s="86" t="s">
        <v>940</v>
      </c>
      <c r="J62" s="86" t="s">
        <v>1290</v>
      </c>
      <c r="K62" s="86" t="s">
        <v>1326</v>
      </c>
      <c r="L62" s="86" t="s">
        <v>940</v>
      </c>
      <c r="M62" s="86" t="s">
        <v>940</v>
      </c>
      <c r="N62" s="86" t="s">
        <v>940</v>
      </c>
      <c r="O62" s="6" t="s">
        <v>1222</v>
      </c>
      <c r="P62" s="6"/>
    </row>
    <row r="63" spans="1:16" x14ac:dyDescent="0.3">
      <c r="A63" s="1"/>
      <c r="B63" s="6" t="s">
        <v>164</v>
      </c>
      <c r="C63" s="6" t="s">
        <v>1168</v>
      </c>
      <c r="D63" s="86" t="s">
        <v>17</v>
      </c>
      <c r="E63" s="6" t="s">
        <v>1327</v>
      </c>
      <c r="F63" s="86" t="s">
        <v>26</v>
      </c>
      <c r="G63" s="86" t="s">
        <v>1300</v>
      </c>
      <c r="H63" s="86" t="s">
        <v>940</v>
      </c>
      <c r="I63" s="86" t="s">
        <v>940</v>
      </c>
      <c r="J63" s="86" t="s">
        <v>1239</v>
      </c>
      <c r="K63" s="86" t="s">
        <v>940</v>
      </c>
      <c r="L63" s="86" t="s">
        <v>940</v>
      </c>
      <c r="M63" s="86" t="s">
        <v>940</v>
      </c>
      <c r="N63" s="86" t="s">
        <v>940</v>
      </c>
      <c r="O63" s="6" t="s">
        <v>1222</v>
      </c>
      <c r="P63" s="6"/>
    </row>
    <row r="64" spans="1:16" x14ac:dyDescent="0.3">
      <c r="A64" s="1"/>
      <c r="B64" s="6" t="s">
        <v>164</v>
      </c>
      <c r="C64" s="6" t="s">
        <v>1168</v>
      </c>
      <c r="D64" s="86" t="s">
        <v>17</v>
      </c>
      <c r="E64" s="6" t="s">
        <v>1327</v>
      </c>
      <c r="F64" s="86" t="s">
        <v>1300</v>
      </c>
      <c r="G64" s="86" t="s">
        <v>1328</v>
      </c>
      <c r="H64" s="86" t="s">
        <v>940</v>
      </c>
      <c r="I64" s="86" t="s">
        <v>940</v>
      </c>
      <c r="J64" s="86" t="s">
        <v>1241</v>
      </c>
      <c r="K64" s="86" t="s">
        <v>940</v>
      </c>
      <c r="L64" s="86" t="s">
        <v>940</v>
      </c>
      <c r="M64" s="86" t="s">
        <v>940</v>
      </c>
      <c r="N64" s="86" t="s">
        <v>940</v>
      </c>
      <c r="O64" s="6" t="s">
        <v>1222</v>
      </c>
      <c r="P64" s="6"/>
    </row>
    <row r="65" spans="1:16" x14ac:dyDescent="0.3">
      <c r="A65" s="1"/>
      <c r="B65" s="6" t="s">
        <v>164</v>
      </c>
      <c r="C65" s="6" t="s">
        <v>1168</v>
      </c>
      <c r="D65" s="86" t="s">
        <v>17</v>
      </c>
      <c r="E65" s="6" t="s">
        <v>1327</v>
      </c>
      <c r="F65" s="86" t="s">
        <v>1328</v>
      </c>
      <c r="G65" s="86" t="s">
        <v>1329</v>
      </c>
      <c r="H65" s="86" t="s">
        <v>940</v>
      </c>
      <c r="I65" s="86" t="s">
        <v>940</v>
      </c>
      <c r="J65" s="86" t="s">
        <v>1239</v>
      </c>
      <c r="K65" s="86" t="s">
        <v>940</v>
      </c>
      <c r="L65" s="86" t="s">
        <v>940</v>
      </c>
      <c r="M65" s="86" t="s">
        <v>940</v>
      </c>
      <c r="N65" s="86" t="s">
        <v>940</v>
      </c>
      <c r="O65" s="6" t="s">
        <v>1222</v>
      </c>
      <c r="P65" s="6" t="s">
        <v>1330</v>
      </c>
    </row>
    <row r="66" spans="1:16" x14ac:dyDescent="0.3">
      <c r="A66" s="1"/>
      <c r="B66" s="6" t="s">
        <v>164</v>
      </c>
      <c r="C66" s="6" t="s">
        <v>1168</v>
      </c>
      <c r="D66" s="86" t="s">
        <v>17</v>
      </c>
      <c r="E66" s="6" t="s">
        <v>1327</v>
      </c>
      <c r="F66" s="86" t="s">
        <v>1329</v>
      </c>
      <c r="G66" s="86" t="s">
        <v>1331</v>
      </c>
      <c r="H66" s="86" t="s">
        <v>940</v>
      </c>
      <c r="I66" s="86" t="s">
        <v>940</v>
      </c>
      <c r="J66" s="86" t="s">
        <v>1241</v>
      </c>
      <c r="K66" s="86" t="s">
        <v>940</v>
      </c>
      <c r="L66" s="86" t="s">
        <v>940</v>
      </c>
      <c r="M66" s="86" t="s">
        <v>940</v>
      </c>
      <c r="N66" s="86" t="s">
        <v>940</v>
      </c>
      <c r="O66" s="6" t="s">
        <v>1222</v>
      </c>
      <c r="P66" s="6" t="s">
        <v>1332</v>
      </c>
    </row>
    <row r="67" spans="1:16" x14ac:dyDescent="0.3">
      <c r="A67" s="1"/>
      <c r="B67" s="6" t="s">
        <v>164</v>
      </c>
      <c r="C67" s="6" t="s">
        <v>1168</v>
      </c>
      <c r="D67" s="86" t="s">
        <v>17</v>
      </c>
      <c r="E67" s="6" t="s">
        <v>1327</v>
      </c>
      <c r="F67" s="86" t="s">
        <v>1331</v>
      </c>
      <c r="G67" s="86" t="s">
        <v>27</v>
      </c>
      <c r="H67" s="86" t="s">
        <v>940</v>
      </c>
      <c r="I67" s="86" t="s">
        <v>940</v>
      </c>
      <c r="J67" s="86" t="s">
        <v>1239</v>
      </c>
      <c r="K67" s="86" t="s">
        <v>940</v>
      </c>
      <c r="L67" s="86" t="s">
        <v>940</v>
      </c>
      <c r="M67" s="86" t="s">
        <v>940</v>
      </c>
      <c r="N67" s="86" t="s">
        <v>940</v>
      </c>
      <c r="O67" s="6" t="s">
        <v>1222</v>
      </c>
      <c r="P67" s="6"/>
    </row>
    <row r="68" spans="1:16" x14ac:dyDescent="0.3">
      <c r="A68" s="1"/>
      <c r="B68" s="6" t="s">
        <v>168</v>
      </c>
      <c r="C68" s="6" t="s">
        <v>1169</v>
      </c>
      <c r="D68" s="86" t="s">
        <v>1134</v>
      </c>
      <c r="E68" s="6" t="s">
        <v>1333</v>
      </c>
      <c r="F68" s="86" t="s">
        <v>26</v>
      </c>
      <c r="G68" s="86" t="s">
        <v>1334</v>
      </c>
      <c r="H68" s="86" t="s">
        <v>940</v>
      </c>
      <c r="I68" s="86" t="s">
        <v>1335</v>
      </c>
      <c r="J68" s="86" t="s">
        <v>1241</v>
      </c>
      <c r="K68" s="86" t="s">
        <v>940</v>
      </c>
      <c r="L68" s="86" t="s">
        <v>940</v>
      </c>
      <c r="M68" s="86" t="s">
        <v>940</v>
      </c>
      <c r="N68" s="86" t="s">
        <v>940</v>
      </c>
      <c r="O68" s="6" t="s">
        <v>1222</v>
      </c>
      <c r="P6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1336</v>
      </c>
      <c r="C5" s="1"/>
      <c r="D5" s="1"/>
      <c r="E5" s="1"/>
      <c r="F5" s="1"/>
      <c r="G5" s="1"/>
      <c r="H5" s="1"/>
      <c r="I5" s="1"/>
      <c r="J5" s="1"/>
      <c r="K5" s="1"/>
      <c r="L5" s="1"/>
      <c r="M5" s="1"/>
      <c r="N5" s="1"/>
    </row>
    <row r="6" spans="1:14" ht="19.95" customHeight="1" x14ac:dyDescent="0.3">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x14ac:dyDescent="0.3">
      <c r="A7" s="1"/>
      <c r="B7" s="5" t="s">
        <v>72</v>
      </c>
      <c r="C7" s="5" t="s">
        <v>234</v>
      </c>
      <c r="D7" s="5" t="s">
        <v>17</v>
      </c>
      <c r="E7" s="4" t="s">
        <v>188</v>
      </c>
      <c r="F7" s="4" t="s">
        <v>235</v>
      </c>
      <c r="G7" s="6" t="s">
        <v>1337</v>
      </c>
      <c r="H7" s="8">
        <v>1.6</v>
      </c>
      <c r="I7" s="5" t="s">
        <v>209</v>
      </c>
      <c r="J7" s="5" t="s">
        <v>199</v>
      </c>
      <c r="K7" s="5" t="s">
        <v>193</v>
      </c>
      <c r="L7" s="5" t="s">
        <v>194</v>
      </c>
      <c r="M7" s="8">
        <v>1195</v>
      </c>
      <c r="N7" s="5" t="s">
        <v>237</v>
      </c>
    </row>
    <row r="8" spans="1:14" x14ac:dyDescent="0.3">
      <c r="A8" s="1"/>
      <c r="B8" s="5" t="s">
        <v>72</v>
      </c>
      <c r="C8" s="5" t="s">
        <v>234</v>
      </c>
      <c r="D8" s="5" t="s">
        <v>17</v>
      </c>
      <c r="E8" s="4" t="s">
        <v>238</v>
      </c>
      <c r="F8" s="4" t="s">
        <v>239</v>
      </c>
      <c r="G8" s="6" t="s">
        <v>231</v>
      </c>
      <c r="H8" s="8">
        <v>1.6</v>
      </c>
      <c r="I8" s="5" t="s">
        <v>191</v>
      </c>
      <c r="J8" s="5" t="s">
        <v>199</v>
      </c>
      <c r="K8" s="5" t="s">
        <v>193</v>
      </c>
      <c r="L8" s="5" t="s">
        <v>194</v>
      </c>
      <c r="M8" s="8">
        <v>1195</v>
      </c>
      <c r="N8" s="5" t="s">
        <v>237</v>
      </c>
    </row>
    <row r="9" spans="1:14" x14ac:dyDescent="0.3">
      <c r="A9" s="1"/>
      <c r="B9" s="5" t="s">
        <v>72</v>
      </c>
      <c r="C9" s="5" t="s">
        <v>240</v>
      </c>
      <c r="D9" s="5" t="s">
        <v>17</v>
      </c>
      <c r="E9" s="4" t="s">
        <v>188</v>
      </c>
      <c r="F9" s="4" t="s">
        <v>241</v>
      </c>
      <c r="G9" s="6" t="s">
        <v>1337</v>
      </c>
      <c r="H9" s="8">
        <v>0.6</v>
      </c>
      <c r="I9" s="5" t="s">
        <v>209</v>
      </c>
      <c r="J9" s="5" t="s">
        <v>199</v>
      </c>
      <c r="K9" s="5" t="s">
        <v>193</v>
      </c>
      <c r="L9" s="5" t="s">
        <v>194</v>
      </c>
      <c r="M9" s="8">
        <v>1196</v>
      </c>
      <c r="N9" s="5" t="s">
        <v>237</v>
      </c>
    </row>
    <row r="10" spans="1:14" x14ac:dyDescent="0.3">
      <c r="A10" s="1"/>
      <c r="B10" s="5" t="s">
        <v>72</v>
      </c>
      <c r="C10" s="5" t="s">
        <v>240</v>
      </c>
      <c r="D10" s="5" t="s">
        <v>17</v>
      </c>
      <c r="E10" s="4" t="s">
        <v>242</v>
      </c>
      <c r="F10" s="4" t="s">
        <v>243</v>
      </c>
      <c r="G10" s="6" t="s">
        <v>231</v>
      </c>
      <c r="H10" s="8">
        <v>0.6</v>
      </c>
      <c r="I10" s="5" t="s">
        <v>191</v>
      </c>
      <c r="J10" s="5" t="s">
        <v>199</v>
      </c>
      <c r="K10" s="5" t="s">
        <v>193</v>
      </c>
      <c r="L10" s="5" t="s">
        <v>194</v>
      </c>
      <c r="M10" s="8">
        <v>1196</v>
      </c>
      <c r="N10" s="5" t="s">
        <v>237</v>
      </c>
    </row>
    <row r="11" spans="1:14" x14ac:dyDescent="0.3">
      <c r="A11" s="1"/>
      <c r="B11" s="5" t="s">
        <v>72</v>
      </c>
      <c r="C11" s="5" t="s">
        <v>244</v>
      </c>
      <c r="D11" s="5" t="s">
        <v>17</v>
      </c>
      <c r="E11" s="4" t="s">
        <v>245</v>
      </c>
      <c r="F11" s="4" t="s">
        <v>246</v>
      </c>
      <c r="G11" s="6" t="s">
        <v>231</v>
      </c>
      <c r="H11" s="8">
        <v>4.5999999999999996</v>
      </c>
      <c r="I11" s="5" t="s">
        <v>191</v>
      </c>
      <c r="J11" s="5" t="s">
        <v>199</v>
      </c>
      <c r="K11" s="5" t="s">
        <v>193</v>
      </c>
      <c r="L11" s="5" t="s">
        <v>194</v>
      </c>
      <c r="M11" s="8">
        <v>1197</v>
      </c>
      <c r="N11" s="5" t="s">
        <v>237</v>
      </c>
    </row>
    <row r="12" spans="1:14" x14ac:dyDescent="0.3">
      <c r="A12" s="1"/>
      <c r="B12" s="5" t="s">
        <v>72</v>
      </c>
      <c r="C12" s="5" t="s">
        <v>247</v>
      </c>
      <c r="D12" s="5" t="s">
        <v>17</v>
      </c>
      <c r="E12" s="4" t="s">
        <v>188</v>
      </c>
      <c r="F12" s="4" t="s">
        <v>189</v>
      </c>
      <c r="G12" s="6" t="s">
        <v>248</v>
      </c>
      <c r="H12" s="8">
        <v>15.2</v>
      </c>
      <c r="I12" s="5" t="s">
        <v>209</v>
      </c>
      <c r="J12" s="5" t="s">
        <v>199</v>
      </c>
      <c r="K12" s="5" t="s">
        <v>193</v>
      </c>
      <c r="L12" s="5" t="s">
        <v>194</v>
      </c>
      <c r="M12" s="8">
        <v>1198</v>
      </c>
      <c r="N12" s="5" t="s">
        <v>237</v>
      </c>
    </row>
    <row r="13" spans="1:14" ht="39.6" x14ac:dyDescent="0.3">
      <c r="A13" s="1"/>
      <c r="B13" s="5" t="s">
        <v>30</v>
      </c>
      <c r="C13" s="5" t="s">
        <v>256</v>
      </c>
      <c r="D13" s="5" t="s">
        <v>47</v>
      </c>
      <c r="E13" s="4" t="s">
        <v>188</v>
      </c>
      <c r="F13" s="4" t="s">
        <v>189</v>
      </c>
      <c r="G13" s="6" t="s">
        <v>1338</v>
      </c>
      <c r="H13" s="8">
        <v>0</v>
      </c>
      <c r="I13" s="5" t="s">
        <v>191</v>
      </c>
      <c r="J13" s="5" t="s">
        <v>199</v>
      </c>
      <c r="K13" s="5" t="s">
        <v>193</v>
      </c>
      <c r="L13" s="5" t="s">
        <v>194</v>
      </c>
      <c r="M13" s="8">
        <v>124</v>
      </c>
      <c r="N13" s="5" t="s">
        <v>237</v>
      </c>
    </row>
    <row r="14" spans="1:14" x14ac:dyDescent="0.3">
      <c r="A14" s="1"/>
      <c r="B14" s="5" t="s">
        <v>30</v>
      </c>
      <c r="C14" s="5" t="s">
        <v>31</v>
      </c>
      <c r="D14" s="5" t="s">
        <v>33</v>
      </c>
      <c r="E14" s="4" t="s">
        <v>263</v>
      </c>
      <c r="F14" s="4" t="s">
        <v>189</v>
      </c>
      <c r="G14" s="6" t="s">
        <v>1339</v>
      </c>
      <c r="H14" s="8">
        <v>5.7320000000000002</v>
      </c>
      <c r="I14" s="5" t="s">
        <v>209</v>
      </c>
      <c r="J14" s="5" t="s">
        <v>199</v>
      </c>
      <c r="K14" s="5" t="s">
        <v>193</v>
      </c>
      <c r="L14" s="5" t="s">
        <v>194</v>
      </c>
      <c r="M14" s="8">
        <v>12778</v>
      </c>
      <c r="N14" s="5" t="s">
        <v>237</v>
      </c>
    </row>
    <row r="15" spans="1:14" x14ac:dyDescent="0.3">
      <c r="A15" s="1"/>
      <c r="B15" s="5" t="s">
        <v>77</v>
      </c>
      <c r="C15" s="5" t="s">
        <v>272</v>
      </c>
      <c r="D15" s="5" t="s">
        <v>273</v>
      </c>
      <c r="E15" s="4" t="s">
        <v>274</v>
      </c>
      <c r="F15" s="4" t="s">
        <v>275</v>
      </c>
      <c r="G15" s="6" t="s">
        <v>1340</v>
      </c>
      <c r="H15" s="8">
        <v>101</v>
      </c>
      <c r="I15" s="5" t="s">
        <v>191</v>
      </c>
      <c r="J15" s="5" t="s">
        <v>199</v>
      </c>
      <c r="K15" s="5" t="s">
        <v>193</v>
      </c>
      <c r="L15" s="5" t="s">
        <v>224</v>
      </c>
      <c r="M15" s="8">
        <v>7</v>
      </c>
      <c r="N15" s="5" t="s">
        <v>237</v>
      </c>
    </row>
    <row r="16" spans="1:14" x14ac:dyDescent="0.3">
      <c r="A16" s="1"/>
      <c r="B16" s="5" t="s">
        <v>80</v>
      </c>
      <c r="C16" s="5" t="s">
        <v>277</v>
      </c>
      <c r="D16" s="5" t="s">
        <v>85</v>
      </c>
      <c r="E16" s="4" t="s">
        <v>188</v>
      </c>
      <c r="F16" s="4" t="s">
        <v>189</v>
      </c>
      <c r="G16" s="6" t="s">
        <v>280</v>
      </c>
      <c r="H16" s="8">
        <v>0</v>
      </c>
      <c r="I16" s="5" t="s">
        <v>209</v>
      </c>
      <c r="J16" s="5" t="s">
        <v>199</v>
      </c>
      <c r="K16" s="5" t="s">
        <v>193</v>
      </c>
      <c r="L16" s="5" t="s">
        <v>194</v>
      </c>
      <c r="M16" s="8">
        <v>38</v>
      </c>
      <c r="N16" s="5" t="s">
        <v>237</v>
      </c>
    </row>
    <row r="17" spans="1:14" x14ac:dyDescent="0.3">
      <c r="A17" s="1"/>
      <c r="B17" s="5" t="s">
        <v>80</v>
      </c>
      <c r="C17" s="5" t="s">
        <v>284</v>
      </c>
      <c r="D17" s="5" t="s">
        <v>285</v>
      </c>
      <c r="E17" s="4" t="s">
        <v>188</v>
      </c>
      <c r="F17" s="4" t="s">
        <v>189</v>
      </c>
      <c r="G17" s="6" t="s">
        <v>1341</v>
      </c>
      <c r="H17" s="8">
        <v>0</v>
      </c>
      <c r="I17" s="5" t="s">
        <v>191</v>
      </c>
      <c r="J17" s="5" t="s">
        <v>199</v>
      </c>
      <c r="K17" s="5" t="s">
        <v>193</v>
      </c>
      <c r="L17" s="5" t="s">
        <v>233</v>
      </c>
      <c r="M17" s="8">
        <v>13555</v>
      </c>
      <c r="N17" s="5" t="s">
        <v>237</v>
      </c>
    </row>
    <row r="18" spans="1:14" x14ac:dyDescent="0.3">
      <c r="A18" s="1"/>
      <c r="B18" s="5" t="s">
        <v>87</v>
      </c>
      <c r="C18" s="5" t="s">
        <v>287</v>
      </c>
      <c r="D18" s="5" t="s">
        <v>288</v>
      </c>
      <c r="E18" s="4" t="s">
        <v>188</v>
      </c>
      <c r="F18" s="4" t="s">
        <v>189</v>
      </c>
      <c r="G18" s="6" t="s">
        <v>289</v>
      </c>
      <c r="H18" s="8">
        <v>0</v>
      </c>
      <c r="I18" s="5" t="s">
        <v>191</v>
      </c>
      <c r="J18" s="5" t="s">
        <v>199</v>
      </c>
      <c r="K18" s="5" t="s">
        <v>193</v>
      </c>
      <c r="L18" s="5" t="s">
        <v>233</v>
      </c>
      <c r="M18" s="8">
        <v>13344</v>
      </c>
      <c r="N18" s="5" t="s">
        <v>237</v>
      </c>
    </row>
    <row r="19" spans="1:14" x14ac:dyDescent="0.3">
      <c r="A19" s="1"/>
      <c r="B19" s="5" t="s">
        <v>96</v>
      </c>
      <c r="C19" s="5" t="s">
        <v>293</v>
      </c>
      <c r="D19" s="5" t="s">
        <v>17</v>
      </c>
      <c r="E19" s="4" t="s">
        <v>188</v>
      </c>
      <c r="F19" s="4" t="s">
        <v>189</v>
      </c>
      <c r="G19" s="6" t="s">
        <v>1342</v>
      </c>
      <c r="H19" s="8">
        <v>0</v>
      </c>
      <c r="I19" s="5" t="s">
        <v>191</v>
      </c>
      <c r="J19" s="5" t="s">
        <v>199</v>
      </c>
      <c r="K19" s="5" t="s">
        <v>193</v>
      </c>
      <c r="L19" s="5" t="s">
        <v>194</v>
      </c>
      <c r="M19" s="8">
        <v>13601</v>
      </c>
      <c r="N19" s="5" t="s">
        <v>237</v>
      </c>
    </row>
    <row r="20" spans="1:14" x14ac:dyDescent="0.3">
      <c r="A20" s="1"/>
      <c r="B20" s="5" t="s">
        <v>96</v>
      </c>
      <c r="C20" s="5" t="s">
        <v>293</v>
      </c>
      <c r="D20" s="5" t="s">
        <v>298</v>
      </c>
      <c r="E20" s="4" t="s">
        <v>188</v>
      </c>
      <c r="F20" s="4" t="s">
        <v>189</v>
      </c>
      <c r="G20" s="6" t="s">
        <v>1343</v>
      </c>
      <c r="H20" s="8">
        <v>0</v>
      </c>
      <c r="I20" s="5" t="s">
        <v>191</v>
      </c>
      <c r="J20" s="5" t="s">
        <v>199</v>
      </c>
      <c r="K20" s="5" t="s">
        <v>193</v>
      </c>
      <c r="L20" s="5" t="s">
        <v>224</v>
      </c>
      <c r="M20" s="8">
        <v>13604</v>
      </c>
      <c r="N20" s="5" t="s">
        <v>237</v>
      </c>
    </row>
    <row r="21" spans="1:14" x14ac:dyDescent="0.3">
      <c r="A21" s="1"/>
      <c r="B21" s="5" t="s">
        <v>96</v>
      </c>
      <c r="C21" s="5" t="s">
        <v>293</v>
      </c>
      <c r="D21" s="5" t="s">
        <v>300</v>
      </c>
      <c r="E21" s="4" t="s">
        <v>188</v>
      </c>
      <c r="F21" s="4" t="s">
        <v>189</v>
      </c>
      <c r="G21" s="6" t="s">
        <v>1343</v>
      </c>
      <c r="H21" s="8">
        <v>0</v>
      </c>
      <c r="I21" s="5" t="s">
        <v>191</v>
      </c>
      <c r="J21" s="5" t="s">
        <v>199</v>
      </c>
      <c r="K21" s="5" t="s">
        <v>193</v>
      </c>
      <c r="L21" s="5" t="s">
        <v>224</v>
      </c>
      <c r="M21" s="8">
        <v>13603</v>
      </c>
      <c r="N21" s="5" t="s">
        <v>237</v>
      </c>
    </row>
    <row r="22" spans="1:14" x14ac:dyDescent="0.3">
      <c r="A22" s="1"/>
      <c r="B22" s="5" t="s">
        <v>96</v>
      </c>
      <c r="C22" s="5" t="s">
        <v>293</v>
      </c>
      <c r="D22" s="5" t="s">
        <v>302</v>
      </c>
      <c r="E22" s="4" t="s">
        <v>188</v>
      </c>
      <c r="F22" s="4" t="s">
        <v>189</v>
      </c>
      <c r="G22" s="6" t="s">
        <v>1343</v>
      </c>
      <c r="H22" s="8">
        <v>0</v>
      </c>
      <c r="I22" s="5" t="s">
        <v>191</v>
      </c>
      <c r="J22" s="5" t="s">
        <v>199</v>
      </c>
      <c r="K22" s="5" t="s">
        <v>193</v>
      </c>
      <c r="L22" s="5" t="s">
        <v>224</v>
      </c>
      <c r="M22" s="8">
        <v>13602</v>
      </c>
      <c r="N22" s="5" t="s">
        <v>237</v>
      </c>
    </row>
    <row r="23" spans="1:14" x14ac:dyDescent="0.3">
      <c r="A23" s="1"/>
      <c r="B23" s="5" t="s">
        <v>99</v>
      </c>
      <c r="C23" s="5" t="s">
        <v>336</v>
      </c>
      <c r="D23" s="5" t="s">
        <v>90</v>
      </c>
      <c r="E23" s="4" t="s">
        <v>337</v>
      </c>
      <c r="F23" s="4" t="s">
        <v>338</v>
      </c>
      <c r="G23" s="6" t="s">
        <v>1344</v>
      </c>
      <c r="H23" s="8">
        <v>0</v>
      </c>
      <c r="I23" s="5" t="s">
        <v>191</v>
      </c>
      <c r="J23" s="5" t="s">
        <v>199</v>
      </c>
      <c r="K23" s="5" t="s">
        <v>193</v>
      </c>
      <c r="L23" s="5" t="s">
        <v>233</v>
      </c>
      <c r="M23" s="8">
        <v>15213</v>
      </c>
      <c r="N23" s="5" t="s">
        <v>237</v>
      </c>
    </row>
    <row r="24" spans="1:14" ht="26.4" x14ac:dyDescent="0.3">
      <c r="A24" s="1"/>
      <c r="B24" s="5" t="s">
        <v>113</v>
      </c>
      <c r="C24" s="5" t="s">
        <v>1345</v>
      </c>
      <c r="D24" s="5" t="s">
        <v>129</v>
      </c>
      <c r="E24" s="4" t="s">
        <v>367</v>
      </c>
      <c r="F24" s="4" t="s">
        <v>189</v>
      </c>
      <c r="G24" s="6" t="s">
        <v>368</v>
      </c>
      <c r="H24" s="8">
        <v>44.22</v>
      </c>
      <c r="I24" s="5" t="s">
        <v>191</v>
      </c>
      <c r="J24" s="5" t="s">
        <v>199</v>
      </c>
      <c r="K24" s="5" t="s">
        <v>193</v>
      </c>
      <c r="L24" s="5" t="s">
        <v>224</v>
      </c>
      <c r="M24" s="8">
        <v>78</v>
      </c>
      <c r="N24" s="5" t="s">
        <v>237</v>
      </c>
    </row>
    <row r="25" spans="1:14" ht="26.4" x14ac:dyDescent="0.3">
      <c r="A25" s="1"/>
      <c r="B25" s="5" t="s">
        <v>113</v>
      </c>
      <c r="C25" s="5" t="s">
        <v>1345</v>
      </c>
      <c r="D25" s="5" t="s">
        <v>126</v>
      </c>
      <c r="E25" s="4" t="s">
        <v>369</v>
      </c>
      <c r="F25" s="4" t="s">
        <v>189</v>
      </c>
      <c r="G25" s="6" t="s">
        <v>370</v>
      </c>
      <c r="H25" s="8">
        <v>44.69</v>
      </c>
      <c r="I25" s="5" t="s">
        <v>191</v>
      </c>
      <c r="J25" s="5" t="s">
        <v>199</v>
      </c>
      <c r="K25" s="5" t="s">
        <v>193</v>
      </c>
      <c r="L25" s="5" t="s">
        <v>224</v>
      </c>
      <c r="M25" s="8">
        <v>77</v>
      </c>
      <c r="N25" s="5" t="s">
        <v>237</v>
      </c>
    </row>
    <row r="26" spans="1:14" x14ac:dyDescent="0.3">
      <c r="A26" s="1"/>
      <c r="B26" s="5" t="s">
        <v>44</v>
      </c>
      <c r="C26" s="5" t="s">
        <v>371</v>
      </c>
      <c r="D26" s="5" t="s">
        <v>90</v>
      </c>
      <c r="E26" s="4" t="s">
        <v>372</v>
      </c>
      <c r="F26" s="4" t="s">
        <v>189</v>
      </c>
      <c r="G26" s="6" t="s">
        <v>1346</v>
      </c>
      <c r="H26" s="8">
        <v>15</v>
      </c>
      <c r="I26" s="5" t="s">
        <v>191</v>
      </c>
      <c r="J26" s="5" t="s">
        <v>199</v>
      </c>
      <c r="K26" s="5" t="s">
        <v>193</v>
      </c>
      <c r="L26" s="5" t="s">
        <v>233</v>
      </c>
      <c r="M26" s="8">
        <v>20</v>
      </c>
      <c r="N26" s="5" t="s">
        <v>237</v>
      </c>
    </row>
    <row r="27" spans="1:14" x14ac:dyDescent="0.3">
      <c r="A27" s="1"/>
      <c r="B27" s="5" t="s">
        <v>44</v>
      </c>
      <c r="C27" s="5" t="s">
        <v>371</v>
      </c>
      <c r="D27" s="5" t="s">
        <v>90</v>
      </c>
      <c r="E27" s="4" t="s">
        <v>374</v>
      </c>
      <c r="F27" s="4" t="s">
        <v>375</v>
      </c>
      <c r="G27" s="6" t="s">
        <v>376</v>
      </c>
      <c r="H27" s="8">
        <v>15</v>
      </c>
      <c r="I27" s="5" t="s">
        <v>191</v>
      </c>
      <c r="J27" s="5" t="s">
        <v>199</v>
      </c>
      <c r="K27" s="5" t="s">
        <v>193</v>
      </c>
      <c r="L27" s="5" t="s">
        <v>224</v>
      </c>
      <c r="M27" s="8">
        <v>20</v>
      </c>
      <c r="N27" s="5" t="s">
        <v>237</v>
      </c>
    </row>
    <row r="28" spans="1:14" ht="26.4" x14ac:dyDescent="0.3">
      <c r="A28" s="1"/>
      <c r="B28" s="5" t="s">
        <v>44</v>
      </c>
      <c r="C28" s="5" t="s">
        <v>377</v>
      </c>
      <c r="D28" s="5" t="s">
        <v>17</v>
      </c>
      <c r="E28" s="4" t="s">
        <v>378</v>
      </c>
      <c r="F28" s="4" t="s">
        <v>379</v>
      </c>
      <c r="G28" s="6" t="s">
        <v>380</v>
      </c>
      <c r="H28" s="8">
        <v>132</v>
      </c>
      <c r="I28" s="5" t="s">
        <v>191</v>
      </c>
      <c r="J28" s="5" t="s">
        <v>199</v>
      </c>
      <c r="K28" s="5" t="s">
        <v>193</v>
      </c>
      <c r="L28" s="5" t="s">
        <v>233</v>
      </c>
      <c r="M28" s="8">
        <v>18306</v>
      </c>
      <c r="N28" s="5" t="s">
        <v>237</v>
      </c>
    </row>
    <row r="29" spans="1:14" x14ac:dyDescent="0.3">
      <c r="A29" s="1"/>
      <c r="B29" s="5" t="s">
        <v>44</v>
      </c>
      <c r="C29" s="5" t="s">
        <v>381</v>
      </c>
      <c r="D29" s="5" t="s">
        <v>382</v>
      </c>
      <c r="E29" s="4" t="s">
        <v>383</v>
      </c>
      <c r="F29" s="4" t="s">
        <v>384</v>
      </c>
      <c r="G29" s="6" t="s">
        <v>385</v>
      </c>
      <c r="H29" s="8">
        <v>0</v>
      </c>
      <c r="I29" s="5" t="s">
        <v>191</v>
      </c>
      <c r="J29" s="5" t="s">
        <v>199</v>
      </c>
      <c r="K29" s="5" t="s">
        <v>193</v>
      </c>
      <c r="L29" s="5" t="s">
        <v>194</v>
      </c>
      <c r="M29" s="8">
        <v>18790</v>
      </c>
      <c r="N29" s="5" t="s">
        <v>237</v>
      </c>
    </row>
    <row r="30" spans="1:14" x14ac:dyDescent="0.3">
      <c r="A30" s="1"/>
      <c r="B30" s="5" t="s">
        <v>44</v>
      </c>
      <c r="C30" s="5" t="s">
        <v>1347</v>
      </c>
      <c r="D30" s="5" t="s">
        <v>17</v>
      </c>
      <c r="E30" s="4" t="s">
        <v>386</v>
      </c>
      <c r="F30" s="4" t="s">
        <v>387</v>
      </c>
      <c r="G30" s="6" t="s">
        <v>388</v>
      </c>
      <c r="H30" s="8">
        <v>30.8</v>
      </c>
      <c r="I30" s="5" t="s">
        <v>191</v>
      </c>
      <c r="J30" s="5" t="s">
        <v>199</v>
      </c>
      <c r="K30" s="5" t="s">
        <v>193</v>
      </c>
      <c r="L30" s="5" t="s">
        <v>194</v>
      </c>
      <c r="M30" s="8">
        <v>270</v>
      </c>
      <c r="N30" s="5" t="s">
        <v>237</v>
      </c>
    </row>
    <row r="31" spans="1:14" ht="26.4" x14ac:dyDescent="0.3">
      <c r="A31" s="1"/>
      <c r="B31" s="5" t="s">
        <v>44</v>
      </c>
      <c r="C31" s="5" t="s">
        <v>45</v>
      </c>
      <c r="D31" s="5" t="s">
        <v>47</v>
      </c>
      <c r="E31" s="4" t="s">
        <v>389</v>
      </c>
      <c r="F31" s="4" t="s">
        <v>390</v>
      </c>
      <c r="G31" s="6" t="s">
        <v>1348</v>
      </c>
      <c r="H31" s="8">
        <v>66</v>
      </c>
      <c r="I31" s="5" t="s">
        <v>209</v>
      </c>
      <c r="J31" s="5" t="s">
        <v>199</v>
      </c>
      <c r="K31" s="5" t="s">
        <v>193</v>
      </c>
      <c r="L31" s="5" t="s">
        <v>194</v>
      </c>
      <c r="M31" s="8">
        <v>22</v>
      </c>
      <c r="N31" s="5" t="s">
        <v>237</v>
      </c>
    </row>
    <row r="32" spans="1:14" x14ac:dyDescent="0.3">
      <c r="A32" s="1"/>
      <c r="B32" s="5" t="s">
        <v>44</v>
      </c>
      <c r="C32" s="5" t="s">
        <v>392</v>
      </c>
      <c r="D32" s="5" t="s">
        <v>85</v>
      </c>
      <c r="E32" s="4" t="s">
        <v>188</v>
      </c>
      <c r="F32" s="4" t="s">
        <v>189</v>
      </c>
      <c r="G32" s="6" t="s">
        <v>396</v>
      </c>
      <c r="H32" s="8">
        <v>150</v>
      </c>
      <c r="I32" s="5" t="s">
        <v>191</v>
      </c>
      <c r="J32" s="5" t="s">
        <v>199</v>
      </c>
      <c r="K32" s="5" t="s">
        <v>193</v>
      </c>
      <c r="L32" s="5" t="s">
        <v>224</v>
      </c>
      <c r="M32" s="8">
        <v>14</v>
      </c>
      <c r="N32" s="5" t="s">
        <v>237</v>
      </c>
    </row>
    <row r="33" spans="1:14" x14ac:dyDescent="0.3">
      <c r="A33" s="1"/>
      <c r="B33" s="5" t="s">
        <v>44</v>
      </c>
      <c r="C33" s="5" t="s">
        <v>392</v>
      </c>
      <c r="D33" s="5" t="s">
        <v>85</v>
      </c>
      <c r="E33" s="4" t="s">
        <v>188</v>
      </c>
      <c r="F33" s="4" t="s">
        <v>189</v>
      </c>
      <c r="G33" s="6" t="s">
        <v>394</v>
      </c>
      <c r="H33" s="8">
        <v>150</v>
      </c>
      <c r="I33" s="5" t="s">
        <v>191</v>
      </c>
      <c r="J33" s="5" t="s">
        <v>199</v>
      </c>
      <c r="K33" s="5" t="s">
        <v>193</v>
      </c>
      <c r="L33" s="5" t="s">
        <v>224</v>
      </c>
      <c r="M33" s="8">
        <v>14</v>
      </c>
      <c r="N33" s="5" t="s">
        <v>237</v>
      </c>
    </row>
    <row r="34" spans="1:14" x14ac:dyDescent="0.3">
      <c r="A34" s="1"/>
      <c r="B34" s="5" t="s">
        <v>44</v>
      </c>
      <c r="C34" s="5" t="s">
        <v>392</v>
      </c>
      <c r="D34" s="5" t="s">
        <v>85</v>
      </c>
      <c r="E34" s="4" t="s">
        <v>188</v>
      </c>
      <c r="F34" s="4" t="s">
        <v>189</v>
      </c>
      <c r="G34" s="6" t="s">
        <v>1349</v>
      </c>
      <c r="H34" s="8">
        <v>150</v>
      </c>
      <c r="I34" s="5" t="s">
        <v>191</v>
      </c>
      <c r="J34" s="5" t="s">
        <v>199</v>
      </c>
      <c r="K34" s="5" t="s">
        <v>193</v>
      </c>
      <c r="L34" s="5" t="s">
        <v>224</v>
      </c>
      <c r="M34" s="8">
        <v>14</v>
      </c>
      <c r="N34" s="5" t="s">
        <v>237</v>
      </c>
    </row>
    <row r="35" spans="1:14" x14ac:dyDescent="0.3">
      <c r="A35" s="1"/>
      <c r="B35" s="5" t="s">
        <v>398</v>
      </c>
      <c r="C35" s="5" t="s">
        <v>399</v>
      </c>
      <c r="D35" s="5" t="s">
        <v>17</v>
      </c>
      <c r="E35" s="4" t="s">
        <v>400</v>
      </c>
      <c r="F35" s="4" t="s">
        <v>401</v>
      </c>
      <c r="G35" s="6" t="s">
        <v>402</v>
      </c>
      <c r="H35" s="8">
        <v>2.2999999999999998</v>
      </c>
      <c r="I35" s="5" t="s">
        <v>209</v>
      </c>
      <c r="J35" s="5" t="s">
        <v>199</v>
      </c>
      <c r="K35" s="5" t="s">
        <v>193</v>
      </c>
      <c r="L35" s="5" t="s">
        <v>233</v>
      </c>
      <c r="M35" s="8">
        <v>14160</v>
      </c>
      <c r="N35" s="5" t="s">
        <v>237</v>
      </c>
    </row>
    <row r="36" spans="1:14" ht="26.4" x14ac:dyDescent="0.3">
      <c r="A36" s="1"/>
      <c r="B36" s="5" t="s">
        <v>403</v>
      </c>
      <c r="C36" s="5" t="s">
        <v>404</v>
      </c>
      <c r="D36" s="5" t="s">
        <v>47</v>
      </c>
      <c r="E36" s="4" t="s">
        <v>188</v>
      </c>
      <c r="F36" s="4" t="s">
        <v>189</v>
      </c>
      <c r="G36" s="6" t="s">
        <v>405</v>
      </c>
      <c r="H36" s="8">
        <v>1.5</v>
      </c>
      <c r="I36" s="5" t="s">
        <v>191</v>
      </c>
      <c r="J36" s="5" t="s">
        <v>199</v>
      </c>
      <c r="K36" s="5" t="s">
        <v>193</v>
      </c>
      <c r="L36" s="5" t="s">
        <v>224</v>
      </c>
      <c r="M36" s="8">
        <v>15113</v>
      </c>
      <c r="N36" s="5" t="s">
        <v>237</v>
      </c>
    </row>
    <row r="37" spans="1:14" x14ac:dyDescent="0.3">
      <c r="A37" s="1"/>
      <c r="B37" s="5" t="s">
        <v>490</v>
      </c>
      <c r="C37" s="5" t="s">
        <v>1350</v>
      </c>
      <c r="D37" s="5" t="s">
        <v>491</v>
      </c>
      <c r="E37" s="4" t="s">
        <v>188</v>
      </c>
      <c r="F37" s="4" t="s">
        <v>492</v>
      </c>
      <c r="G37" s="6" t="s">
        <v>493</v>
      </c>
      <c r="H37" s="8">
        <v>16.399999999999999</v>
      </c>
      <c r="I37" s="5" t="s">
        <v>191</v>
      </c>
      <c r="J37" s="5" t="s">
        <v>199</v>
      </c>
      <c r="K37" s="5" t="s">
        <v>193</v>
      </c>
      <c r="L37" s="5" t="s">
        <v>297</v>
      </c>
      <c r="M37" s="8">
        <v>58</v>
      </c>
      <c r="N37" s="5" t="s">
        <v>237</v>
      </c>
    </row>
    <row r="38" spans="1:14" x14ac:dyDescent="0.3">
      <c r="A38" s="1"/>
      <c r="B38" s="5" t="s">
        <v>490</v>
      </c>
      <c r="C38" s="5" t="s">
        <v>1350</v>
      </c>
      <c r="D38" s="5" t="s">
        <v>494</v>
      </c>
      <c r="E38" s="4" t="s">
        <v>188</v>
      </c>
      <c r="F38" s="4" t="s">
        <v>189</v>
      </c>
      <c r="G38" s="6" t="s">
        <v>495</v>
      </c>
      <c r="H38" s="8">
        <v>24.26</v>
      </c>
      <c r="I38" s="5" t="s">
        <v>191</v>
      </c>
      <c r="J38" s="5" t="s">
        <v>199</v>
      </c>
      <c r="K38" s="5" t="s">
        <v>193</v>
      </c>
      <c r="L38" s="5" t="s">
        <v>233</v>
      </c>
      <c r="M38" s="8">
        <v>60</v>
      </c>
      <c r="N38" s="5" t="s">
        <v>237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55" zoomScaleNormal="55" workbookViewId="0">
      <pane xSplit="2" ySplit="6" topLeftCell="FL19" activePane="bottomRight" state="frozen"/>
      <selection pane="topRight" activeCell="C1" sqref="C1"/>
      <selection pane="bottomLeft" activeCell="A7" sqref="A7"/>
      <selection pane="bottomRight" activeCell="HO7" sqref="HO7:HQ54"/>
    </sheetView>
  </sheetViews>
  <sheetFormatPr baseColWidth="10" defaultColWidth="8.8867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21" t="s">
        <v>65</v>
      </c>
      <c r="C3" s="196"/>
      <c r="D3" s="196"/>
      <c r="E3" s="222" t="s">
        <v>1351</v>
      </c>
      <c r="F3" s="222"/>
      <c r="G3" s="222"/>
      <c r="H3" s="2"/>
      <c r="I3" s="2"/>
      <c r="J3" s="2"/>
      <c r="K3" s="2"/>
      <c r="L3" s="2" t="s">
        <v>1352</v>
      </c>
      <c r="M3" s="2"/>
      <c r="N3" s="2"/>
      <c r="O3" s="2"/>
      <c r="P3" s="2"/>
      <c r="Q3" s="2"/>
      <c r="R3" s="2"/>
      <c r="S3" s="2"/>
      <c r="T3" s="2"/>
      <c r="U3" s="2"/>
      <c r="V3" s="2" t="s">
        <v>1351</v>
      </c>
      <c r="W3" s="2"/>
      <c r="X3" s="2"/>
      <c r="Y3" s="2"/>
      <c r="Z3" s="2"/>
      <c r="AA3" s="2"/>
      <c r="AB3" s="2"/>
      <c r="AC3" s="2" t="s">
        <v>1352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1353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1354</v>
      </c>
      <c r="GX3" s="1"/>
      <c r="GY3" s="1"/>
      <c r="GZ3" s="1"/>
      <c r="HA3" s="1"/>
      <c r="HB3" s="1"/>
      <c r="HC3" s="1"/>
      <c r="HD3" s="1"/>
      <c r="HE3" s="1"/>
      <c r="HF3" s="87" t="s">
        <v>1355</v>
      </c>
      <c r="HG3" s="1"/>
      <c r="HH3" s="1"/>
      <c r="HI3" s="1"/>
      <c r="HJ3" s="1"/>
      <c r="HK3" s="1"/>
      <c r="HL3" s="1"/>
      <c r="HM3" s="1"/>
      <c r="HN3" s="1"/>
      <c r="HO3" s="87" t="s">
        <v>940</v>
      </c>
      <c r="HP3" s="1"/>
      <c r="HQ3" s="1"/>
    </row>
    <row r="4" spans="1:225" ht="0" hidden="1" customHeight="1" x14ac:dyDescent="0.3">
      <c r="A4" s="1"/>
      <c r="B4" s="88" t="s">
        <v>1356</v>
      </c>
      <c r="C4" s="223" t="s">
        <v>1357</v>
      </c>
      <c r="D4" s="224" t="s">
        <v>77</v>
      </c>
      <c r="E4" s="225"/>
      <c r="F4" s="225"/>
      <c r="G4" s="226"/>
      <c r="H4" s="224" t="s">
        <v>1358</v>
      </c>
      <c r="I4" s="226"/>
      <c r="J4" s="224" t="s">
        <v>1359</v>
      </c>
      <c r="K4" s="226"/>
      <c r="L4" s="224" t="s">
        <v>99</v>
      </c>
      <c r="M4" s="225"/>
      <c r="N4" s="225"/>
      <c r="O4" s="225"/>
      <c r="P4" s="225"/>
      <c r="Q4" s="225"/>
      <c r="R4" s="225"/>
      <c r="S4" s="226"/>
      <c r="T4" s="224" t="s">
        <v>490</v>
      </c>
      <c r="U4" s="225"/>
      <c r="V4" s="225"/>
      <c r="W4" s="226"/>
      <c r="X4" s="223" t="s">
        <v>1360</v>
      </c>
      <c r="Y4" s="224" t="s">
        <v>30</v>
      </c>
      <c r="Z4" s="225"/>
      <c r="AA4" s="226"/>
      <c r="AB4" s="224" t="s">
        <v>72</v>
      </c>
      <c r="AC4" s="225"/>
      <c r="AD4" s="225"/>
      <c r="AE4" s="225"/>
      <c r="AF4" s="225"/>
      <c r="AG4" s="225"/>
      <c r="AH4" s="226"/>
      <c r="AI4" s="223" t="s">
        <v>1361</v>
      </c>
      <c r="AJ4" s="223" t="s">
        <v>1362</v>
      </c>
      <c r="AK4" s="223" t="s">
        <v>1363</v>
      </c>
      <c r="AL4" s="224" t="s">
        <v>1364</v>
      </c>
      <c r="AM4" s="226"/>
      <c r="AN4" s="224" t="s">
        <v>1365</v>
      </c>
      <c r="AO4" s="226"/>
      <c r="AP4" s="223" t="s">
        <v>1366</v>
      </c>
      <c r="AQ4" s="224" t="s">
        <v>1367</v>
      </c>
      <c r="AR4" s="226"/>
      <c r="AS4" s="223" t="s">
        <v>1368</v>
      </c>
      <c r="AT4" s="223" t="s">
        <v>1369</v>
      </c>
      <c r="AU4" s="223" t="s">
        <v>1370</v>
      </c>
      <c r="AV4" s="224" t="s">
        <v>96</v>
      </c>
      <c r="AW4" s="225"/>
      <c r="AX4" s="226"/>
      <c r="AY4" s="224" t="s">
        <v>14</v>
      </c>
      <c r="AZ4" s="225"/>
      <c r="BA4" s="225"/>
      <c r="BB4" s="225"/>
      <c r="BC4" s="225"/>
      <c r="BD4" s="226"/>
      <c r="BE4" s="224" t="s">
        <v>1371</v>
      </c>
      <c r="BF4" s="226"/>
      <c r="BG4" s="223" t="s">
        <v>666</v>
      </c>
      <c r="BH4" s="224" t="s">
        <v>80</v>
      </c>
      <c r="BI4" s="225"/>
      <c r="BJ4" s="226"/>
      <c r="BK4" s="224" t="s">
        <v>87</v>
      </c>
      <c r="BL4" s="225"/>
      <c r="BM4" s="225"/>
      <c r="BN4" s="225"/>
      <c r="BO4" s="225"/>
      <c r="BP4" s="225"/>
      <c r="BQ4" s="225"/>
      <c r="BR4" s="225"/>
      <c r="BS4" s="225"/>
      <c r="BT4" s="225"/>
      <c r="BU4" s="225"/>
      <c r="BV4" s="225"/>
      <c r="BW4" s="225"/>
      <c r="BX4" s="226"/>
      <c r="BY4" s="224" t="s">
        <v>1372</v>
      </c>
      <c r="BZ4" s="226"/>
      <c r="CA4" s="223" t="s">
        <v>1373</v>
      </c>
      <c r="CB4" s="224" t="s">
        <v>44</v>
      </c>
      <c r="CC4" s="225"/>
      <c r="CD4" s="225"/>
      <c r="CE4" s="225"/>
      <c r="CF4" s="225"/>
      <c r="CG4" s="225"/>
      <c r="CH4" s="225"/>
      <c r="CI4" s="225"/>
      <c r="CJ4" s="225"/>
      <c r="CK4" s="225"/>
      <c r="CL4" s="225"/>
      <c r="CM4" s="226"/>
      <c r="CN4" s="224" t="s">
        <v>157</v>
      </c>
      <c r="CO4" s="225"/>
      <c r="CP4" s="225"/>
      <c r="CQ4" s="226"/>
      <c r="CR4" s="224" t="s">
        <v>1374</v>
      </c>
      <c r="CS4" s="226"/>
      <c r="CT4" s="224" t="s">
        <v>1375</v>
      </c>
      <c r="CU4" s="226"/>
      <c r="CV4" s="224" t="s">
        <v>1376</v>
      </c>
      <c r="CW4" s="225"/>
      <c r="CX4" s="226"/>
      <c r="CY4" s="224" t="s">
        <v>1377</v>
      </c>
      <c r="CZ4" s="225"/>
      <c r="DA4" s="225"/>
      <c r="DB4" s="226"/>
      <c r="DC4" s="224" t="s">
        <v>1378</v>
      </c>
      <c r="DD4" s="225"/>
      <c r="DE4" s="225"/>
      <c r="DF4" s="225"/>
      <c r="DG4" s="225"/>
      <c r="DH4" s="225"/>
      <c r="DI4" s="225"/>
      <c r="DJ4" s="225"/>
      <c r="DK4" s="225"/>
      <c r="DL4" s="225"/>
      <c r="DM4" s="225"/>
      <c r="DN4" s="226"/>
      <c r="DO4" s="224" t="s">
        <v>1379</v>
      </c>
      <c r="DP4" s="225"/>
      <c r="DQ4" s="225"/>
      <c r="DR4" s="226"/>
      <c r="DS4" s="224" t="s">
        <v>1380</v>
      </c>
      <c r="DT4" s="225"/>
      <c r="DU4" s="225"/>
      <c r="DV4" s="226"/>
      <c r="DW4" s="223"/>
      <c r="DX4" s="224" t="s">
        <v>1381</v>
      </c>
      <c r="DY4" s="225"/>
      <c r="DZ4" s="225"/>
      <c r="EA4" s="225"/>
      <c r="EB4" s="225"/>
      <c r="EC4" s="226"/>
      <c r="ED4" s="1"/>
      <c r="EE4" s="223" t="s">
        <v>1382</v>
      </c>
      <c r="EF4" s="223" t="s">
        <v>1383</v>
      </c>
      <c r="EG4" s="223" t="s">
        <v>1384</v>
      </c>
      <c r="EH4" s="223" t="s">
        <v>1385</v>
      </c>
      <c r="EI4" s="223" t="s">
        <v>1386</v>
      </c>
      <c r="EJ4" s="223" t="s">
        <v>1387</v>
      </c>
      <c r="EK4" s="223" t="s">
        <v>1388</v>
      </c>
      <c r="EL4" s="223" t="s">
        <v>1389</v>
      </c>
      <c r="EM4" s="224" t="s">
        <v>1358</v>
      </c>
      <c r="EN4" s="226"/>
      <c r="EO4" s="224" t="s">
        <v>1390</v>
      </c>
      <c r="EP4" s="226"/>
      <c r="EQ4" s="223" t="s">
        <v>1361</v>
      </c>
      <c r="ER4" s="223" t="s">
        <v>1391</v>
      </c>
      <c r="ES4" s="223" t="s">
        <v>1392</v>
      </c>
      <c r="ET4" s="223" t="s">
        <v>1393</v>
      </c>
      <c r="EU4" s="223" t="s">
        <v>1394</v>
      </c>
      <c r="EV4" s="223" t="s">
        <v>1395</v>
      </c>
      <c r="EW4" s="223" t="s">
        <v>1396</v>
      </c>
      <c r="EX4" s="223" t="s">
        <v>1397</v>
      </c>
      <c r="EY4" s="223" t="s">
        <v>1398</v>
      </c>
      <c r="EZ4" s="223" t="s">
        <v>1399</v>
      </c>
      <c r="FA4" s="223" t="s">
        <v>1400</v>
      </c>
      <c r="FB4" s="223" t="s">
        <v>1401</v>
      </c>
      <c r="FC4" s="223" t="s">
        <v>1402</v>
      </c>
      <c r="FD4" s="223" t="s">
        <v>1403</v>
      </c>
      <c r="FE4" s="223" t="s">
        <v>1404</v>
      </c>
      <c r="FF4" s="223" t="s">
        <v>1405</v>
      </c>
      <c r="FG4" s="223" t="s">
        <v>1406</v>
      </c>
      <c r="FH4" s="223" t="s">
        <v>1407</v>
      </c>
      <c r="FI4" s="223" t="s">
        <v>1408</v>
      </c>
      <c r="FJ4" s="223" t="s">
        <v>1409</v>
      </c>
      <c r="FK4" s="223" t="s">
        <v>1410</v>
      </c>
      <c r="FL4" s="223" t="s">
        <v>1411</v>
      </c>
      <c r="FM4" s="223" t="s">
        <v>1412</v>
      </c>
      <c r="FN4" s="224" t="s">
        <v>595</v>
      </c>
      <c r="FO4" s="225"/>
      <c r="FP4" s="225"/>
      <c r="FQ4" s="226"/>
      <c r="FR4" s="224" t="s">
        <v>1413</v>
      </c>
      <c r="FS4" s="226"/>
      <c r="FT4" s="224" t="s">
        <v>87</v>
      </c>
      <c r="FU4" s="225"/>
      <c r="FV4" s="225"/>
      <c r="FW4" s="225"/>
      <c r="FX4" s="225"/>
      <c r="FY4" s="226"/>
      <c r="FZ4" s="224" t="s">
        <v>1414</v>
      </c>
      <c r="GA4" s="226"/>
      <c r="GB4" s="224" t="s">
        <v>598</v>
      </c>
      <c r="GC4" s="225"/>
      <c r="GD4" s="225"/>
      <c r="GE4" s="226"/>
      <c r="GF4" s="223" t="s">
        <v>1415</v>
      </c>
      <c r="GG4" s="223" t="s">
        <v>1416</v>
      </c>
      <c r="GH4" s="223" t="s">
        <v>1417</v>
      </c>
      <c r="GI4" s="224" t="s">
        <v>44</v>
      </c>
      <c r="GJ4" s="225"/>
      <c r="GK4" s="225"/>
      <c r="GL4" s="225"/>
      <c r="GM4" s="226"/>
      <c r="GN4" s="224" t="s">
        <v>403</v>
      </c>
      <c r="GO4" s="225"/>
      <c r="GP4" s="225"/>
      <c r="GQ4" s="226"/>
      <c r="GR4" s="223" t="s">
        <v>1418</v>
      </c>
      <c r="GS4" s="224" t="s">
        <v>990</v>
      </c>
      <c r="GT4" s="225"/>
      <c r="GU4" s="226"/>
      <c r="GV4" s="1"/>
      <c r="GW4" s="223" t="s">
        <v>1382</v>
      </c>
      <c r="GX4" s="224" t="s">
        <v>1419</v>
      </c>
      <c r="GY4" s="226"/>
      <c r="GZ4" s="223" t="s">
        <v>1391</v>
      </c>
      <c r="HA4" s="223" t="s">
        <v>1405</v>
      </c>
      <c r="HB4" s="223" t="s">
        <v>1406</v>
      </c>
      <c r="HC4" s="223" t="s">
        <v>1407</v>
      </c>
      <c r="HD4" s="223" t="s">
        <v>1411</v>
      </c>
      <c r="HE4" s="1"/>
      <c r="HF4" s="223" t="s">
        <v>1420</v>
      </c>
      <c r="HG4" s="223" t="s">
        <v>1421</v>
      </c>
      <c r="HH4" s="223" t="s">
        <v>1422</v>
      </c>
      <c r="HI4" s="223" t="s">
        <v>1423</v>
      </c>
      <c r="HJ4" s="223" t="s">
        <v>1424</v>
      </c>
      <c r="HK4" s="223" t="s">
        <v>1425</v>
      </c>
      <c r="HL4" s="224" t="s">
        <v>1426</v>
      </c>
      <c r="HM4" s="226"/>
      <c r="HN4" s="1"/>
      <c r="HO4" s="224" t="s">
        <v>1380</v>
      </c>
      <c r="HP4" s="225"/>
      <c r="HQ4" s="226"/>
    </row>
    <row r="5" spans="1:225"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0">
        <v>7000</v>
      </c>
      <c r="HP5" s="91">
        <v>7001</v>
      </c>
      <c r="HQ5" s="92">
        <v>7002</v>
      </c>
    </row>
    <row r="6" spans="1:225" ht="169.95" customHeight="1" x14ac:dyDescent="0.3">
      <c r="A6" s="1"/>
      <c r="B6" s="93" t="s">
        <v>1427</v>
      </c>
      <c r="C6" s="93" t="s">
        <v>616</v>
      </c>
      <c r="D6" s="94" t="s">
        <v>272</v>
      </c>
      <c r="E6" s="95" t="s">
        <v>617</v>
      </c>
      <c r="F6" s="95" t="s">
        <v>618</v>
      </c>
      <c r="G6" s="96" t="s">
        <v>619</v>
      </c>
      <c r="H6" s="94" t="s">
        <v>620</v>
      </c>
      <c r="I6" s="96" t="s">
        <v>621</v>
      </c>
      <c r="J6" s="94" t="s">
        <v>622</v>
      </c>
      <c r="K6" s="96" t="s">
        <v>623</v>
      </c>
      <c r="L6" s="94" t="s">
        <v>624</v>
      </c>
      <c r="M6" s="95" t="s">
        <v>625</v>
      </c>
      <c r="N6" s="95" t="s">
        <v>626</v>
      </c>
      <c r="O6" s="95" t="s">
        <v>627</v>
      </c>
      <c r="P6" s="95" t="s">
        <v>628</v>
      </c>
      <c r="Q6" s="95" t="s">
        <v>629</v>
      </c>
      <c r="R6" s="95" t="s">
        <v>336</v>
      </c>
      <c r="S6" s="96" t="s">
        <v>630</v>
      </c>
      <c r="T6" s="94" t="s">
        <v>631</v>
      </c>
      <c r="U6" s="95" t="s">
        <v>632</v>
      </c>
      <c r="V6" s="95" t="s">
        <v>633</v>
      </c>
      <c r="W6" s="96" t="s">
        <v>634</v>
      </c>
      <c r="X6" s="93" t="s">
        <v>635</v>
      </c>
      <c r="Y6" s="94" t="s">
        <v>636</v>
      </c>
      <c r="Z6" s="95" t="s">
        <v>637</v>
      </c>
      <c r="AA6" s="96" t="s">
        <v>31</v>
      </c>
      <c r="AB6" s="94" t="s">
        <v>638</v>
      </c>
      <c r="AC6" s="95" t="s">
        <v>247</v>
      </c>
      <c r="AD6" s="95" t="s">
        <v>249</v>
      </c>
      <c r="AE6" s="95" t="s">
        <v>639</v>
      </c>
      <c r="AF6" s="95" t="s">
        <v>640</v>
      </c>
      <c r="AG6" s="95" t="s">
        <v>641</v>
      </c>
      <c r="AH6" s="96" t="s">
        <v>642</v>
      </c>
      <c r="AI6" s="93" t="s">
        <v>643</v>
      </c>
      <c r="AJ6" s="93" t="s">
        <v>644</v>
      </c>
      <c r="AK6" s="93" t="s">
        <v>645</v>
      </c>
      <c r="AL6" s="94" t="s">
        <v>646</v>
      </c>
      <c r="AM6" s="96" t="s">
        <v>647</v>
      </c>
      <c r="AN6" s="94" t="s">
        <v>648</v>
      </c>
      <c r="AO6" s="96" t="s">
        <v>649</v>
      </c>
      <c r="AP6" s="93" t="s">
        <v>564</v>
      </c>
      <c r="AQ6" s="94" t="s">
        <v>650</v>
      </c>
      <c r="AR6" s="96" t="s">
        <v>651</v>
      </c>
      <c r="AS6" s="93" t="s">
        <v>652</v>
      </c>
      <c r="AT6" s="93" t="s">
        <v>653</v>
      </c>
      <c r="AU6" s="93" t="s">
        <v>654</v>
      </c>
      <c r="AV6" s="94" t="s">
        <v>655</v>
      </c>
      <c r="AW6" s="95" t="s">
        <v>656</v>
      </c>
      <c r="AX6" s="96" t="s">
        <v>657</v>
      </c>
      <c r="AY6" s="94" t="s">
        <v>658</v>
      </c>
      <c r="AZ6" s="95" t="s">
        <v>659</v>
      </c>
      <c r="BA6" s="95" t="s">
        <v>660</v>
      </c>
      <c r="BB6" s="95" t="s">
        <v>661</v>
      </c>
      <c r="BC6" s="95" t="s">
        <v>662</v>
      </c>
      <c r="BD6" s="96" t="s">
        <v>663</v>
      </c>
      <c r="BE6" s="94" t="s">
        <v>664</v>
      </c>
      <c r="BF6" s="96" t="s">
        <v>665</v>
      </c>
      <c r="BG6" s="93" t="s">
        <v>666</v>
      </c>
      <c r="BH6" s="94" t="s">
        <v>667</v>
      </c>
      <c r="BI6" s="95" t="s">
        <v>668</v>
      </c>
      <c r="BJ6" s="96" t="s">
        <v>669</v>
      </c>
      <c r="BK6" s="94" t="s">
        <v>670</v>
      </c>
      <c r="BL6" s="95" t="s">
        <v>671</v>
      </c>
      <c r="BM6" s="95" t="s">
        <v>672</v>
      </c>
      <c r="BN6" s="95" t="s">
        <v>673</v>
      </c>
      <c r="BO6" s="95" t="s">
        <v>674</v>
      </c>
      <c r="BP6" s="95" t="s">
        <v>675</v>
      </c>
      <c r="BQ6" s="95" t="s">
        <v>676</v>
      </c>
      <c r="BR6" s="95" t="s">
        <v>677</v>
      </c>
      <c r="BS6" s="95" t="s">
        <v>678</v>
      </c>
      <c r="BT6" s="95" t="s">
        <v>679</v>
      </c>
      <c r="BU6" s="95" t="s">
        <v>680</v>
      </c>
      <c r="BV6" s="95" t="s">
        <v>681</v>
      </c>
      <c r="BW6" s="95" t="s">
        <v>682</v>
      </c>
      <c r="BX6" s="96" t="s">
        <v>683</v>
      </c>
      <c r="BY6" s="94" t="s">
        <v>684</v>
      </c>
      <c r="BZ6" s="96" t="s">
        <v>685</v>
      </c>
      <c r="CA6" s="93" t="s">
        <v>686</v>
      </c>
      <c r="CB6" s="94" t="s">
        <v>45</v>
      </c>
      <c r="CC6" s="95" t="s">
        <v>687</v>
      </c>
      <c r="CD6" s="95" t="s">
        <v>688</v>
      </c>
      <c r="CE6" s="95" t="s">
        <v>371</v>
      </c>
      <c r="CF6" s="95" t="s">
        <v>215</v>
      </c>
      <c r="CG6" s="95" t="s">
        <v>689</v>
      </c>
      <c r="CH6" s="95" t="s">
        <v>690</v>
      </c>
      <c r="CI6" s="95" t="s">
        <v>691</v>
      </c>
      <c r="CJ6" s="95" t="s">
        <v>692</v>
      </c>
      <c r="CK6" s="95" t="s">
        <v>693</v>
      </c>
      <c r="CL6" s="95" t="s">
        <v>694</v>
      </c>
      <c r="CM6" s="96" t="s">
        <v>695</v>
      </c>
      <c r="CN6" s="94" t="s">
        <v>696</v>
      </c>
      <c r="CO6" s="95" t="s">
        <v>697</v>
      </c>
      <c r="CP6" s="95" t="s">
        <v>698</v>
      </c>
      <c r="CQ6" s="96" t="s">
        <v>699</v>
      </c>
      <c r="CR6" s="94" t="s">
        <v>700</v>
      </c>
      <c r="CS6" s="96" t="s">
        <v>701</v>
      </c>
      <c r="CT6" s="94" t="s">
        <v>702</v>
      </c>
      <c r="CU6" s="96" t="s">
        <v>703</v>
      </c>
      <c r="CV6" s="94" t="s">
        <v>1428</v>
      </c>
      <c r="CW6" s="95" t="s">
        <v>1429</v>
      </c>
      <c r="CX6" s="96" t="s">
        <v>1430</v>
      </c>
      <c r="CY6" s="94" t="s">
        <v>1431</v>
      </c>
      <c r="CZ6" s="95" t="s">
        <v>1432</v>
      </c>
      <c r="DA6" s="95" t="s">
        <v>1433</v>
      </c>
      <c r="DB6" s="96" t="s">
        <v>1434</v>
      </c>
      <c r="DC6" s="94" t="s">
        <v>1435</v>
      </c>
      <c r="DD6" s="95" t="s">
        <v>1436</v>
      </c>
      <c r="DE6" s="95" t="s">
        <v>1437</v>
      </c>
      <c r="DF6" s="95" t="s">
        <v>1438</v>
      </c>
      <c r="DG6" s="95" t="s">
        <v>1439</v>
      </c>
      <c r="DH6" s="95" t="s">
        <v>1440</v>
      </c>
      <c r="DI6" s="95" t="s">
        <v>1441</v>
      </c>
      <c r="DJ6" s="95" t="s">
        <v>1442</v>
      </c>
      <c r="DK6" s="95" t="s">
        <v>1443</v>
      </c>
      <c r="DL6" s="95" t="s">
        <v>1444</v>
      </c>
      <c r="DM6" s="95" t="s">
        <v>1445</v>
      </c>
      <c r="DN6" s="96" t="s">
        <v>1446</v>
      </c>
      <c r="DO6" s="94" t="s">
        <v>1447</v>
      </c>
      <c r="DP6" s="95" t="s">
        <v>1448</v>
      </c>
      <c r="DQ6" s="95" t="s">
        <v>1449</v>
      </c>
      <c r="DR6" s="96" t="s">
        <v>1450</v>
      </c>
      <c r="DS6" s="94" t="s">
        <v>1451</v>
      </c>
      <c r="DT6" s="95" t="s">
        <v>1452</v>
      </c>
      <c r="DU6" s="95" t="s">
        <v>1453</v>
      </c>
      <c r="DV6" s="96" t="s">
        <v>1454</v>
      </c>
      <c r="DW6" s="93" t="s">
        <v>1455</v>
      </c>
      <c r="DX6" s="94" t="s">
        <v>1456</v>
      </c>
      <c r="DY6" s="95" t="s">
        <v>1457</v>
      </c>
      <c r="DZ6" s="95" t="s">
        <v>1458</v>
      </c>
      <c r="EA6" s="95" t="s">
        <v>1459</v>
      </c>
      <c r="EB6" s="95" t="s">
        <v>1460</v>
      </c>
      <c r="EC6" s="96" t="s">
        <v>1461</v>
      </c>
      <c r="ED6" s="1"/>
      <c r="EE6" s="93" t="s">
        <v>766</v>
      </c>
      <c r="EF6" s="93" t="s">
        <v>704</v>
      </c>
      <c r="EG6" s="93" t="s">
        <v>705</v>
      </c>
      <c r="EH6" s="93" t="s">
        <v>706</v>
      </c>
      <c r="EI6" s="93" t="s">
        <v>707</v>
      </c>
      <c r="EJ6" s="93" t="s">
        <v>708</v>
      </c>
      <c r="EK6" s="93" t="s">
        <v>709</v>
      </c>
      <c r="EL6" s="93" t="s">
        <v>710</v>
      </c>
      <c r="EM6" s="94" t="s">
        <v>711</v>
      </c>
      <c r="EN6" s="96" t="s">
        <v>712</v>
      </c>
      <c r="EO6" s="94" t="s">
        <v>713</v>
      </c>
      <c r="EP6" s="96" t="s">
        <v>343</v>
      </c>
      <c r="EQ6" s="93" t="s">
        <v>714</v>
      </c>
      <c r="ER6" s="93" t="s">
        <v>769</v>
      </c>
      <c r="ES6" s="93" t="s">
        <v>715</v>
      </c>
      <c r="ET6" s="93" t="s">
        <v>716</v>
      </c>
      <c r="EU6" s="93" t="s">
        <v>717</v>
      </c>
      <c r="EV6" s="93" t="s">
        <v>718</v>
      </c>
      <c r="EW6" s="93" t="s">
        <v>719</v>
      </c>
      <c r="EX6" s="93" t="s">
        <v>720</v>
      </c>
      <c r="EY6" s="93" t="s">
        <v>721</v>
      </c>
      <c r="EZ6" s="93" t="s">
        <v>722</v>
      </c>
      <c r="FA6" s="93" t="s">
        <v>723</v>
      </c>
      <c r="FB6" s="93" t="s">
        <v>724</v>
      </c>
      <c r="FC6" s="93" t="s">
        <v>725</v>
      </c>
      <c r="FD6" s="93" t="s">
        <v>726</v>
      </c>
      <c r="FE6" s="93" t="s">
        <v>727</v>
      </c>
      <c r="FF6" s="93" t="s">
        <v>770</v>
      </c>
      <c r="FG6" s="93" t="s">
        <v>771</v>
      </c>
      <c r="FH6" s="93" t="s">
        <v>772</v>
      </c>
      <c r="FI6" s="93" t="s">
        <v>728</v>
      </c>
      <c r="FJ6" s="93" t="s">
        <v>729</v>
      </c>
      <c r="FK6" s="93" t="s">
        <v>730</v>
      </c>
      <c r="FL6" s="93" t="s">
        <v>773</v>
      </c>
      <c r="FM6" s="93" t="s">
        <v>731</v>
      </c>
      <c r="FN6" s="94" t="s">
        <v>732</v>
      </c>
      <c r="FO6" s="95" t="s">
        <v>733</v>
      </c>
      <c r="FP6" s="95" t="s">
        <v>734</v>
      </c>
      <c r="FQ6" s="96" t="s">
        <v>735</v>
      </c>
      <c r="FR6" s="94" t="s">
        <v>736</v>
      </c>
      <c r="FS6" s="96" t="s">
        <v>737</v>
      </c>
      <c r="FT6" s="94" t="s">
        <v>738</v>
      </c>
      <c r="FU6" s="95" t="s">
        <v>739</v>
      </c>
      <c r="FV6" s="95" t="s">
        <v>740</v>
      </c>
      <c r="FW6" s="95" t="s">
        <v>741</v>
      </c>
      <c r="FX6" s="95" t="s">
        <v>742</v>
      </c>
      <c r="FY6" s="96" t="s">
        <v>743</v>
      </c>
      <c r="FZ6" s="94" t="s">
        <v>744</v>
      </c>
      <c r="GA6" s="96" t="s">
        <v>745</v>
      </c>
      <c r="GB6" s="94" t="s">
        <v>746</v>
      </c>
      <c r="GC6" s="95" t="s">
        <v>747</v>
      </c>
      <c r="GD6" s="95" t="s">
        <v>748</v>
      </c>
      <c r="GE6" s="96" t="s">
        <v>749</v>
      </c>
      <c r="GF6" s="93" t="s">
        <v>750</v>
      </c>
      <c r="GG6" s="93" t="s">
        <v>751</v>
      </c>
      <c r="GH6" s="93" t="s">
        <v>752</v>
      </c>
      <c r="GI6" s="94" t="s">
        <v>753</v>
      </c>
      <c r="GJ6" s="95" t="s">
        <v>754</v>
      </c>
      <c r="GK6" s="95" t="s">
        <v>755</v>
      </c>
      <c r="GL6" s="95" t="s">
        <v>756</v>
      </c>
      <c r="GM6" s="96" t="s">
        <v>757</v>
      </c>
      <c r="GN6" s="94" t="s">
        <v>758</v>
      </c>
      <c r="GO6" s="95" t="s">
        <v>759</v>
      </c>
      <c r="GP6" s="95" t="s">
        <v>760</v>
      </c>
      <c r="GQ6" s="96" t="s">
        <v>761</v>
      </c>
      <c r="GR6" s="93" t="s">
        <v>762</v>
      </c>
      <c r="GS6" s="94" t="s">
        <v>763</v>
      </c>
      <c r="GT6" s="95" t="s">
        <v>764</v>
      </c>
      <c r="GU6" s="96" t="s">
        <v>765</v>
      </c>
      <c r="GV6" s="1"/>
      <c r="GW6" s="93" t="s">
        <v>766</v>
      </c>
      <c r="GX6" s="94" t="s">
        <v>767</v>
      </c>
      <c r="GY6" s="96" t="s">
        <v>768</v>
      </c>
      <c r="GZ6" s="93" t="s">
        <v>769</v>
      </c>
      <c r="HA6" s="93" t="s">
        <v>770</v>
      </c>
      <c r="HB6" s="93" t="s">
        <v>771</v>
      </c>
      <c r="HC6" s="93" t="s">
        <v>772</v>
      </c>
      <c r="HD6" s="93" t="s">
        <v>773</v>
      </c>
      <c r="HE6" s="1"/>
      <c r="HF6" s="93" t="s">
        <v>775</v>
      </c>
      <c r="HG6" s="93" t="s">
        <v>776</v>
      </c>
      <c r="HH6" s="93" t="s">
        <v>777</v>
      </c>
      <c r="HI6" s="93" t="s">
        <v>778</v>
      </c>
      <c r="HJ6" s="93" t="s">
        <v>779</v>
      </c>
      <c r="HK6" s="93" t="s">
        <v>780</v>
      </c>
      <c r="HL6" s="94" t="s">
        <v>781</v>
      </c>
      <c r="HM6" s="96" t="s">
        <v>782</v>
      </c>
      <c r="HN6" s="1"/>
      <c r="HO6" s="94" t="s">
        <v>1462</v>
      </c>
      <c r="HP6" s="95" t="s">
        <v>1463</v>
      </c>
      <c r="HQ6" s="96" t="s">
        <v>1464</v>
      </c>
    </row>
    <row r="7" spans="1:225" x14ac:dyDescent="0.3">
      <c r="A7" s="1"/>
      <c r="B7" s="97" t="s">
        <v>783</v>
      </c>
      <c r="C7" s="98"/>
      <c r="D7" s="99"/>
      <c r="E7" s="100"/>
      <c r="F7" s="100">
        <v>8.8258700000000001</v>
      </c>
      <c r="G7" s="101">
        <v>8.5166900000000005</v>
      </c>
      <c r="H7" s="99"/>
      <c r="I7" s="101"/>
      <c r="J7" s="99"/>
      <c r="K7" s="101"/>
      <c r="L7" s="99"/>
      <c r="M7" s="100"/>
      <c r="N7" s="100"/>
      <c r="O7" s="100"/>
      <c r="P7" s="100"/>
      <c r="Q7" s="100"/>
      <c r="R7" s="100"/>
      <c r="S7" s="101"/>
      <c r="T7" s="99"/>
      <c r="U7" s="100"/>
      <c r="V7" s="100"/>
      <c r="W7" s="101">
        <v>1.0612699999999999</v>
      </c>
      <c r="X7" s="98"/>
      <c r="Y7" s="99"/>
      <c r="Z7" s="100"/>
      <c r="AA7" s="101">
        <v>17.28781</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v>341.35771999999997</v>
      </c>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v>7270.0068199999996</v>
      </c>
      <c r="DA7" s="100"/>
      <c r="DB7" s="101"/>
      <c r="DC7" s="99"/>
      <c r="DD7" s="100"/>
      <c r="DE7" s="100"/>
      <c r="DF7" s="100"/>
      <c r="DG7" s="100"/>
      <c r="DH7" s="100"/>
      <c r="DI7" s="100"/>
      <c r="DJ7" s="100"/>
      <c r="DK7" s="100"/>
      <c r="DL7" s="100"/>
      <c r="DM7" s="100"/>
      <c r="DN7" s="101"/>
      <c r="DO7" s="103"/>
      <c r="DP7" s="104"/>
      <c r="DQ7" s="104"/>
      <c r="DR7" s="105" t="s">
        <v>1465</v>
      </c>
      <c r="DS7" s="99">
        <v>3183.4021699999998</v>
      </c>
      <c r="DT7" s="100">
        <v>774.11771999999996</v>
      </c>
      <c r="DU7" s="100">
        <v>774.11771999999996</v>
      </c>
      <c r="DV7" s="101"/>
      <c r="DW7" s="98"/>
      <c r="DX7" s="99"/>
      <c r="DY7" s="100"/>
      <c r="DZ7" s="100"/>
      <c r="EA7" s="100"/>
      <c r="EB7" s="100"/>
      <c r="EC7" s="102">
        <v>7156.8649999999998</v>
      </c>
      <c r="ED7" s="1"/>
      <c r="EE7" s="98"/>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c r="GX7" s="98"/>
      <c r="GY7" s="101"/>
      <c r="GZ7" s="98"/>
      <c r="HA7" s="98"/>
      <c r="HB7" s="98"/>
      <c r="HC7" s="98"/>
      <c r="HD7" s="98"/>
      <c r="HE7" s="1"/>
      <c r="HF7" s="98"/>
      <c r="HG7" s="98"/>
      <c r="HH7" s="98"/>
      <c r="HI7" s="98"/>
      <c r="HJ7" s="98"/>
      <c r="HK7" s="98"/>
      <c r="HL7" s="99"/>
      <c r="HM7" s="101"/>
      <c r="HN7" s="1"/>
      <c r="HO7" s="99">
        <v>3134.5536500000007</v>
      </c>
      <c r="HP7" s="100">
        <v>3134.5536500000007</v>
      </c>
      <c r="HQ7" s="101">
        <v>646.33104000000003</v>
      </c>
    </row>
    <row r="8" spans="1:225" x14ac:dyDescent="0.3">
      <c r="A8" s="1"/>
      <c r="B8" s="97" t="s">
        <v>784</v>
      </c>
      <c r="C8" s="98"/>
      <c r="D8" s="99"/>
      <c r="E8" s="100"/>
      <c r="F8" s="100">
        <v>8.8258700000000001</v>
      </c>
      <c r="G8" s="101">
        <v>8.5166900000000005</v>
      </c>
      <c r="H8" s="99"/>
      <c r="I8" s="101"/>
      <c r="J8" s="99"/>
      <c r="K8" s="101"/>
      <c r="L8" s="99"/>
      <c r="M8" s="100"/>
      <c r="N8" s="100"/>
      <c r="O8" s="100"/>
      <c r="P8" s="100"/>
      <c r="Q8" s="100"/>
      <c r="R8" s="100"/>
      <c r="S8" s="101"/>
      <c r="T8" s="99"/>
      <c r="U8" s="100"/>
      <c r="V8" s="100"/>
      <c r="W8" s="101">
        <v>1.0612699999999999</v>
      </c>
      <c r="X8" s="98"/>
      <c r="Y8" s="99"/>
      <c r="Z8" s="100"/>
      <c r="AA8" s="101">
        <v>17.28781</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v>341.35771999999997</v>
      </c>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v>7162.1941500000003</v>
      </c>
      <c r="DA8" s="100"/>
      <c r="DB8" s="101"/>
      <c r="DC8" s="99"/>
      <c r="DD8" s="100"/>
      <c r="DE8" s="100"/>
      <c r="DF8" s="100"/>
      <c r="DG8" s="100"/>
      <c r="DH8" s="100"/>
      <c r="DI8" s="100"/>
      <c r="DJ8" s="100"/>
      <c r="DK8" s="100"/>
      <c r="DL8" s="100"/>
      <c r="DM8" s="100"/>
      <c r="DN8" s="101"/>
      <c r="DO8" s="103"/>
      <c r="DP8" s="104"/>
      <c r="DQ8" s="104"/>
      <c r="DR8" s="105" t="s">
        <v>1465</v>
      </c>
      <c r="DS8" s="99">
        <v>3183.4021699999998</v>
      </c>
      <c r="DT8" s="100">
        <v>774.11771999999996</v>
      </c>
      <c r="DU8" s="100">
        <v>774.11771999999996</v>
      </c>
      <c r="DV8" s="101"/>
      <c r="DW8" s="98"/>
      <c r="DX8" s="99"/>
      <c r="DY8" s="100"/>
      <c r="DZ8" s="100"/>
      <c r="EA8" s="100"/>
      <c r="EB8" s="100"/>
      <c r="EC8" s="102">
        <v>7049.0259999999998</v>
      </c>
      <c r="ED8" s="1"/>
      <c r="EE8" s="98"/>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c r="GX8" s="98"/>
      <c r="GY8" s="101"/>
      <c r="GZ8" s="98"/>
      <c r="HA8" s="98"/>
      <c r="HB8" s="98"/>
      <c r="HC8" s="98"/>
      <c r="HD8" s="98"/>
      <c r="HE8" s="1"/>
      <c r="HF8" s="98"/>
      <c r="HG8" s="98"/>
      <c r="HH8" s="98"/>
      <c r="HI8" s="98"/>
      <c r="HJ8" s="98"/>
      <c r="HK8" s="98"/>
      <c r="HL8" s="99"/>
      <c r="HM8" s="101"/>
      <c r="HN8" s="1"/>
      <c r="HO8" s="99">
        <v>3134.5536500000007</v>
      </c>
      <c r="HP8" s="100">
        <v>3134.5536500000007</v>
      </c>
      <c r="HQ8" s="101">
        <v>646.33104000000003</v>
      </c>
    </row>
    <row r="9" spans="1:225" x14ac:dyDescent="0.3">
      <c r="A9" s="1"/>
      <c r="B9" s="97" t="s">
        <v>785</v>
      </c>
      <c r="C9" s="98"/>
      <c r="D9" s="99"/>
      <c r="E9" s="100"/>
      <c r="F9" s="100">
        <v>8.8258700000000001</v>
      </c>
      <c r="G9" s="101">
        <v>8.5166900000000005</v>
      </c>
      <c r="H9" s="99"/>
      <c r="I9" s="101"/>
      <c r="J9" s="99"/>
      <c r="K9" s="101"/>
      <c r="L9" s="99"/>
      <c r="M9" s="100"/>
      <c r="N9" s="100"/>
      <c r="O9" s="100"/>
      <c r="P9" s="100"/>
      <c r="Q9" s="100"/>
      <c r="R9" s="100"/>
      <c r="S9" s="101"/>
      <c r="T9" s="99"/>
      <c r="U9" s="100"/>
      <c r="V9" s="100"/>
      <c r="W9" s="101">
        <v>1.0612699999999999</v>
      </c>
      <c r="X9" s="98"/>
      <c r="Y9" s="99"/>
      <c r="Z9" s="100"/>
      <c r="AA9" s="101">
        <v>17.28781</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v>544.07980999999995</v>
      </c>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v>6998.9992300000004</v>
      </c>
      <c r="DA9" s="100"/>
      <c r="DB9" s="101"/>
      <c r="DC9" s="99"/>
      <c r="DD9" s="100"/>
      <c r="DE9" s="100"/>
      <c r="DF9" s="100"/>
      <c r="DG9" s="100"/>
      <c r="DH9" s="100"/>
      <c r="DI9" s="100"/>
      <c r="DJ9" s="100"/>
      <c r="DK9" s="100"/>
      <c r="DL9" s="100"/>
      <c r="DM9" s="100"/>
      <c r="DN9" s="101"/>
      <c r="DO9" s="103"/>
      <c r="DP9" s="104"/>
      <c r="DQ9" s="104"/>
      <c r="DR9" s="105" t="s">
        <v>1465</v>
      </c>
      <c r="DS9" s="99">
        <v>3386.12426</v>
      </c>
      <c r="DT9" s="100">
        <v>976.83981000000006</v>
      </c>
      <c r="DU9" s="100">
        <v>976.83981000000006</v>
      </c>
      <c r="DV9" s="101"/>
      <c r="DW9" s="98"/>
      <c r="DX9" s="99"/>
      <c r="DY9" s="100"/>
      <c r="DZ9" s="100"/>
      <c r="EA9" s="100"/>
      <c r="EB9" s="100"/>
      <c r="EC9" s="102">
        <v>6885.7929999999997</v>
      </c>
      <c r="ED9" s="1"/>
      <c r="EE9" s="98"/>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c r="GX9" s="98"/>
      <c r="GY9" s="101"/>
      <c r="GZ9" s="98"/>
      <c r="HA9" s="98"/>
      <c r="HB9" s="98"/>
      <c r="HC9" s="98"/>
      <c r="HD9" s="98"/>
      <c r="HE9" s="1"/>
      <c r="HF9" s="98"/>
      <c r="HG9" s="98"/>
      <c r="HH9" s="98"/>
      <c r="HI9" s="98"/>
      <c r="HJ9" s="98"/>
      <c r="HK9" s="98"/>
      <c r="HL9" s="99"/>
      <c r="HM9" s="101"/>
      <c r="HN9" s="1"/>
      <c r="HO9" s="99">
        <v>3337.2757400000005</v>
      </c>
      <c r="HP9" s="100">
        <v>3337.2757400000005</v>
      </c>
      <c r="HQ9" s="101">
        <v>745.92628999999999</v>
      </c>
    </row>
    <row r="10" spans="1:225" x14ac:dyDescent="0.3">
      <c r="A10" s="1"/>
      <c r="B10" s="97" t="s">
        <v>786</v>
      </c>
      <c r="C10" s="98"/>
      <c r="D10" s="99"/>
      <c r="E10" s="100"/>
      <c r="F10" s="100">
        <v>8.8258700000000001</v>
      </c>
      <c r="G10" s="101">
        <v>8.5166900000000005</v>
      </c>
      <c r="H10" s="99"/>
      <c r="I10" s="101"/>
      <c r="J10" s="99"/>
      <c r="K10" s="101"/>
      <c r="L10" s="99"/>
      <c r="M10" s="100"/>
      <c r="N10" s="100"/>
      <c r="O10" s="100"/>
      <c r="P10" s="100"/>
      <c r="Q10" s="100"/>
      <c r="R10" s="100"/>
      <c r="S10" s="101"/>
      <c r="T10" s="99"/>
      <c r="U10" s="100"/>
      <c r="V10" s="100"/>
      <c r="W10" s="101">
        <v>1.0612699999999999</v>
      </c>
      <c r="X10" s="98"/>
      <c r="Y10" s="99"/>
      <c r="Z10" s="100"/>
      <c r="AA10" s="101">
        <v>17.28781</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v>544.07980999999995</v>
      </c>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v>6912.6956399999999</v>
      </c>
      <c r="DA10" s="100"/>
      <c r="DB10" s="101"/>
      <c r="DC10" s="99"/>
      <c r="DD10" s="100"/>
      <c r="DE10" s="100"/>
      <c r="DF10" s="100"/>
      <c r="DG10" s="100"/>
      <c r="DH10" s="100"/>
      <c r="DI10" s="100"/>
      <c r="DJ10" s="100"/>
      <c r="DK10" s="100"/>
      <c r="DL10" s="100"/>
      <c r="DM10" s="100"/>
      <c r="DN10" s="101"/>
      <c r="DO10" s="103"/>
      <c r="DP10" s="104"/>
      <c r="DQ10" s="104"/>
      <c r="DR10" s="105" t="s">
        <v>1465</v>
      </c>
      <c r="DS10" s="99">
        <v>3386.12426</v>
      </c>
      <c r="DT10" s="100">
        <v>976.83981000000006</v>
      </c>
      <c r="DU10" s="100">
        <v>976.83981000000006</v>
      </c>
      <c r="DV10" s="101"/>
      <c r="DW10" s="98"/>
      <c r="DX10" s="99"/>
      <c r="DY10" s="100"/>
      <c r="DZ10" s="100"/>
      <c r="EA10" s="100"/>
      <c r="EB10" s="100"/>
      <c r="EC10" s="102">
        <v>6799.5990000000002</v>
      </c>
      <c r="ED10" s="1"/>
      <c r="EE10" s="98"/>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c r="GX10" s="98"/>
      <c r="GY10" s="101"/>
      <c r="GZ10" s="98"/>
      <c r="HA10" s="98"/>
      <c r="HB10" s="98"/>
      <c r="HC10" s="98"/>
      <c r="HD10" s="98"/>
      <c r="HE10" s="1"/>
      <c r="HF10" s="98"/>
      <c r="HG10" s="98"/>
      <c r="HH10" s="98"/>
      <c r="HI10" s="98"/>
      <c r="HJ10" s="98"/>
      <c r="HK10" s="98"/>
      <c r="HL10" s="99"/>
      <c r="HM10" s="101"/>
      <c r="HN10" s="1"/>
      <c r="HO10" s="99">
        <v>3337.2757400000005</v>
      </c>
      <c r="HP10" s="100">
        <v>3337.2757400000005</v>
      </c>
      <c r="HQ10" s="101">
        <v>647.95307000000003</v>
      </c>
    </row>
    <row r="11" spans="1:225" x14ac:dyDescent="0.3">
      <c r="A11" s="1"/>
      <c r="B11" s="97" t="s">
        <v>787</v>
      </c>
      <c r="C11" s="98"/>
      <c r="D11" s="99"/>
      <c r="E11" s="100"/>
      <c r="F11" s="100">
        <v>8.8258700000000001</v>
      </c>
      <c r="G11" s="101">
        <v>8.5166900000000005</v>
      </c>
      <c r="H11" s="99"/>
      <c r="I11" s="101"/>
      <c r="J11" s="99"/>
      <c r="K11" s="101">
        <v>89.858999999999995</v>
      </c>
      <c r="L11" s="99"/>
      <c r="M11" s="100"/>
      <c r="N11" s="100"/>
      <c r="O11" s="100"/>
      <c r="P11" s="100"/>
      <c r="Q11" s="100"/>
      <c r="R11" s="100"/>
      <c r="S11" s="101"/>
      <c r="T11" s="99"/>
      <c r="U11" s="100"/>
      <c r="V11" s="100"/>
      <c r="W11" s="101">
        <v>1.0612699999999999</v>
      </c>
      <c r="X11" s="98"/>
      <c r="Y11" s="99"/>
      <c r="Z11" s="100"/>
      <c r="AA11" s="101">
        <v>17.28781</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v>544.07980999999995</v>
      </c>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v>6748.33457</v>
      </c>
      <c r="DA11" s="100"/>
      <c r="DB11" s="101"/>
      <c r="DC11" s="99"/>
      <c r="DD11" s="100"/>
      <c r="DE11" s="100"/>
      <c r="DF11" s="100"/>
      <c r="DG11" s="100"/>
      <c r="DH11" s="100"/>
      <c r="DI11" s="100"/>
      <c r="DJ11" s="100"/>
      <c r="DK11" s="100"/>
      <c r="DL11" s="100"/>
      <c r="DM11" s="100"/>
      <c r="DN11" s="101"/>
      <c r="DO11" s="103"/>
      <c r="DP11" s="104"/>
      <c r="DQ11" s="104"/>
      <c r="DR11" s="105" t="s">
        <v>1465</v>
      </c>
      <c r="DS11" s="99">
        <v>3386.12426</v>
      </c>
      <c r="DT11" s="100">
        <v>976.83981000000006</v>
      </c>
      <c r="DU11" s="100">
        <v>976.83981000000006</v>
      </c>
      <c r="DV11" s="101"/>
      <c r="DW11" s="98"/>
      <c r="DX11" s="99"/>
      <c r="DY11" s="100"/>
      <c r="DZ11" s="100"/>
      <c r="EA11" s="100"/>
      <c r="EB11" s="100"/>
      <c r="EC11" s="102">
        <v>6635.4430000000002</v>
      </c>
      <c r="ED11" s="1"/>
      <c r="EE11" s="98"/>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c r="GX11" s="98"/>
      <c r="GY11" s="101"/>
      <c r="GZ11" s="98"/>
      <c r="HA11" s="98"/>
      <c r="HB11" s="98"/>
      <c r="HC11" s="98"/>
      <c r="HD11" s="98"/>
      <c r="HE11" s="1"/>
      <c r="HF11" s="98"/>
      <c r="HG11" s="98"/>
      <c r="HH11" s="98"/>
      <c r="HI11" s="98"/>
      <c r="HJ11" s="98"/>
      <c r="HK11" s="98"/>
      <c r="HL11" s="99"/>
      <c r="HM11" s="101"/>
      <c r="HN11" s="1"/>
      <c r="HO11" s="99">
        <v>3427.1347400000004</v>
      </c>
      <c r="HP11" s="100">
        <v>3427.1347400000004</v>
      </c>
      <c r="HQ11" s="101">
        <v>647.95307000000003</v>
      </c>
    </row>
    <row r="12" spans="1:225" x14ac:dyDescent="0.3">
      <c r="A12" s="1"/>
      <c r="B12" s="97" t="s">
        <v>788</v>
      </c>
      <c r="C12" s="98"/>
      <c r="D12" s="99"/>
      <c r="E12" s="100"/>
      <c r="F12" s="100">
        <v>8.8258700000000001</v>
      </c>
      <c r="G12" s="101">
        <v>8.5166900000000005</v>
      </c>
      <c r="H12" s="99"/>
      <c r="I12" s="101"/>
      <c r="J12" s="99"/>
      <c r="K12" s="101">
        <v>89.858999999999995</v>
      </c>
      <c r="L12" s="99"/>
      <c r="M12" s="100"/>
      <c r="N12" s="100"/>
      <c r="O12" s="100"/>
      <c r="P12" s="100"/>
      <c r="Q12" s="100"/>
      <c r="R12" s="100"/>
      <c r="S12" s="101"/>
      <c r="T12" s="99"/>
      <c r="U12" s="100"/>
      <c r="V12" s="100"/>
      <c r="W12" s="101">
        <v>1.0612699999999999</v>
      </c>
      <c r="X12" s="98"/>
      <c r="Y12" s="99"/>
      <c r="Z12" s="100"/>
      <c r="AA12" s="101">
        <v>17.28781</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v>544.07980999999995</v>
      </c>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v>6798.7587599999997</v>
      </c>
      <c r="DA12" s="100"/>
      <c r="DB12" s="101"/>
      <c r="DC12" s="99"/>
      <c r="DD12" s="100"/>
      <c r="DE12" s="100"/>
      <c r="DF12" s="100"/>
      <c r="DG12" s="100"/>
      <c r="DH12" s="100"/>
      <c r="DI12" s="100"/>
      <c r="DJ12" s="100"/>
      <c r="DK12" s="100"/>
      <c r="DL12" s="100"/>
      <c r="DM12" s="100"/>
      <c r="DN12" s="101"/>
      <c r="DO12" s="103"/>
      <c r="DP12" s="104"/>
      <c r="DQ12" s="104"/>
      <c r="DR12" s="105" t="s">
        <v>1465</v>
      </c>
      <c r="DS12" s="99">
        <v>3386.12426</v>
      </c>
      <c r="DT12" s="100">
        <v>976.83981000000006</v>
      </c>
      <c r="DU12" s="100">
        <v>976.83981000000006</v>
      </c>
      <c r="DV12" s="101"/>
      <c r="DW12" s="98"/>
      <c r="DX12" s="99"/>
      <c r="DY12" s="100"/>
      <c r="DZ12" s="100"/>
      <c r="EA12" s="100"/>
      <c r="EB12" s="100"/>
      <c r="EC12" s="102">
        <v>6672.625</v>
      </c>
      <c r="ED12" s="1"/>
      <c r="EE12" s="98"/>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c r="GX12" s="98"/>
      <c r="GY12" s="101"/>
      <c r="GZ12" s="98"/>
      <c r="HA12" s="98"/>
      <c r="HB12" s="98"/>
      <c r="HC12" s="98"/>
      <c r="HD12" s="98"/>
      <c r="HE12" s="1"/>
      <c r="HF12" s="98"/>
      <c r="HG12" s="98"/>
      <c r="HH12" s="98"/>
      <c r="HI12" s="98"/>
      <c r="HJ12" s="98"/>
      <c r="HK12" s="98"/>
      <c r="HL12" s="99"/>
      <c r="HM12" s="101"/>
      <c r="HN12" s="1"/>
      <c r="HO12" s="99">
        <v>3427.1347400000004</v>
      </c>
      <c r="HP12" s="100">
        <v>3427.1347400000004</v>
      </c>
      <c r="HQ12" s="101">
        <v>647.95307000000003</v>
      </c>
    </row>
    <row r="13" spans="1:225" x14ac:dyDescent="0.3">
      <c r="A13" s="1"/>
      <c r="B13" s="97" t="s">
        <v>789</v>
      </c>
      <c r="C13" s="98"/>
      <c r="D13" s="99"/>
      <c r="E13" s="100"/>
      <c r="F13" s="100">
        <v>8.8258700000000001</v>
      </c>
      <c r="G13" s="101">
        <v>8.5166900000000005</v>
      </c>
      <c r="H13" s="99"/>
      <c r="I13" s="101"/>
      <c r="J13" s="99"/>
      <c r="K13" s="101">
        <v>89.858999999999995</v>
      </c>
      <c r="L13" s="99"/>
      <c r="M13" s="100"/>
      <c r="N13" s="100"/>
      <c r="O13" s="100"/>
      <c r="P13" s="100"/>
      <c r="Q13" s="100"/>
      <c r="R13" s="100"/>
      <c r="S13" s="101"/>
      <c r="T13" s="99"/>
      <c r="U13" s="100"/>
      <c r="V13" s="100"/>
      <c r="W13" s="101">
        <v>1.0612699999999999</v>
      </c>
      <c r="X13" s="98"/>
      <c r="Y13" s="99"/>
      <c r="Z13" s="100"/>
      <c r="AA13" s="101">
        <v>17.28781</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v>544.07980999999995</v>
      </c>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v>150.65477999999999</v>
      </c>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v>6646.9045900000001</v>
      </c>
      <c r="DA13" s="100"/>
      <c r="DB13" s="101"/>
      <c r="DC13" s="99"/>
      <c r="DD13" s="100"/>
      <c r="DE13" s="100"/>
      <c r="DF13" s="100"/>
      <c r="DG13" s="100"/>
      <c r="DH13" s="100"/>
      <c r="DI13" s="100"/>
      <c r="DJ13" s="100"/>
      <c r="DK13" s="100"/>
      <c r="DL13" s="100"/>
      <c r="DM13" s="100"/>
      <c r="DN13" s="101"/>
      <c r="DO13" s="103"/>
      <c r="DP13" s="104"/>
      <c r="DQ13" s="104"/>
      <c r="DR13" s="105" t="s">
        <v>1465</v>
      </c>
      <c r="DS13" s="99">
        <v>3536.7790399999999</v>
      </c>
      <c r="DT13" s="100">
        <v>1127.49459</v>
      </c>
      <c r="DU13" s="100">
        <v>1127.49459</v>
      </c>
      <c r="DV13" s="101"/>
      <c r="DW13" s="98"/>
      <c r="DX13" s="99"/>
      <c r="DY13" s="100"/>
      <c r="DZ13" s="100"/>
      <c r="EA13" s="100"/>
      <c r="EB13" s="100"/>
      <c r="EC13" s="102">
        <v>6520.62</v>
      </c>
      <c r="ED13" s="1"/>
      <c r="EE13" s="98"/>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c r="GX13" s="98"/>
      <c r="GY13" s="101"/>
      <c r="GZ13" s="98"/>
      <c r="HA13" s="98"/>
      <c r="HB13" s="98"/>
      <c r="HC13" s="98"/>
      <c r="HD13" s="98"/>
      <c r="HE13" s="1"/>
      <c r="HF13" s="98"/>
      <c r="HG13" s="98"/>
      <c r="HH13" s="98"/>
      <c r="HI13" s="98"/>
      <c r="HJ13" s="98"/>
      <c r="HK13" s="98"/>
      <c r="HL13" s="99"/>
      <c r="HM13" s="101"/>
      <c r="HN13" s="1"/>
      <c r="HO13" s="99">
        <v>3577.7895200000003</v>
      </c>
      <c r="HP13" s="100">
        <v>3577.7895200000003</v>
      </c>
      <c r="HQ13" s="101">
        <v>647.95307000000003</v>
      </c>
    </row>
    <row r="14" spans="1:225" x14ac:dyDescent="0.3">
      <c r="A14" s="1"/>
      <c r="B14" s="97" t="s">
        <v>790</v>
      </c>
      <c r="C14" s="98"/>
      <c r="D14" s="99"/>
      <c r="E14" s="100"/>
      <c r="F14" s="100">
        <v>8.8258700000000001</v>
      </c>
      <c r="G14" s="101">
        <v>8.5166900000000005</v>
      </c>
      <c r="H14" s="99"/>
      <c r="I14" s="101"/>
      <c r="J14" s="99"/>
      <c r="K14" s="101">
        <v>89.858999999999995</v>
      </c>
      <c r="L14" s="99"/>
      <c r="M14" s="100"/>
      <c r="N14" s="100"/>
      <c r="O14" s="100"/>
      <c r="P14" s="100"/>
      <c r="Q14" s="100"/>
      <c r="R14" s="100"/>
      <c r="S14" s="101"/>
      <c r="T14" s="99"/>
      <c r="U14" s="100"/>
      <c r="V14" s="100"/>
      <c r="W14" s="101">
        <v>1.0612699999999999</v>
      </c>
      <c r="X14" s="98"/>
      <c r="Y14" s="99"/>
      <c r="Z14" s="100"/>
      <c r="AA14" s="101">
        <v>17.28781</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v>544.07980999999995</v>
      </c>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v>150.65477999999999</v>
      </c>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v>6766.57107</v>
      </c>
      <c r="DA14" s="100"/>
      <c r="DB14" s="101"/>
      <c r="DC14" s="99"/>
      <c r="DD14" s="100"/>
      <c r="DE14" s="100"/>
      <c r="DF14" s="100"/>
      <c r="DG14" s="100"/>
      <c r="DH14" s="100"/>
      <c r="DI14" s="100"/>
      <c r="DJ14" s="100"/>
      <c r="DK14" s="100"/>
      <c r="DL14" s="100"/>
      <c r="DM14" s="100"/>
      <c r="DN14" s="101"/>
      <c r="DO14" s="103"/>
      <c r="DP14" s="104"/>
      <c r="DQ14" s="104"/>
      <c r="DR14" s="105" t="s">
        <v>1465</v>
      </c>
      <c r="DS14" s="99">
        <v>3536.7790399999999</v>
      </c>
      <c r="DT14" s="100">
        <v>1127.49459</v>
      </c>
      <c r="DU14" s="100">
        <v>1127.49459</v>
      </c>
      <c r="DV14" s="101"/>
      <c r="DW14" s="98"/>
      <c r="DX14" s="99"/>
      <c r="DY14" s="100"/>
      <c r="DZ14" s="100"/>
      <c r="EA14" s="100"/>
      <c r="EB14" s="100"/>
      <c r="EC14" s="102">
        <v>6640.6750000000002</v>
      </c>
      <c r="ED14" s="1"/>
      <c r="EE14" s="98"/>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c r="GX14" s="98"/>
      <c r="GY14" s="101"/>
      <c r="GZ14" s="98"/>
      <c r="HA14" s="98"/>
      <c r="HB14" s="98"/>
      <c r="HC14" s="98"/>
      <c r="HD14" s="98"/>
      <c r="HE14" s="1"/>
      <c r="HF14" s="98"/>
      <c r="HG14" s="98"/>
      <c r="HH14" s="98"/>
      <c r="HI14" s="98"/>
      <c r="HJ14" s="98"/>
      <c r="HK14" s="98"/>
      <c r="HL14" s="99"/>
      <c r="HM14" s="101"/>
      <c r="HN14" s="1"/>
      <c r="HO14" s="99">
        <v>3577.7895200000003</v>
      </c>
      <c r="HP14" s="100">
        <v>3577.7895200000003</v>
      </c>
      <c r="HQ14" s="101">
        <v>647.95307000000003</v>
      </c>
    </row>
    <row r="15" spans="1:225" x14ac:dyDescent="0.3">
      <c r="A15" s="1"/>
      <c r="B15" s="97" t="s">
        <v>791</v>
      </c>
      <c r="C15" s="98"/>
      <c r="D15" s="99"/>
      <c r="E15" s="100"/>
      <c r="F15" s="100">
        <v>8.8258700000000001</v>
      </c>
      <c r="G15" s="101">
        <v>8.5166900000000005</v>
      </c>
      <c r="H15" s="99"/>
      <c r="I15" s="101"/>
      <c r="J15" s="99"/>
      <c r="K15" s="101">
        <v>89.858999999999995</v>
      </c>
      <c r="L15" s="99"/>
      <c r="M15" s="100"/>
      <c r="N15" s="100"/>
      <c r="O15" s="100"/>
      <c r="P15" s="100"/>
      <c r="Q15" s="100"/>
      <c r="R15" s="100"/>
      <c r="S15" s="101"/>
      <c r="T15" s="99"/>
      <c r="U15" s="100">
        <v>19.191960000000002</v>
      </c>
      <c r="V15" s="100"/>
      <c r="W15" s="101">
        <v>1.0612699999999999</v>
      </c>
      <c r="X15" s="98"/>
      <c r="Y15" s="99"/>
      <c r="Z15" s="100"/>
      <c r="AA15" s="101">
        <v>17.28781</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v>544.07980999999995</v>
      </c>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v>150.65477999999999</v>
      </c>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v>6766.7131900000004</v>
      </c>
      <c r="DA15" s="100"/>
      <c r="DB15" s="101"/>
      <c r="DC15" s="99"/>
      <c r="DD15" s="100"/>
      <c r="DE15" s="100"/>
      <c r="DF15" s="100"/>
      <c r="DG15" s="100"/>
      <c r="DH15" s="100"/>
      <c r="DI15" s="100"/>
      <c r="DJ15" s="100"/>
      <c r="DK15" s="100"/>
      <c r="DL15" s="100"/>
      <c r="DM15" s="100"/>
      <c r="DN15" s="101"/>
      <c r="DO15" s="103"/>
      <c r="DP15" s="104"/>
      <c r="DQ15" s="104"/>
      <c r="DR15" s="105" t="s">
        <v>1465</v>
      </c>
      <c r="DS15" s="99">
        <v>3555.971</v>
      </c>
      <c r="DT15" s="100">
        <v>1127.49459</v>
      </c>
      <c r="DU15" s="100">
        <v>1127.49459</v>
      </c>
      <c r="DV15" s="101"/>
      <c r="DW15" s="98"/>
      <c r="DX15" s="99"/>
      <c r="DY15" s="100"/>
      <c r="DZ15" s="100"/>
      <c r="EA15" s="100"/>
      <c r="EB15" s="100"/>
      <c r="EC15" s="102">
        <v>6640.491</v>
      </c>
      <c r="ED15" s="1"/>
      <c r="EE15" s="98"/>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c r="GX15" s="98"/>
      <c r="GY15" s="101"/>
      <c r="GZ15" s="98"/>
      <c r="HA15" s="98"/>
      <c r="HB15" s="98"/>
      <c r="HC15" s="98"/>
      <c r="HD15" s="98"/>
      <c r="HE15" s="1"/>
      <c r="HF15" s="98"/>
      <c r="HG15" s="98"/>
      <c r="HH15" s="98"/>
      <c r="HI15" s="98"/>
      <c r="HJ15" s="98"/>
      <c r="HK15" s="98"/>
      <c r="HL15" s="99"/>
      <c r="HM15" s="101"/>
      <c r="HN15" s="1"/>
      <c r="HO15" s="99">
        <v>3596.9814800000004</v>
      </c>
      <c r="HP15" s="100">
        <v>3577.7895200000003</v>
      </c>
      <c r="HQ15" s="101">
        <v>647.95307000000003</v>
      </c>
    </row>
    <row r="16" spans="1:225" x14ac:dyDescent="0.3">
      <c r="A16" s="1"/>
      <c r="B16" s="97" t="s">
        <v>792</v>
      </c>
      <c r="C16" s="98"/>
      <c r="D16" s="99"/>
      <c r="E16" s="100"/>
      <c r="F16" s="100">
        <v>8.8258700000000001</v>
      </c>
      <c r="G16" s="101">
        <v>8.5166900000000005</v>
      </c>
      <c r="H16" s="99"/>
      <c r="I16" s="101"/>
      <c r="J16" s="99"/>
      <c r="K16" s="101">
        <v>89.858999999999995</v>
      </c>
      <c r="L16" s="99"/>
      <c r="M16" s="100"/>
      <c r="N16" s="100"/>
      <c r="O16" s="100"/>
      <c r="P16" s="100"/>
      <c r="Q16" s="100"/>
      <c r="R16" s="100"/>
      <c r="S16" s="101"/>
      <c r="T16" s="99"/>
      <c r="U16" s="100">
        <v>19.191960000000002</v>
      </c>
      <c r="V16" s="100"/>
      <c r="W16" s="101">
        <v>1.0612699999999999</v>
      </c>
      <c r="X16" s="98"/>
      <c r="Y16" s="99"/>
      <c r="Z16" s="100"/>
      <c r="AA16" s="101">
        <v>17.28781</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v>544.07980999999995</v>
      </c>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v>226.43710999999999</v>
      </c>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v>6701.0141000000003</v>
      </c>
      <c r="DA16" s="100"/>
      <c r="DB16" s="101"/>
      <c r="DC16" s="99"/>
      <c r="DD16" s="100"/>
      <c r="DE16" s="100"/>
      <c r="DF16" s="100"/>
      <c r="DG16" s="100"/>
      <c r="DH16" s="100"/>
      <c r="DI16" s="100"/>
      <c r="DJ16" s="100"/>
      <c r="DK16" s="100"/>
      <c r="DL16" s="100"/>
      <c r="DM16" s="100"/>
      <c r="DN16" s="101"/>
      <c r="DO16" s="103"/>
      <c r="DP16" s="104"/>
      <c r="DQ16" s="104"/>
      <c r="DR16" s="105" t="s">
        <v>1465</v>
      </c>
      <c r="DS16" s="99">
        <v>3631.75333</v>
      </c>
      <c r="DT16" s="100">
        <v>1203.27692</v>
      </c>
      <c r="DU16" s="100">
        <v>1203.27692</v>
      </c>
      <c r="DV16" s="101"/>
      <c r="DW16" s="98"/>
      <c r="DX16" s="99"/>
      <c r="DY16" s="100"/>
      <c r="DZ16" s="100"/>
      <c r="EA16" s="100"/>
      <c r="EB16" s="100"/>
      <c r="EC16" s="102">
        <v>6574.8969999999999</v>
      </c>
      <c r="ED16" s="1"/>
      <c r="EE16" s="98"/>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c r="GX16" s="98"/>
      <c r="GY16" s="101"/>
      <c r="GZ16" s="98"/>
      <c r="HA16" s="98"/>
      <c r="HB16" s="98"/>
      <c r="HC16" s="98"/>
      <c r="HD16" s="98"/>
      <c r="HE16" s="1"/>
      <c r="HF16" s="98"/>
      <c r="HG16" s="98"/>
      <c r="HH16" s="98"/>
      <c r="HI16" s="98"/>
      <c r="HJ16" s="98"/>
      <c r="HK16" s="98"/>
      <c r="HL16" s="99"/>
      <c r="HM16" s="101"/>
      <c r="HN16" s="1"/>
      <c r="HO16" s="99">
        <v>3672.7638100000004</v>
      </c>
      <c r="HP16" s="100">
        <v>3653.5718500000003</v>
      </c>
      <c r="HQ16" s="101">
        <v>745.92628999999999</v>
      </c>
    </row>
    <row r="17" spans="1:225" x14ac:dyDescent="0.3">
      <c r="A17" s="1"/>
      <c r="B17" s="97" t="s">
        <v>793</v>
      </c>
      <c r="C17" s="98"/>
      <c r="D17" s="99"/>
      <c r="E17" s="100"/>
      <c r="F17" s="100">
        <v>8.8258700000000001</v>
      </c>
      <c r="G17" s="101">
        <v>8.5166900000000005</v>
      </c>
      <c r="H17" s="99"/>
      <c r="I17" s="101"/>
      <c r="J17" s="99"/>
      <c r="K17" s="101">
        <v>89.858999999999995</v>
      </c>
      <c r="L17" s="99"/>
      <c r="M17" s="100"/>
      <c r="N17" s="100"/>
      <c r="O17" s="100"/>
      <c r="P17" s="100"/>
      <c r="Q17" s="100"/>
      <c r="R17" s="100"/>
      <c r="S17" s="101"/>
      <c r="T17" s="99"/>
      <c r="U17" s="100">
        <v>19.191960000000002</v>
      </c>
      <c r="V17" s="100"/>
      <c r="W17" s="101">
        <v>1.0612699999999999</v>
      </c>
      <c r="X17" s="98"/>
      <c r="Y17" s="99"/>
      <c r="Z17" s="100"/>
      <c r="AA17" s="101">
        <v>17.28781</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v>544.07980999999995</v>
      </c>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v>226.43710999999999</v>
      </c>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v>6778.0570699999998</v>
      </c>
      <c r="DA17" s="100"/>
      <c r="DB17" s="101"/>
      <c r="DC17" s="99"/>
      <c r="DD17" s="100"/>
      <c r="DE17" s="100"/>
      <c r="DF17" s="100"/>
      <c r="DG17" s="100"/>
      <c r="DH17" s="100"/>
      <c r="DI17" s="100"/>
      <c r="DJ17" s="100"/>
      <c r="DK17" s="100"/>
      <c r="DL17" s="100"/>
      <c r="DM17" s="100"/>
      <c r="DN17" s="101"/>
      <c r="DO17" s="103"/>
      <c r="DP17" s="104"/>
      <c r="DQ17" s="104"/>
      <c r="DR17" s="105" t="s">
        <v>1465</v>
      </c>
      <c r="DS17" s="99">
        <v>3631.75333</v>
      </c>
      <c r="DT17" s="100">
        <v>1203.27692</v>
      </c>
      <c r="DU17" s="100">
        <v>1203.27692</v>
      </c>
      <c r="DV17" s="101"/>
      <c r="DW17" s="98"/>
      <c r="DX17" s="99"/>
      <c r="DY17" s="100"/>
      <c r="DZ17" s="100"/>
      <c r="EA17" s="100"/>
      <c r="EB17" s="100"/>
      <c r="EC17" s="102">
        <v>6651.9970000000003</v>
      </c>
      <c r="ED17" s="1"/>
      <c r="EE17" s="98"/>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c r="GX17" s="98"/>
      <c r="GY17" s="101"/>
      <c r="GZ17" s="98"/>
      <c r="HA17" s="98"/>
      <c r="HB17" s="98"/>
      <c r="HC17" s="98"/>
      <c r="HD17" s="98"/>
      <c r="HE17" s="1"/>
      <c r="HF17" s="98"/>
      <c r="HG17" s="98"/>
      <c r="HH17" s="98"/>
      <c r="HI17" s="98"/>
      <c r="HJ17" s="98"/>
      <c r="HK17" s="98"/>
      <c r="HL17" s="99"/>
      <c r="HM17" s="101"/>
      <c r="HN17" s="1"/>
      <c r="HO17" s="99">
        <v>3672.7638100000004</v>
      </c>
      <c r="HP17" s="100">
        <v>3653.5718500000003</v>
      </c>
      <c r="HQ17" s="101">
        <v>745.92628999999999</v>
      </c>
    </row>
    <row r="18" spans="1:225" x14ac:dyDescent="0.3">
      <c r="A18" s="1"/>
      <c r="B18" s="97" t="s">
        <v>794</v>
      </c>
      <c r="C18" s="98"/>
      <c r="D18" s="99"/>
      <c r="E18" s="100"/>
      <c r="F18" s="100">
        <v>8.8258700000000001</v>
      </c>
      <c r="G18" s="101">
        <v>8.5166900000000005</v>
      </c>
      <c r="H18" s="99"/>
      <c r="I18" s="101"/>
      <c r="J18" s="99"/>
      <c r="K18" s="101">
        <v>89.858999999999995</v>
      </c>
      <c r="L18" s="99"/>
      <c r="M18" s="100"/>
      <c r="N18" s="100"/>
      <c r="O18" s="100"/>
      <c r="P18" s="100"/>
      <c r="Q18" s="100"/>
      <c r="R18" s="100"/>
      <c r="S18" s="101"/>
      <c r="T18" s="99"/>
      <c r="U18" s="100">
        <v>19.191960000000002</v>
      </c>
      <c r="V18" s="100"/>
      <c r="W18" s="101">
        <v>1.0612699999999999</v>
      </c>
      <c r="X18" s="98"/>
      <c r="Y18" s="99"/>
      <c r="Z18" s="100"/>
      <c r="AA18" s="101">
        <v>17.28781</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v>544.07980999999995</v>
      </c>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v>226.43710999999999</v>
      </c>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v>6772.90193</v>
      </c>
      <c r="DA18" s="100"/>
      <c r="DB18" s="101"/>
      <c r="DC18" s="99"/>
      <c r="DD18" s="100"/>
      <c r="DE18" s="100"/>
      <c r="DF18" s="100"/>
      <c r="DG18" s="100"/>
      <c r="DH18" s="100"/>
      <c r="DI18" s="100"/>
      <c r="DJ18" s="100"/>
      <c r="DK18" s="100"/>
      <c r="DL18" s="100"/>
      <c r="DM18" s="100"/>
      <c r="DN18" s="101"/>
      <c r="DO18" s="103"/>
      <c r="DP18" s="104"/>
      <c r="DQ18" s="104"/>
      <c r="DR18" s="105" t="s">
        <v>1465</v>
      </c>
      <c r="DS18" s="99">
        <v>3721.6123299999999</v>
      </c>
      <c r="DT18" s="100">
        <v>1293.1359199999999</v>
      </c>
      <c r="DU18" s="100">
        <v>1293.1359199999999</v>
      </c>
      <c r="DV18" s="101"/>
      <c r="DW18" s="98"/>
      <c r="DX18" s="99"/>
      <c r="DY18" s="100"/>
      <c r="DZ18" s="100"/>
      <c r="EA18" s="100"/>
      <c r="EB18" s="100"/>
      <c r="EC18" s="102">
        <v>6646.7879999999996</v>
      </c>
      <c r="ED18" s="1"/>
      <c r="EE18" s="98"/>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c r="GX18" s="98"/>
      <c r="GY18" s="101"/>
      <c r="GZ18" s="98"/>
      <c r="HA18" s="98"/>
      <c r="HB18" s="98"/>
      <c r="HC18" s="98"/>
      <c r="HD18" s="98"/>
      <c r="HE18" s="1"/>
      <c r="HF18" s="98"/>
      <c r="HG18" s="98"/>
      <c r="HH18" s="98"/>
      <c r="HI18" s="98"/>
      <c r="HJ18" s="98"/>
      <c r="HK18" s="98"/>
      <c r="HL18" s="99"/>
      <c r="HM18" s="101"/>
      <c r="HN18" s="1"/>
      <c r="HO18" s="99">
        <v>3672.7638100000004</v>
      </c>
      <c r="HP18" s="100">
        <v>3653.5718500000003</v>
      </c>
      <c r="HQ18" s="101">
        <v>745.92628999999999</v>
      </c>
    </row>
    <row r="19" spans="1:225" x14ac:dyDescent="0.3">
      <c r="A19" s="1"/>
      <c r="B19" s="97" t="s">
        <v>795</v>
      </c>
      <c r="C19" s="98"/>
      <c r="D19" s="99"/>
      <c r="E19" s="100"/>
      <c r="F19" s="100">
        <v>8.8258700000000001</v>
      </c>
      <c r="G19" s="101">
        <v>8.5166900000000005</v>
      </c>
      <c r="H19" s="99"/>
      <c r="I19" s="101"/>
      <c r="J19" s="99"/>
      <c r="K19" s="101">
        <v>89.858999999999995</v>
      </c>
      <c r="L19" s="99"/>
      <c r="M19" s="100"/>
      <c r="N19" s="100"/>
      <c r="O19" s="100"/>
      <c r="P19" s="100"/>
      <c r="Q19" s="100"/>
      <c r="R19" s="100"/>
      <c r="S19" s="101"/>
      <c r="T19" s="99"/>
      <c r="U19" s="100">
        <v>19.191960000000002</v>
      </c>
      <c r="V19" s="100"/>
      <c r="W19" s="101">
        <v>1.0612699999999999</v>
      </c>
      <c r="X19" s="98"/>
      <c r="Y19" s="99"/>
      <c r="Z19" s="100"/>
      <c r="AA19" s="101">
        <v>17.28781</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v>544.07980999999995</v>
      </c>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v>226.43710999999999</v>
      </c>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v>6603.3866500000004</v>
      </c>
      <c r="DA19" s="100"/>
      <c r="DB19" s="101"/>
      <c r="DC19" s="99"/>
      <c r="DD19" s="100"/>
      <c r="DE19" s="100"/>
      <c r="DF19" s="100"/>
      <c r="DG19" s="100"/>
      <c r="DH19" s="100"/>
      <c r="DI19" s="100"/>
      <c r="DJ19" s="100"/>
      <c r="DK19" s="100"/>
      <c r="DL19" s="100"/>
      <c r="DM19" s="100"/>
      <c r="DN19" s="101"/>
      <c r="DO19" s="103"/>
      <c r="DP19" s="104"/>
      <c r="DQ19" s="104"/>
      <c r="DR19" s="105" t="s">
        <v>1465</v>
      </c>
      <c r="DS19" s="99">
        <v>3721.6123299999999</v>
      </c>
      <c r="DT19" s="100">
        <v>1293.1359199999999</v>
      </c>
      <c r="DU19" s="100">
        <v>1293.1359199999999</v>
      </c>
      <c r="DV19" s="101"/>
      <c r="DW19" s="98"/>
      <c r="DX19" s="99"/>
      <c r="DY19" s="100"/>
      <c r="DZ19" s="100"/>
      <c r="EA19" s="100"/>
      <c r="EB19" s="100"/>
      <c r="EC19" s="102">
        <v>6477.0550000000003</v>
      </c>
      <c r="ED19" s="1"/>
      <c r="EE19" s="98"/>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c r="GX19" s="98"/>
      <c r="GY19" s="101"/>
      <c r="GZ19" s="98"/>
      <c r="HA19" s="98"/>
      <c r="HB19" s="98"/>
      <c r="HC19" s="98"/>
      <c r="HD19" s="98"/>
      <c r="HE19" s="1"/>
      <c r="HF19" s="98"/>
      <c r="HG19" s="98"/>
      <c r="HH19" s="98"/>
      <c r="HI19" s="98"/>
      <c r="HJ19" s="98"/>
      <c r="HK19" s="98"/>
      <c r="HL19" s="99"/>
      <c r="HM19" s="101"/>
      <c r="HN19" s="1"/>
      <c r="HO19" s="99">
        <v>3672.7638100000004</v>
      </c>
      <c r="HP19" s="100">
        <v>3653.5718500000003</v>
      </c>
      <c r="HQ19" s="101">
        <v>745.92628999999999</v>
      </c>
    </row>
    <row r="20" spans="1:225" x14ac:dyDescent="0.3">
      <c r="A20" s="1"/>
      <c r="B20" s="97" t="s">
        <v>796</v>
      </c>
      <c r="C20" s="98"/>
      <c r="D20" s="99"/>
      <c r="E20" s="100"/>
      <c r="F20" s="100">
        <v>8.8258700000000001</v>
      </c>
      <c r="G20" s="101">
        <v>8.5166900000000005</v>
      </c>
      <c r="H20" s="99"/>
      <c r="I20" s="101"/>
      <c r="J20" s="99"/>
      <c r="K20" s="101">
        <v>89.858999999999995</v>
      </c>
      <c r="L20" s="99"/>
      <c r="M20" s="100"/>
      <c r="N20" s="100"/>
      <c r="O20" s="100"/>
      <c r="P20" s="100"/>
      <c r="Q20" s="100"/>
      <c r="R20" s="100"/>
      <c r="S20" s="101"/>
      <c r="T20" s="99"/>
      <c r="U20" s="100">
        <v>19.191960000000002</v>
      </c>
      <c r="V20" s="100"/>
      <c r="W20" s="101">
        <v>1.0612699999999999</v>
      </c>
      <c r="X20" s="98"/>
      <c r="Y20" s="99"/>
      <c r="Z20" s="100"/>
      <c r="AA20" s="101">
        <v>17.28781</v>
      </c>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v>544.07980999999995</v>
      </c>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v>226.43710999999999</v>
      </c>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v>6646.1209699999999</v>
      </c>
      <c r="DA20" s="100"/>
      <c r="DB20" s="101"/>
      <c r="DC20" s="99"/>
      <c r="DD20" s="100"/>
      <c r="DE20" s="100"/>
      <c r="DF20" s="100"/>
      <c r="DG20" s="100"/>
      <c r="DH20" s="100"/>
      <c r="DI20" s="100"/>
      <c r="DJ20" s="100"/>
      <c r="DK20" s="100"/>
      <c r="DL20" s="100"/>
      <c r="DM20" s="100"/>
      <c r="DN20" s="101"/>
      <c r="DO20" s="103"/>
      <c r="DP20" s="104"/>
      <c r="DQ20" s="104"/>
      <c r="DR20" s="105" t="s">
        <v>1465</v>
      </c>
      <c r="DS20" s="99">
        <v>3721.6123299999999</v>
      </c>
      <c r="DT20" s="100">
        <v>1293.1359199999999</v>
      </c>
      <c r="DU20" s="100">
        <v>1293.1359199999999</v>
      </c>
      <c r="DV20" s="101"/>
      <c r="DW20" s="98"/>
      <c r="DX20" s="99"/>
      <c r="DY20" s="100"/>
      <c r="DZ20" s="100"/>
      <c r="EA20" s="100"/>
      <c r="EB20" s="100"/>
      <c r="EC20" s="102">
        <v>6520.134</v>
      </c>
      <c r="ED20" s="1"/>
      <c r="EE20" s="98"/>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c r="GX20" s="98"/>
      <c r="GY20" s="101"/>
      <c r="GZ20" s="98"/>
      <c r="HA20" s="98"/>
      <c r="HB20" s="98"/>
      <c r="HC20" s="98"/>
      <c r="HD20" s="98"/>
      <c r="HE20" s="1"/>
      <c r="HF20" s="98"/>
      <c r="HG20" s="98"/>
      <c r="HH20" s="98"/>
      <c r="HI20" s="98"/>
      <c r="HJ20" s="98"/>
      <c r="HK20" s="98"/>
      <c r="HL20" s="99"/>
      <c r="HM20" s="101"/>
      <c r="HN20" s="1"/>
      <c r="HO20" s="99">
        <v>3672.7638100000004</v>
      </c>
      <c r="HP20" s="100">
        <v>3653.5718500000003</v>
      </c>
      <c r="HQ20" s="101">
        <v>745.92628999999999</v>
      </c>
    </row>
    <row r="21" spans="1:225" x14ac:dyDescent="0.3">
      <c r="A21" s="1"/>
      <c r="B21" s="97" t="s">
        <v>797</v>
      </c>
      <c r="C21" s="98"/>
      <c r="D21" s="99"/>
      <c r="E21" s="100"/>
      <c r="F21" s="100">
        <v>8.8258700000000001</v>
      </c>
      <c r="G21" s="101">
        <v>8.5166900000000005</v>
      </c>
      <c r="H21" s="99"/>
      <c r="I21" s="101"/>
      <c r="J21" s="99"/>
      <c r="K21" s="101">
        <v>89.858999999999995</v>
      </c>
      <c r="L21" s="99"/>
      <c r="M21" s="100"/>
      <c r="N21" s="100"/>
      <c r="O21" s="100"/>
      <c r="P21" s="100"/>
      <c r="Q21" s="100"/>
      <c r="R21" s="100"/>
      <c r="S21" s="101"/>
      <c r="T21" s="99"/>
      <c r="U21" s="100">
        <v>19.191960000000002</v>
      </c>
      <c r="V21" s="100"/>
      <c r="W21" s="101">
        <v>1.0612699999999999</v>
      </c>
      <c r="X21" s="98"/>
      <c r="Y21" s="99"/>
      <c r="Z21" s="100"/>
      <c r="AA21" s="101">
        <v>17.28781</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v>544.07980999999995</v>
      </c>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v>226.43710999999999</v>
      </c>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v>6953.9991200000004</v>
      </c>
      <c r="DA21" s="100"/>
      <c r="DB21" s="101"/>
      <c r="DC21" s="99"/>
      <c r="DD21" s="100"/>
      <c r="DE21" s="100"/>
      <c r="DF21" s="100"/>
      <c r="DG21" s="100"/>
      <c r="DH21" s="100"/>
      <c r="DI21" s="100"/>
      <c r="DJ21" s="100"/>
      <c r="DK21" s="100"/>
      <c r="DL21" s="100"/>
      <c r="DM21" s="100"/>
      <c r="DN21" s="101"/>
      <c r="DO21" s="103"/>
      <c r="DP21" s="104"/>
      <c r="DQ21" s="104"/>
      <c r="DR21" s="105" t="s">
        <v>1465</v>
      </c>
      <c r="DS21" s="99">
        <v>3721.6123299999999</v>
      </c>
      <c r="DT21" s="100">
        <v>1293.1359199999999</v>
      </c>
      <c r="DU21" s="100">
        <v>1293.1359199999999</v>
      </c>
      <c r="DV21" s="101"/>
      <c r="DW21" s="98"/>
      <c r="DX21" s="99"/>
      <c r="DY21" s="100"/>
      <c r="DZ21" s="100"/>
      <c r="EA21" s="100"/>
      <c r="EB21" s="100"/>
      <c r="EC21" s="102">
        <v>6837.5159999999996</v>
      </c>
      <c r="ED21" s="1"/>
      <c r="EE21" s="98"/>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c r="GX21" s="98"/>
      <c r="GY21" s="101"/>
      <c r="GZ21" s="98"/>
      <c r="HA21" s="98"/>
      <c r="HB21" s="98"/>
      <c r="HC21" s="98"/>
      <c r="HD21" s="98"/>
      <c r="HE21" s="1"/>
      <c r="HF21" s="98"/>
      <c r="HG21" s="98"/>
      <c r="HH21" s="98"/>
      <c r="HI21" s="98"/>
      <c r="HJ21" s="98"/>
      <c r="HK21" s="98"/>
      <c r="HL21" s="99"/>
      <c r="HM21" s="101"/>
      <c r="HN21" s="1"/>
      <c r="HO21" s="99">
        <v>3672.7638100000004</v>
      </c>
      <c r="HP21" s="100">
        <v>3653.5718500000003</v>
      </c>
      <c r="HQ21" s="101">
        <v>745.92628999999999</v>
      </c>
    </row>
    <row r="22" spans="1:225" x14ac:dyDescent="0.3">
      <c r="A22" s="1"/>
      <c r="B22" s="97" t="s">
        <v>798</v>
      </c>
      <c r="C22" s="98"/>
      <c r="D22" s="99"/>
      <c r="E22" s="100"/>
      <c r="F22" s="100">
        <v>8.8258700000000001</v>
      </c>
      <c r="G22" s="101">
        <v>8.5166900000000005</v>
      </c>
      <c r="H22" s="99"/>
      <c r="I22" s="101"/>
      <c r="J22" s="99"/>
      <c r="K22" s="101">
        <v>89.858999999999995</v>
      </c>
      <c r="L22" s="99"/>
      <c r="M22" s="100"/>
      <c r="N22" s="100"/>
      <c r="O22" s="100"/>
      <c r="P22" s="100"/>
      <c r="Q22" s="100"/>
      <c r="R22" s="100"/>
      <c r="S22" s="101"/>
      <c r="T22" s="99"/>
      <c r="U22" s="100">
        <v>19.191960000000002</v>
      </c>
      <c r="V22" s="100"/>
      <c r="W22" s="101">
        <v>1.0612699999999999</v>
      </c>
      <c r="X22" s="98"/>
      <c r="Y22" s="99"/>
      <c r="Z22" s="100"/>
      <c r="AA22" s="101">
        <v>17.28781</v>
      </c>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v>46.578000000000003</v>
      </c>
      <c r="BK22" s="99">
        <v>164.44227000000001</v>
      </c>
      <c r="BL22" s="100">
        <v>165.47058000000001</v>
      </c>
      <c r="BM22" s="100">
        <v>165.59853000000001</v>
      </c>
      <c r="BN22" s="100"/>
      <c r="BO22" s="100"/>
      <c r="BP22" s="100"/>
      <c r="BQ22" s="100"/>
      <c r="BR22" s="100">
        <v>544.07980999999995</v>
      </c>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v>226.43710999999999</v>
      </c>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v>6999.6310800000001</v>
      </c>
      <c r="DA22" s="100"/>
      <c r="DB22" s="101"/>
      <c r="DC22" s="99"/>
      <c r="DD22" s="100"/>
      <c r="DE22" s="100"/>
      <c r="DF22" s="100"/>
      <c r="DG22" s="100"/>
      <c r="DH22" s="100"/>
      <c r="DI22" s="100"/>
      <c r="DJ22" s="100"/>
      <c r="DK22" s="100"/>
      <c r="DL22" s="100"/>
      <c r="DM22" s="100"/>
      <c r="DN22" s="101"/>
      <c r="DO22" s="103"/>
      <c r="DP22" s="104"/>
      <c r="DQ22" s="104"/>
      <c r="DR22" s="105" t="s">
        <v>1466</v>
      </c>
      <c r="DS22" s="99">
        <v>3770.5681599999998</v>
      </c>
      <c r="DT22" s="100">
        <v>1339.7139199999999</v>
      </c>
      <c r="DU22" s="100">
        <v>1339.7139199999999</v>
      </c>
      <c r="DV22" s="101"/>
      <c r="DW22" s="98"/>
      <c r="DX22" s="99"/>
      <c r="DY22" s="100"/>
      <c r="DZ22" s="100"/>
      <c r="EA22" s="100"/>
      <c r="EB22" s="100"/>
      <c r="EC22" s="102">
        <v>6884.2610000000004</v>
      </c>
      <c r="ED22" s="1"/>
      <c r="EE22" s="98"/>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c r="GX22" s="98"/>
      <c r="GY22" s="101"/>
      <c r="GZ22" s="98"/>
      <c r="HA22" s="98"/>
      <c r="HB22" s="98"/>
      <c r="HC22" s="98"/>
      <c r="HD22" s="98"/>
      <c r="HE22" s="1"/>
      <c r="HF22" s="98"/>
      <c r="HG22" s="98"/>
      <c r="HH22" s="98"/>
      <c r="HI22" s="98"/>
      <c r="HJ22" s="98"/>
      <c r="HK22" s="98"/>
      <c r="HL22" s="99"/>
      <c r="HM22" s="101"/>
      <c r="HN22" s="1"/>
      <c r="HO22" s="99">
        <v>3719.3418100000004</v>
      </c>
      <c r="HP22" s="100">
        <v>3700.1498500000002</v>
      </c>
      <c r="HQ22" s="101">
        <v>745.92628999999999</v>
      </c>
    </row>
    <row r="23" spans="1:225" x14ac:dyDescent="0.3">
      <c r="A23" s="1"/>
      <c r="B23" s="97" t="s">
        <v>799</v>
      </c>
      <c r="C23" s="98"/>
      <c r="D23" s="99"/>
      <c r="E23" s="100"/>
      <c r="F23" s="100">
        <v>8.8258700000000001</v>
      </c>
      <c r="G23" s="101">
        <v>8.5166900000000005</v>
      </c>
      <c r="H23" s="99"/>
      <c r="I23" s="101"/>
      <c r="J23" s="99"/>
      <c r="K23" s="101">
        <v>89.858999999999995</v>
      </c>
      <c r="L23" s="99"/>
      <c r="M23" s="100"/>
      <c r="N23" s="100"/>
      <c r="O23" s="100"/>
      <c r="P23" s="100"/>
      <c r="Q23" s="100"/>
      <c r="R23" s="100"/>
      <c r="S23" s="101"/>
      <c r="T23" s="99"/>
      <c r="U23" s="100">
        <v>19.191960000000002</v>
      </c>
      <c r="V23" s="100"/>
      <c r="W23" s="101">
        <v>1.0612699999999999</v>
      </c>
      <c r="X23" s="98"/>
      <c r="Y23" s="99"/>
      <c r="Z23" s="100"/>
      <c r="AA23" s="101"/>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v>171.57544999999999</v>
      </c>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v>226.43710999999999</v>
      </c>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v>7376.5312199999998</v>
      </c>
      <c r="DA23" s="100"/>
      <c r="DB23" s="101"/>
      <c r="DC23" s="99"/>
      <c r="DD23" s="100"/>
      <c r="DE23" s="100"/>
      <c r="DF23" s="100"/>
      <c r="DG23" s="100"/>
      <c r="DH23" s="100"/>
      <c r="DI23" s="100"/>
      <c r="DJ23" s="100"/>
      <c r="DK23" s="100"/>
      <c r="DL23" s="100"/>
      <c r="DM23" s="100"/>
      <c r="DN23" s="101"/>
      <c r="DO23" s="103"/>
      <c r="DP23" s="104"/>
      <c r="DQ23" s="104"/>
      <c r="DR23" s="105" t="s">
        <v>1466</v>
      </c>
      <c r="DS23" s="99">
        <v>3334.1979900000001</v>
      </c>
      <c r="DT23" s="100">
        <v>903.34375</v>
      </c>
      <c r="DU23" s="100">
        <v>903.34375</v>
      </c>
      <c r="DV23" s="101"/>
      <c r="DW23" s="98"/>
      <c r="DX23" s="99"/>
      <c r="DY23" s="100"/>
      <c r="DZ23" s="100"/>
      <c r="EA23" s="100"/>
      <c r="EB23" s="100"/>
      <c r="EC23" s="102">
        <v>7260.1319999999996</v>
      </c>
      <c r="ED23" s="1"/>
      <c r="EE23" s="98"/>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c r="GX23" s="98"/>
      <c r="GY23" s="101"/>
      <c r="GZ23" s="98"/>
      <c r="HA23" s="98"/>
      <c r="HB23" s="98"/>
      <c r="HC23" s="98"/>
      <c r="HD23" s="98"/>
      <c r="HE23" s="1"/>
      <c r="HF23" s="98"/>
      <c r="HG23" s="98"/>
      <c r="HH23" s="98"/>
      <c r="HI23" s="98"/>
      <c r="HJ23" s="98"/>
      <c r="HK23" s="98"/>
      <c r="HL23" s="99"/>
      <c r="HM23" s="101"/>
      <c r="HN23" s="1"/>
      <c r="HO23" s="99">
        <v>3282.9716400000007</v>
      </c>
      <c r="HP23" s="100">
        <v>3263.7796800000006</v>
      </c>
      <c r="HQ23" s="101">
        <v>740.15341999999998</v>
      </c>
    </row>
    <row r="24" spans="1:225" x14ac:dyDescent="0.3">
      <c r="A24" s="1"/>
      <c r="B24" s="97" t="s">
        <v>800</v>
      </c>
      <c r="C24" s="98"/>
      <c r="D24" s="99"/>
      <c r="E24" s="100"/>
      <c r="F24" s="100">
        <v>8.8258700000000001</v>
      </c>
      <c r="G24" s="101">
        <v>8.5166900000000005</v>
      </c>
      <c r="H24" s="99"/>
      <c r="I24" s="101"/>
      <c r="J24" s="99"/>
      <c r="K24" s="101">
        <v>89.858999999999995</v>
      </c>
      <c r="L24" s="99"/>
      <c r="M24" s="100"/>
      <c r="N24" s="100"/>
      <c r="O24" s="100"/>
      <c r="P24" s="100"/>
      <c r="Q24" s="100"/>
      <c r="R24" s="100"/>
      <c r="S24" s="101"/>
      <c r="T24" s="99"/>
      <c r="U24" s="100">
        <v>19.191960000000002</v>
      </c>
      <c r="V24" s="100"/>
      <c r="W24" s="101">
        <v>1.0612699999999999</v>
      </c>
      <c r="X24" s="98"/>
      <c r="Y24" s="99"/>
      <c r="Z24" s="100"/>
      <c r="AA24" s="101"/>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v>171.57544999999999</v>
      </c>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v>226.43710999999999</v>
      </c>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v>7561.4594399999996</v>
      </c>
      <c r="DA24" s="100"/>
      <c r="DB24" s="101"/>
      <c r="DC24" s="99"/>
      <c r="DD24" s="100"/>
      <c r="DE24" s="100"/>
      <c r="DF24" s="100"/>
      <c r="DG24" s="100"/>
      <c r="DH24" s="100"/>
      <c r="DI24" s="100"/>
      <c r="DJ24" s="100"/>
      <c r="DK24" s="100"/>
      <c r="DL24" s="100"/>
      <c r="DM24" s="100"/>
      <c r="DN24" s="101"/>
      <c r="DO24" s="103"/>
      <c r="DP24" s="104"/>
      <c r="DQ24" s="104"/>
      <c r="DR24" s="105" t="s">
        <v>1466</v>
      </c>
      <c r="DS24" s="99">
        <v>3334.1979900000001</v>
      </c>
      <c r="DT24" s="100">
        <v>903.34375</v>
      </c>
      <c r="DU24" s="100">
        <v>903.34375</v>
      </c>
      <c r="DV24" s="101"/>
      <c r="DW24" s="98"/>
      <c r="DX24" s="99"/>
      <c r="DY24" s="100"/>
      <c r="DZ24" s="100"/>
      <c r="EA24" s="100"/>
      <c r="EB24" s="100"/>
      <c r="EC24" s="102">
        <v>7445.0919999999996</v>
      </c>
      <c r="ED24" s="1"/>
      <c r="EE24" s="98"/>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c r="GX24" s="98"/>
      <c r="GY24" s="101"/>
      <c r="GZ24" s="98"/>
      <c r="HA24" s="98"/>
      <c r="HB24" s="98"/>
      <c r="HC24" s="98"/>
      <c r="HD24" s="98"/>
      <c r="HE24" s="1"/>
      <c r="HF24" s="98"/>
      <c r="HG24" s="98"/>
      <c r="HH24" s="98"/>
      <c r="HI24" s="98"/>
      <c r="HJ24" s="98"/>
      <c r="HK24" s="98"/>
      <c r="HL24" s="99"/>
      <c r="HM24" s="101"/>
      <c r="HN24" s="1"/>
      <c r="HO24" s="99">
        <v>3282.9716400000007</v>
      </c>
      <c r="HP24" s="100">
        <v>3263.7796800000006</v>
      </c>
      <c r="HQ24" s="101">
        <v>740.15341999999998</v>
      </c>
    </row>
    <row r="25" spans="1:225" x14ac:dyDescent="0.3">
      <c r="A25" s="1"/>
      <c r="B25" s="97" t="s">
        <v>801</v>
      </c>
      <c r="C25" s="98"/>
      <c r="D25" s="99"/>
      <c r="E25" s="100"/>
      <c r="F25" s="100">
        <v>8.8258700000000001</v>
      </c>
      <c r="G25" s="101">
        <v>8.5166900000000005</v>
      </c>
      <c r="H25" s="99"/>
      <c r="I25" s="101"/>
      <c r="J25" s="99"/>
      <c r="K25" s="101">
        <v>89.858999999999995</v>
      </c>
      <c r="L25" s="99"/>
      <c r="M25" s="100"/>
      <c r="N25" s="100"/>
      <c r="O25" s="100"/>
      <c r="P25" s="100"/>
      <c r="Q25" s="100"/>
      <c r="R25" s="100"/>
      <c r="S25" s="101"/>
      <c r="T25" s="99"/>
      <c r="U25" s="100">
        <v>19.191960000000002</v>
      </c>
      <c r="V25" s="100"/>
      <c r="W25" s="101">
        <v>1.0612699999999999</v>
      </c>
      <c r="X25" s="98"/>
      <c r="Y25" s="99"/>
      <c r="Z25" s="100"/>
      <c r="AA25" s="101"/>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v>171.57544999999999</v>
      </c>
      <c r="BS25" s="100"/>
      <c r="BT25" s="100"/>
      <c r="BU25" s="100">
        <v>206.49456000000001</v>
      </c>
      <c r="BV25" s="100">
        <v>206.11548999999999</v>
      </c>
      <c r="BW25" s="100">
        <v>205.99002999999999</v>
      </c>
      <c r="BX25" s="101"/>
      <c r="BY25" s="99"/>
      <c r="BZ25" s="101">
        <v>44.053669999999997</v>
      </c>
      <c r="CA25" s="98"/>
      <c r="CB25" s="99"/>
      <c r="CC25" s="100"/>
      <c r="CD25" s="100"/>
      <c r="CE25" s="100"/>
      <c r="CF25" s="100"/>
      <c r="CG25" s="100">
        <v>118.14735</v>
      </c>
      <c r="CH25" s="100">
        <v>52.418509999999998</v>
      </c>
      <c r="CI25" s="100">
        <v>53.710120000000003</v>
      </c>
      <c r="CJ25" s="100"/>
      <c r="CK25" s="100"/>
      <c r="CL25" s="100">
        <v>226.43710999999999</v>
      </c>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v>7807.9364100000003</v>
      </c>
      <c r="DA25" s="100"/>
      <c r="DB25" s="101"/>
      <c r="DC25" s="99"/>
      <c r="DD25" s="100"/>
      <c r="DE25" s="100"/>
      <c r="DF25" s="100"/>
      <c r="DG25" s="100"/>
      <c r="DH25" s="100"/>
      <c r="DI25" s="100"/>
      <c r="DJ25" s="100"/>
      <c r="DK25" s="100"/>
      <c r="DL25" s="100"/>
      <c r="DM25" s="100"/>
      <c r="DN25" s="101"/>
      <c r="DO25" s="103"/>
      <c r="DP25" s="104"/>
      <c r="DQ25" s="104"/>
      <c r="DR25" s="105" t="s">
        <v>1466</v>
      </c>
      <c r="DS25" s="99">
        <v>3316.7821600000002</v>
      </c>
      <c r="DT25" s="100">
        <v>903.34375</v>
      </c>
      <c r="DU25" s="100">
        <v>903.34375</v>
      </c>
      <c r="DV25" s="101"/>
      <c r="DW25" s="98"/>
      <c r="DX25" s="99"/>
      <c r="DY25" s="100"/>
      <c r="DZ25" s="100"/>
      <c r="EA25" s="100"/>
      <c r="EB25" s="100"/>
      <c r="EC25" s="102">
        <v>7692.0349999999999</v>
      </c>
      <c r="ED25" s="1"/>
      <c r="EE25" s="98"/>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c r="GX25" s="98"/>
      <c r="GY25" s="101"/>
      <c r="GZ25" s="98"/>
      <c r="HA25" s="98"/>
      <c r="HB25" s="98"/>
      <c r="HC25" s="98"/>
      <c r="HD25" s="98"/>
      <c r="HE25" s="1"/>
      <c r="HF25" s="98"/>
      <c r="HG25" s="98"/>
      <c r="HH25" s="98"/>
      <c r="HI25" s="98"/>
      <c r="HJ25" s="98"/>
      <c r="HK25" s="98"/>
      <c r="HL25" s="99"/>
      <c r="HM25" s="101"/>
      <c r="HN25" s="1"/>
      <c r="HO25" s="99">
        <v>3265.5558100000007</v>
      </c>
      <c r="HP25" s="100">
        <v>3246.3638500000006</v>
      </c>
      <c r="HQ25" s="101">
        <v>740.15341999999998</v>
      </c>
    </row>
    <row r="26" spans="1:225" x14ac:dyDescent="0.3">
      <c r="A26" s="1"/>
      <c r="B26" s="97" t="s">
        <v>802</v>
      </c>
      <c r="C26" s="98"/>
      <c r="D26" s="99"/>
      <c r="E26" s="100"/>
      <c r="F26" s="100">
        <v>8.8258700000000001</v>
      </c>
      <c r="G26" s="101">
        <v>8.5166900000000005</v>
      </c>
      <c r="H26" s="99"/>
      <c r="I26" s="101"/>
      <c r="J26" s="99"/>
      <c r="K26" s="101">
        <v>89.858999999999995</v>
      </c>
      <c r="L26" s="99"/>
      <c r="M26" s="100"/>
      <c r="N26" s="100"/>
      <c r="O26" s="100"/>
      <c r="P26" s="100"/>
      <c r="Q26" s="100"/>
      <c r="R26" s="100"/>
      <c r="S26" s="101"/>
      <c r="T26" s="99"/>
      <c r="U26" s="100">
        <v>19.191960000000002</v>
      </c>
      <c r="V26" s="100"/>
      <c r="W26" s="101">
        <v>1.0612699999999999</v>
      </c>
      <c r="X26" s="98"/>
      <c r="Y26" s="99"/>
      <c r="Z26" s="100"/>
      <c r="AA26" s="101"/>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c r="BZ26" s="101">
        <v>44.053669999999997</v>
      </c>
      <c r="CA26" s="98"/>
      <c r="CB26" s="99"/>
      <c r="CC26" s="100"/>
      <c r="CD26" s="100"/>
      <c r="CE26" s="100"/>
      <c r="CF26" s="100"/>
      <c r="CG26" s="100">
        <v>118.14735</v>
      </c>
      <c r="CH26" s="100">
        <v>52.418509999999998</v>
      </c>
      <c r="CI26" s="100">
        <v>53.710120000000003</v>
      </c>
      <c r="CJ26" s="100"/>
      <c r="CK26" s="100"/>
      <c r="CL26" s="100">
        <v>226.43710999999999</v>
      </c>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v>7924.1742199999999</v>
      </c>
      <c r="DA26" s="100"/>
      <c r="DB26" s="101"/>
      <c r="DC26" s="99"/>
      <c r="DD26" s="100"/>
      <c r="DE26" s="100"/>
      <c r="DF26" s="100"/>
      <c r="DG26" s="100"/>
      <c r="DH26" s="100"/>
      <c r="DI26" s="100"/>
      <c r="DJ26" s="100"/>
      <c r="DK26" s="100"/>
      <c r="DL26" s="100"/>
      <c r="DM26" s="100"/>
      <c r="DN26" s="101"/>
      <c r="DO26" s="103"/>
      <c r="DP26" s="104"/>
      <c r="DQ26" s="104"/>
      <c r="DR26" s="105" t="s">
        <v>1466</v>
      </c>
      <c r="DS26" s="99">
        <v>3145.2067099999999</v>
      </c>
      <c r="DT26" s="100">
        <v>731.76829999999995</v>
      </c>
      <c r="DU26" s="100">
        <v>731.76829999999995</v>
      </c>
      <c r="DV26" s="101"/>
      <c r="DW26" s="98"/>
      <c r="DX26" s="99"/>
      <c r="DY26" s="100"/>
      <c r="DZ26" s="100"/>
      <c r="EA26" s="100"/>
      <c r="EB26" s="100"/>
      <c r="EC26" s="102">
        <v>7808.4369999999999</v>
      </c>
      <c r="ED26" s="1"/>
      <c r="EE26" s="98"/>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c r="GX26" s="98"/>
      <c r="GY26" s="101"/>
      <c r="GZ26" s="98"/>
      <c r="HA26" s="98"/>
      <c r="HB26" s="98"/>
      <c r="HC26" s="98"/>
      <c r="HD26" s="98"/>
      <c r="HE26" s="1"/>
      <c r="HF26" s="98"/>
      <c r="HG26" s="98"/>
      <c r="HH26" s="98"/>
      <c r="HI26" s="98"/>
      <c r="HJ26" s="98"/>
      <c r="HK26" s="98"/>
      <c r="HL26" s="99"/>
      <c r="HM26" s="101"/>
      <c r="HN26" s="1"/>
      <c r="HO26" s="99">
        <v>3093.9803600000005</v>
      </c>
      <c r="HP26" s="100">
        <v>3074.7884000000004</v>
      </c>
      <c r="HQ26" s="101">
        <v>740.15341999999998</v>
      </c>
    </row>
    <row r="27" spans="1:225" x14ac:dyDescent="0.3">
      <c r="A27" s="1"/>
      <c r="B27" s="97" t="s">
        <v>803</v>
      </c>
      <c r="C27" s="98"/>
      <c r="D27" s="99"/>
      <c r="E27" s="100"/>
      <c r="F27" s="100">
        <v>8.8258700000000001</v>
      </c>
      <c r="G27" s="101">
        <v>8.5166900000000005</v>
      </c>
      <c r="H27" s="99"/>
      <c r="I27" s="101"/>
      <c r="J27" s="99"/>
      <c r="K27" s="101">
        <v>89.858999999999995</v>
      </c>
      <c r="L27" s="99"/>
      <c r="M27" s="100"/>
      <c r="N27" s="100"/>
      <c r="O27" s="100"/>
      <c r="P27" s="100"/>
      <c r="Q27" s="100"/>
      <c r="R27" s="100"/>
      <c r="S27" s="101"/>
      <c r="T27" s="99"/>
      <c r="U27" s="100">
        <v>19.191960000000002</v>
      </c>
      <c r="V27" s="100"/>
      <c r="W27" s="101">
        <v>1.0612699999999999</v>
      </c>
      <c r="X27" s="98"/>
      <c r="Y27" s="99"/>
      <c r="Z27" s="100"/>
      <c r="AA27" s="101"/>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v>75.782330000000002</v>
      </c>
      <c r="CM27" s="101"/>
      <c r="CN27" s="99">
        <v>180.55348000000001</v>
      </c>
      <c r="CO27" s="100">
        <v>180.52450999999999</v>
      </c>
      <c r="CP27" s="100">
        <v>181.33356000000001</v>
      </c>
      <c r="CQ27" s="101">
        <v>181.02912000000001</v>
      </c>
      <c r="CR27" s="99"/>
      <c r="CS27" s="101"/>
      <c r="CT27" s="99"/>
      <c r="CU27" s="101"/>
      <c r="CV27" s="99"/>
      <c r="CW27" s="100"/>
      <c r="CX27" s="102"/>
      <c r="CY27" s="99"/>
      <c r="CZ27" s="100">
        <v>8020.4851399999998</v>
      </c>
      <c r="DA27" s="100"/>
      <c r="DB27" s="101"/>
      <c r="DC27" s="99"/>
      <c r="DD27" s="100"/>
      <c r="DE27" s="100"/>
      <c r="DF27" s="100"/>
      <c r="DG27" s="100"/>
      <c r="DH27" s="100"/>
      <c r="DI27" s="100"/>
      <c r="DJ27" s="100"/>
      <c r="DK27" s="100"/>
      <c r="DL27" s="100"/>
      <c r="DM27" s="100"/>
      <c r="DN27" s="101"/>
      <c r="DO27" s="103"/>
      <c r="DP27" s="104"/>
      <c r="DQ27" s="104"/>
      <c r="DR27" s="105" t="s">
        <v>1466</v>
      </c>
      <c r="DS27" s="99">
        <v>2820.7715499999999</v>
      </c>
      <c r="DT27" s="100">
        <v>389.91730999999999</v>
      </c>
      <c r="DU27" s="100">
        <v>389.91730999999999</v>
      </c>
      <c r="DV27" s="101"/>
      <c r="DW27" s="98"/>
      <c r="DX27" s="99"/>
      <c r="DY27" s="100"/>
      <c r="DZ27" s="100"/>
      <c r="EA27" s="100"/>
      <c r="EB27" s="100"/>
      <c r="EC27" s="102">
        <v>7901.2650000000003</v>
      </c>
      <c r="ED27" s="1"/>
      <c r="EE27" s="98"/>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c r="GX27" s="98"/>
      <c r="GY27" s="101"/>
      <c r="GZ27" s="98"/>
      <c r="HA27" s="98"/>
      <c r="HB27" s="98"/>
      <c r="HC27" s="98"/>
      <c r="HD27" s="98"/>
      <c r="HE27" s="1"/>
      <c r="HF27" s="98"/>
      <c r="HG27" s="98"/>
      <c r="HH27" s="98"/>
      <c r="HI27" s="98"/>
      <c r="HJ27" s="98"/>
      <c r="HK27" s="98"/>
      <c r="HL27" s="99"/>
      <c r="HM27" s="101"/>
      <c r="HN27" s="1"/>
      <c r="HO27" s="99">
        <v>2769.5452</v>
      </c>
      <c r="HP27" s="100">
        <v>2750.3532399999999</v>
      </c>
      <c r="HQ27" s="101">
        <v>740.15341999999998</v>
      </c>
    </row>
    <row r="28" spans="1:225" x14ac:dyDescent="0.3">
      <c r="A28" s="1"/>
      <c r="B28" s="97" t="s">
        <v>804</v>
      </c>
      <c r="C28" s="98"/>
      <c r="D28" s="99"/>
      <c r="E28" s="100"/>
      <c r="F28" s="100">
        <v>8.8258700000000001</v>
      </c>
      <c r="G28" s="101">
        <v>8.5166900000000005</v>
      </c>
      <c r="H28" s="99"/>
      <c r="I28" s="101"/>
      <c r="J28" s="99"/>
      <c r="K28" s="101">
        <v>89.858999999999995</v>
      </c>
      <c r="L28" s="99"/>
      <c r="M28" s="100"/>
      <c r="N28" s="100"/>
      <c r="O28" s="100"/>
      <c r="P28" s="100"/>
      <c r="Q28" s="100"/>
      <c r="R28" s="100"/>
      <c r="S28" s="101"/>
      <c r="T28" s="99"/>
      <c r="U28" s="100">
        <v>19.191960000000002</v>
      </c>
      <c r="V28" s="100"/>
      <c r="W28" s="101">
        <v>1.0612699999999999</v>
      </c>
      <c r="X28" s="98"/>
      <c r="Y28" s="99"/>
      <c r="Z28" s="100"/>
      <c r="AA28" s="101"/>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v>75.782330000000002</v>
      </c>
      <c r="CM28" s="101"/>
      <c r="CN28" s="99">
        <v>180.55348000000001</v>
      </c>
      <c r="CO28" s="100">
        <v>180.52450999999999</v>
      </c>
      <c r="CP28" s="100">
        <v>181.33356000000001</v>
      </c>
      <c r="CQ28" s="101">
        <v>181.02912000000001</v>
      </c>
      <c r="CR28" s="99"/>
      <c r="CS28" s="101"/>
      <c r="CT28" s="99"/>
      <c r="CU28" s="101"/>
      <c r="CV28" s="99"/>
      <c r="CW28" s="100"/>
      <c r="CX28" s="102"/>
      <c r="CY28" s="99"/>
      <c r="CZ28" s="100">
        <v>8131.4467299999997</v>
      </c>
      <c r="DA28" s="100"/>
      <c r="DB28" s="101"/>
      <c r="DC28" s="99"/>
      <c r="DD28" s="100"/>
      <c r="DE28" s="100"/>
      <c r="DF28" s="100"/>
      <c r="DG28" s="100"/>
      <c r="DH28" s="100"/>
      <c r="DI28" s="100"/>
      <c r="DJ28" s="100"/>
      <c r="DK28" s="100"/>
      <c r="DL28" s="100"/>
      <c r="DM28" s="100"/>
      <c r="DN28" s="101"/>
      <c r="DO28" s="103"/>
      <c r="DP28" s="104"/>
      <c r="DQ28" s="104"/>
      <c r="DR28" s="105" t="s">
        <v>1466</v>
      </c>
      <c r="DS28" s="99">
        <v>2820.7715499999999</v>
      </c>
      <c r="DT28" s="100">
        <v>389.91730999999999</v>
      </c>
      <c r="DU28" s="100">
        <v>389.91730999999999</v>
      </c>
      <c r="DV28" s="101"/>
      <c r="DW28" s="98"/>
      <c r="DX28" s="99"/>
      <c r="DY28" s="100"/>
      <c r="DZ28" s="100"/>
      <c r="EA28" s="100"/>
      <c r="EB28" s="100"/>
      <c r="EC28" s="102">
        <v>8003.9129999999996</v>
      </c>
      <c r="ED28" s="1"/>
      <c r="EE28" s="98"/>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c r="GX28" s="98"/>
      <c r="GY28" s="101"/>
      <c r="GZ28" s="98"/>
      <c r="HA28" s="98"/>
      <c r="HB28" s="98"/>
      <c r="HC28" s="98"/>
      <c r="HD28" s="98"/>
      <c r="HE28" s="1"/>
      <c r="HF28" s="98"/>
      <c r="HG28" s="98"/>
      <c r="HH28" s="98"/>
      <c r="HI28" s="98"/>
      <c r="HJ28" s="98"/>
      <c r="HK28" s="98"/>
      <c r="HL28" s="99"/>
      <c r="HM28" s="101"/>
      <c r="HN28" s="1"/>
      <c r="HO28" s="99">
        <v>2769.5452</v>
      </c>
      <c r="HP28" s="100">
        <v>2750.3532399999999</v>
      </c>
      <c r="HQ28" s="101">
        <v>740.15341999999998</v>
      </c>
    </row>
    <row r="29" spans="1:225" x14ac:dyDescent="0.3">
      <c r="A29" s="1"/>
      <c r="B29" s="97" t="s">
        <v>805</v>
      </c>
      <c r="C29" s="98"/>
      <c r="D29" s="99"/>
      <c r="E29" s="100"/>
      <c r="F29" s="100">
        <v>8.8258700000000001</v>
      </c>
      <c r="G29" s="101">
        <v>8.5166900000000005</v>
      </c>
      <c r="H29" s="99"/>
      <c r="I29" s="101"/>
      <c r="J29" s="99"/>
      <c r="K29" s="101">
        <v>89.858999999999995</v>
      </c>
      <c r="L29" s="99"/>
      <c r="M29" s="100"/>
      <c r="N29" s="100"/>
      <c r="O29" s="100"/>
      <c r="P29" s="100"/>
      <c r="Q29" s="100"/>
      <c r="R29" s="100"/>
      <c r="S29" s="101"/>
      <c r="T29" s="99"/>
      <c r="U29" s="100">
        <v>19.191960000000002</v>
      </c>
      <c r="V29" s="100"/>
      <c r="W29" s="101">
        <v>1.0612699999999999</v>
      </c>
      <c r="X29" s="98"/>
      <c r="Y29" s="99"/>
      <c r="Z29" s="100"/>
      <c r="AA29" s="101"/>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v>75.782330000000002</v>
      </c>
      <c r="CM29" s="101"/>
      <c r="CN29" s="99">
        <v>180.55348000000001</v>
      </c>
      <c r="CO29" s="100">
        <v>180.52450999999999</v>
      </c>
      <c r="CP29" s="100">
        <v>181.33356000000001</v>
      </c>
      <c r="CQ29" s="101">
        <v>181.02912000000001</v>
      </c>
      <c r="CR29" s="99"/>
      <c r="CS29" s="101"/>
      <c r="CT29" s="99"/>
      <c r="CU29" s="101"/>
      <c r="CV29" s="99"/>
      <c r="CW29" s="100"/>
      <c r="CX29" s="102"/>
      <c r="CY29" s="99"/>
      <c r="CZ29" s="100">
        <v>8072.7644</v>
      </c>
      <c r="DA29" s="100"/>
      <c r="DB29" s="101"/>
      <c r="DC29" s="99"/>
      <c r="DD29" s="100"/>
      <c r="DE29" s="100"/>
      <c r="DF29" s="100"/>
      <c r="DG29" s="100"/>
      <c r="DH29" s="100"/>
      <c r="DI29" s="100"/>
      <c r="DJ29" s="100"/>
      <c r="DK29" s="100"/>
      <c r="DL29" s="100"/>
      <c r="DM29" s="100"/>
      <c r="DN29" s="101"/>
      <c r="DO29" s="103"/>
      <c r="DP29" s="104"/>
      <c r="DQ29" s="104"/>
      <c r="DR29" s="105" t="s">
        <v>1466</v>
      </c>
      <c r="DS29" s="99">
        <v>2820.7715499999999</v>
      </c>
      <c r="DT29" s="100">
        <v>389.91730999999999</v>
      </c>
      <c r="DU29" s="100">
        <v>389.91730999999999</v>
      </c>
      <c r="DV29" s="101"/>
      <c r="DW29" s="98"/>
      <c r="DX29" s="99"/>
      <c r="DY29" s="100"/>
      <c r="DZ29" s="100"/>
      <c r="EA29" s="100"/>
      <c r="EB29" s="100"/>
      <c r="EC29" s="102">
        <v>7945.2889999999998</v>
      </c>
      <c r="ED29" s="1"/>
      <c r="EE29" s="98"/>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c r="GX29" s="98"/>
      <c r="GY29" s="101"/>
      <c r="GZ29" s="98"/>
      <c r="HA29" s="98"/>
      <c r="HB29" s="98"/>
      <c r="HC29" s="98"/>
      <c r="HD29" s="98"/>
      <c r="HE29" s="1"/>
      <c r="HF29" s="98"/>
      <c r="HG29" s="98"/>
      <c r="HH29" s="98"/>
      <c r="HI29" s="98"/>
      <c r="HJ29" s="98"/>
      <c r="HK29" s="98"/>
      <c r="HL29" s="99"/>
      <c r="HM29" s="101"/>
      <c r="HN29" s="1"/>
      <c r="HO29" s="99">
        <v>2769.5452</v>
      </c>
      <c r="HP29" s="100">
        <v>2750.3532399999999</v>
      </c>
      <c r="HQ29" s="101">
        <v>740.15341999999998</v>
      </c>
    </row>
    <row r="30" spans="1:225" x14ac:dyDescent="0.3">
      <c r="A30" s="1"/>
      <c r="B30" s="97" t="s">
        <v>806</v>
      </c>
      <c r="C30" s="98"/>
      <c r="D30" s="99"/>
      <c r="E30" s="100"/>
      <c r="F30" s="100">
        <v>8.8258700000000001</v>
      </c>
      <c r="G30" s="101">
        <v>8.5166900000000005</v>
      </c>
      <c r="H30" s="99"/>
      <c r="I30" s="101"/>
      <c r="J30" s="99"/>
      <c r="K30" s="101">
        <v>89.858999999999995</v>
      </c>
      <c r="L30" s="99"/>
      <c r="M30" s="100"/>
      <c r="N30" s="100"/>
      <c r="O30" s="100"/>
      <c r="P30" s="100"/>
      <c r="Q30" s="100"/>
      <c r="R30" s="100"/>
      <c r="S30" s="101"/>
      <c r="T30" s="99"/>
      <c r="U30" s="100">
        <v>19.191960000000002</v>
      </c>
      <c r="V30" s="100"/>
      <c r="W30" s="101">
        <v>1.0612699999999999</v>
      </c>
      <c r="X30" s="98"/>
      <c r="Y30" s="99"/>
      <c r="Z30" s="100"/>
      <c r="AA30" s="101"/>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v>75.782330000000002</v>
      </c>
      <c r="CM30" s="101"/>
      <c r="CN30" s="99">
        <v>180.55348000000001</v>
      </c>
      <c r="CO30" s="100">
        <v>180.52450999999999</v>
      </c>
      <c r="CP30" s="100">
        <v>181.33356000000001</v>
      </c>
      <c r="CQ30" s="101">
        <v>181.02912000000001</v>
      </c>
      <c r="CR30" s="99"/>
      <c r="CS30" s="101"/>
      <c r="CT30" s="99"/>
      <c r="CU30" s="101"/>
      <c r="CV30" s="99"/>
      <c r="CW30" s="100"/>
      <c r="CX30" s="102"/>
      <c r="CY30" s="99"/>
      <c r="CZ30" s="100">
        <v>8108.7236800000001</v>
      </c>
      <c r="DA30" s="100"/>
      <c r="DB30" s="101"/>
      <c r="DC30" s="99"/>
      <c r="DD30" s="100"/>
      <c r="DE30" s="100"/>
      <c r="DF30" s="100"/>
      <c r="DG30" s="100"/>
      <c r="DH30" s="100"/>
      <c r="DI30" s="100"/>
      <c r="DJ30" s="100"/>
      <c r="DK30" s="100"/>
      <c r="DL30" s="100"/>
      <c r="DM30" s="100"/>
      <c r="DN30" s="101"/>
      <c r="DO30" s="103"/>
      <c r="DP30" s="104"/>
      <c r="DQ30" s="104"/>
      <c r="DR30" s="105" t="s">
        <v>1466</v>
      </c>
      <c r="DS30" s="99">
        <v>2820.7715499999999</v>
      </c>
      <c r="DT30" s="100">
        <v>389.91730999999999</v>
      </c>
      <c r="DU30" s="100">
        <v>389.91730999999999</v>
      </c>
      <c r="DV30" s="101"/>
      <c r="DW30" s="98"/>
      <c r="DX30" s="99"/>
      <c r="DY30" s="100"/>
      <c r="DZ30" s="100"/>
      <c r="EA30" s="100"/>
      <c r="EB30" s="100"/>
      <c r="EC30" s="102">
        <v>7981.5379999999996</v>
      </c>
      <c r="ED30" s="1"/>
      <c r="EE30" s="98"/>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c r="GX30" s="98"/>
      <c r="GY30" s="101"/>
      <c r="GZ30" s="98"/>
      <c r="HA30" s="98"/>
      <c r="HB30" s="98"/>
      <c r="HC30" s="98"/>
      <c r="HD30" s="98"/>
      <c r="HE30" s="1"/>
      <c r="HF30" s="98"/>
      <c r="HG30" s="98"/>
      <c r="HH30" s="98"/>
      <c r="HI30" s="98"/>
      <c r="HJ30" s="98"/>
      <c r="HK30" s="98"/>
      <c r="HL30" s="99"/>
      <c r="HM30" s="101"/>
      <c r="HN30" s="1"/>
      <c r="HO30" s="99">
        <v>2769.5452</v>
      </c>
      <c r="HP30" s="100">
        <v>2750.3532399999999</v>
      </c>
      <c r="HQ30" s="101">
        <v>656.49324000000001</v>
      </c>
    </row>
    <row r="31" spans="1:225" x14ac:dyDescent="0.3">
      <c r="A31" s="1"/>
      <c r="B31" s="97" t="s">
        <v>807</v>
      </c>
      <c r="C31" s="98"/>
      <c r="D31" s="99"/>
      <c r="E31" s="100"/>
      <c r="F31" s="100">
        <v>8.8258700000000001</v>
      </c>
      <c r="G31" s="101">
        <v>8.5166900000000005</v>
      </c>
      <c r="H31" s="99"/>
      <c r="I31" s="101"/>
      <c r="J31" s="99"/>
      <c r="K31" s="101">
        <v>89.858999999999995</v>
      </c>
      <c r="L31" s="99"/>
      <c r="M31" s="100"/>
      <c r="N31" s="100"/>
      <c r="O31" s="100"/>
      <c r="P31" s="100"/>
      <c r="Q31" s="100"/>
      <c r="R31" s="100"/>
      <c r="S31" s="101"/>
      <c r="T31" s="99"/>
      <c r="U31" s="100">
        <v>19.191960000000002</v>
      </c>
      <c r="V31" s="100"/>
      <c r="W31" s="101">
        <v>1.0612699999999999</v>
      </c>
      <c r="X31" s="98"/>
      <c r="Y31" s="99"/>
      <c r="Z31" s="100"/>
      <c r="AA31" s="101"/>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v>75.782330000000002</v>
      </c>
      <c r="CM31" s="101"/>
      <c r="CN31" s="99">
        <v>180.55348000000001</v>
      </c>
      <c r="CO31" s="100">
        <v>180.52450999999999</v>
      </c>
      <c r="CP31" s="100">
        <v>181.33356000000001</v>
      </c>
      <c r="CQ31" s="101">
        <v>181.02912000000001</v>
      </c>
      <c r="CR31" s="99"/>
      <c r="CS31" s="101"/>
      <c r="CT31" s="99"/>
      <c r="CU31" s="101"/>
      <c r="CV31" s="99"/>
      <c r="CW31" s="100"/>
      <c r="CX31" s="102"/>
      <c r="CY31" s="99"/>
      <c r="CZ31" s="100">
        <v>7999.1327499999998</v>
      </c>
      <c r="DA31" s="100"/>
      <c r="DB31" s="101"/>
      <c r="DC31" s="99"/>
      <c r="DD31" s="100"/>
      <c r="DE31" s="100"/>
      <c r="DF31" s="100"/>
      <c r="DG31" s="100"/>
      <c r="DH31" s="100"/>
      <c r="DI31" s="100"/>
      <c r="DJ31" s="100"/>
      <c r="DK31" s="100"/>
      <c r="DL31" s="100"/>
      <c r="DM31" s="100"/>
      <c r="DN31" s="101"/>
      <c r="DO31" s="103"/>
      <c r="DP31" s="104"/>
      <c r="DQ31" s="104"/>
      <c r="DR31" s="105" t="s">
        <v>1466</v>
      </c>
      <c r="DS31" s="99">
        <v>2820.7715499999999</v>
      </c>
      <c r="DT31" s="100">
        <v>389.91730999999999</v>
      </c>
      <c r="DU31" s="100">
        <v>389.91730999999999</v>
      </c>
      <c r="DV31" s="101"/>
      <c r="DW31" s="98"/>
      <c r="DX31" s="99"/>
      <c r="DY31" s="100"/>
      <c r="DZ31" s="100"/>
      <c r="EA31" s="100"/>
      <c r="EB31" s="100"/>
      <c r="EC31" s="102">
        <v>7872.52</v>
      </c>
      <c r="ED31" s="1"/>
      <c r="EE31" s="98"/>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c r="GX31" s="98"/>
      <c r="GY31" s="101"/>
      <c r="GZ31" s="98"/>
      <c r="HA31" s="98"/>
      <c r="HB31" s="98"/>
      <c r="HC31" s="98"/>
      <c r="HD31" s="98"/>
      <c r="HE31" s="1"/>
      <c r="HF31" s="98"/>
      <c r="HG31" s="98"/>
      <c r="HH31" s="98"/>
      <c r="HI31" s="98"/>
      <c r="HJ31" s="98"/>
      <c r="HK31" s="98"/>
      <c r="HL31" s="99"/>
      <c r="HM31" s="101"/>
      <c r="HN31" s="1"/>
      <c r="HO31" s="99">
        <v>2769.5452</v>
      </c>
      <c r="HP31" s="100">
        <v>2750.3532399999999</v>
      </c>
      <c r="HQ31" s="101">
        <v>656.49324000000001</v>
      </c>
    </row>
    <row r="32" spans="1:225" x14ac:dyDescent="0.3">
      <c r="A32" s="1"/>
      <c r="B32" s="97" t="s">
        <v>808</v>
      </c>
      <c r="C32" s="98"/>
      <c r="D32" s="99"/>
      <c r="E32" s="100"/>
      <c r="F32" s="100">
        <v>8.8258700000000001</v>
      </c>
      <c r="G32" s="101">
        <v>8.5166900000000005</v>
      </c>
      <c r="H32" s="99"/>
      <c r="I32" s="101"/>
      <c r="J32" s="99"/>
      <c r="K32" s="101">
        <v>89.858999999999995</v>
      </c>
      <c r="L32" s="99"/>
      <c r="M32" s="100"/>
      <c r="N32" s="100"/>
      <c r="O32" s="100"/>
      <c r="P32" s="100"/>
      <c r="Q32" s="100"/>
      <c r="R32" s="100"/>
      <c r="S32" s="101"/>
      <c r="T32" s="99"/>
      <c r="U32" s="100">
        <v>19.191960000000002</v>
      </c>
      <c r="V32" s="100"/>
      <c r="W32" s="101">
        <v>1.0612699999999999</v>
      </c>
      <c r="X32" s="98"/>
      <c r="Y32" s="99"/>
      <c r="Z32" s="100"/>
      <c r="AA32" s="101"/>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v>169.78227000000001</v>
      </c>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v>75.782330000000002</v>
      </c>
      <c r="CM32" s="101"/>
      <c r="CN32" s="99">
        <v>180.55348000000001</v>
      </c>
      <c r="CO32" s="100">
        <v>180.52450999999999</v>
      </c>
      <c r="CP32" s="100">
        <v>181.33356000000001</v>
      </c>
      <c r="CQ32" s="101">
        <v>181.02912000000001</v>
      </c>
      <c r="CR32" s="99"/>
      <c r="CS32" s="101"/>
      <c r="CT32" s="99"/>
      <c r="CU32" s="101"/>
      <c r="CV32" s="99"/>
      <c r="CW32" s="100"/>
      <c r="CX32" s="102"/>
      <c r="CY32" s="99"/>
      <c r="CZ32" s="100">
        <v>8023.3047800000004</v>
      </c>
      <c r="DA32" s="100"/>
      <c r="DB32" s="101"/>
      <c r="DC32" s="99"/>
      <c r="DD32" s="100"/>
      <c r="DE32" s="100"/>
      <c r="DF32" s="100"/>
      <c r="DG32" s="100"/>
      <c r="DH32" s="100"/>
      <c r="DI32" s="100"/>
      <c r="DJ32" s="100"/>
      <c r="DK32" s="100"/>
      <c r="DL32" s="100"/>
      <c r="DM32" s="100"/>
      <c r="DN32" s="101"/>
      <c r="DO32" s="103"/>
      <c r="DP32" s="104"/>
      <c r="DQ32" s="104"/>
      <c r="DR32" s="105" t="s">
        <v>1466</v>
      </c>
      <c r="DS32" s="99">
        <v>2990.5538200000001</v>
      </c>
      <c r="DT32" s="100">
        <v>559.69957999999997</v>
      </c>
      <c r="DU32" s="100">
        <v>559.69957999999997</v>
      </c>
      <c r="DV32" s="101"/>
      <c r="DW32" s="98"/>
      <c r="DX32" s="99"/>
      <c r="DY32" s="100"/>
      <c r="DZ32" s="100"/>
      <c r="EA32" s="100"/>
      <c r="EB32" s="100"/>
      <c r="EC32" s="102">
        <v>7896.9210000000003</v>
      </c>
      <c r="ED32" s="1"/>
      <c r="EE32" s="98"/>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c r="GX32" s="98"/>
      <c r="GY32" s="101"/>
      <c r="GZ32" s="98"/>
      <c r="HA32" s="98"/>
      <c r="HB32" s="98"/>
      <c r="HC32" s="98"/>
      <c r="HD32" s="98"/>
      <c r="HE32" s="1"/>
      <c r="HF32" s="98"/>
      <c r="HG32" s="98"/>
      <c r="HH32" s="98"/>
      <c r="HI32" s="98"/>
      <c r="HJ32" s="98"/>
      <c r="HK32" s="98"/>
      <c r="HL32" s="99"/>
      <c r="HM32" s="101"/>
      <c r="HN32" s="1"/>
      <c r="HO32" s="99">
        <v>2939.3274700000006</v>
      </c>
      <c r="HP32" s="100">
        <v>2920.1355100000005</v>
      </c>
      <c r="HQ32" s="101">
        <v>740.15341999999998</v>
      </c>
    </row>
    <row r="33" spans="1:225" x14ac:dyDescent="0.3">
      <c r="A33" s="1"/>
      <c r="B33" s="97" t="s">
        <v>809</v>
      </c>
      <c r="C33" s="98"/>
      <c r="D33" s="99"/>
      <c r="E33" s="100"/>
      <c r="F33" s="100">
        <v>8.8258700000000001</v>
      </c>
      <c r="G33" s="101">
        <v>8.5166900000000005</v>
      </c>
      <c r="H33" s="99"/>
      <c r="I33" s="101"/>
      <c r="J33" s="99"/>
      <c r="K33" s="101">
        <v>89.858999999999995</v>
      </c>
      <c r="L33" s="99"/>
      <c r="M33" s="100"/>
      <c r="N33" s="100"/>
      <c r="O33" s="100"/>
      <c r="P33" s="100"/>
      <c r="Q33" s="100"/>
      <c r="R33" s="100"/>
      <c r="S33" s="101"/>
      <c r="T33" s="99"/>
      <c r="U33" s="100">
        <v>19.191960000000002</v>
      </c>
      <c r="V33" s="100"/>
      <c r="W33" s="101">
        <v>1.0612699999999999</v>
      </c>
      <c r="X33" s="98"/>
      <c r="Y33" s="99"/>
      <c r="Z33" s="100"/>
      <c r="AA33" s="101"/>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v>169.78227000000001</v>
      </c>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v>75.782330000000002</v>
      </c>
      <c r="CM33" s="101"/>
      <c r="CN33" s="99">
        <v>180.55348000000001</v>
      </c>
      <c r="CO33" s="100">
        <v>180.52450999999999</v>
      </c>
      <c r="CP33" s="100">
        <v>181.33356000000001</v>
      </c>
      <c r="CQ33" s="101">
        <v>181.02912000000001</v>
      </c>
      <c r="CR33" s="99"/>
      <c r="CS33" s="101"/>
      <c r="CT33" s="99"/>
      <c r="CU33" s="101"/>
      <c r="CV33" s="99"/>
      <c r="CW33" s="100"/>
      <c r="CX33" s="102"/>
      <c r="CY33" s="99"/>
      <c r="CZ33" s="100">
        <v>8039.3016100000004</v>
      </c>
      <c r="DA33" s="100"/>
      <c r="DB33" s="101"/>
      <c r="DC33" s="99"/>
      <c r="DD33" s="100"/>
      <c r="DE33" s="100"/>
      <c r="DF33" s="100"/>
      <c r="DG33" s="100"/>
      <c r="DH33" s="100"/>
      <c r="DI33" s="100"/>
      <c r="DJ33" s="100"/>
      <c r="DK33" s="100"/>
      <c r="DL33" s="100"/>
      <c r="DM33" s="100"/>
      <c r="DN33" s="101"/>
      <c r="DO33" s="103"/>
      <c r="DP33" s="104"/>
      <c r="DQ33" s="104"/>
      <c r="DR33" s="105" t="s">
        <v>1466</v>
      </c>
      <c r="DS33" s="99">
        <v>2990.5538200000001</v>
      </c>
      <c r="DT33" s="100">
        <v>559.69957999999997</v>
      </c>
      <c r="DU33" s="100">
        <v>559.69957999999997</v>
      </c>
      <c r="DV33" s="101"/>
      <c r="DW33" s="98"/>
      <c r="DX33" s="99"/>
      <c r="DY33" s="100"/>
      <c r="DZ33" s="100"/>
      <c r="EA33" s="100"/>
      <c r="EB33" s="100"/>
      <c r="EC33" s="102">
        <v>7912.8909999999996</v>
      </c>
      <c r="ED33" s="1"/>
      <c r="EE33" s="98"/>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c r="GX33" s="98"/>
      <c r="GY33" s="101"/>
      <c r="GZ33" s="98"/>
      <c r="HA33" s="98"/>
      <c r="HB33" s="98"/>
      <c r="HC33" s="98"/>
      <c r="HD33" s="98"/>
      <c r="HE33" s="1"/>
      <c r="HF33" s="98"/>
      <c r="HG33" s="98"/>
      <c r="HH33" s="98"/>
      <c r="HI33" s="98"/>
      <c r="HJ33" s="98"/>
      <c r="HK33" s="98"/>
      <c r="HL33" s="99"/>
      <c r="HM33" s="101"/>
      <c r="HN33" s="1"/>
      <c r="HO33" s="99">
        <v>2939.3274700000006</v>
      </c>
      <c r="HP33" s="100">
        <v>2920.1355100000005</v>
      </c>
      <c r="HQ33" s="101">
        <v>656.94297000000006</v>
      </c>
    </row>
    <row r="34" spans="1:225" x14ac:dyDescent="0.3">
      <c r="A34" s="1"/>
      <c r="B34" s="97" t="s">
        <v>810</v>
      </c>
      <c r="C34" s="98"/>
      <c r="D34" s="99"/>
      <c r="E34" s="100"/>
      <c r="F34" s="100">
        <v>8.8258700000000001</v>
      </c>
      <c r="G34" s="101">
        <v>8.5166900000000005</v>
      </c>
      <c r="H34" s="99"/>
      <c r="I34" s="101"/>
      <c r="J34" s="99"/>
      <c r="K34" s="101">
        <v>89.858999999999995</v>
      </c>
      <c r="L34" s="99"/>
      <c r="M34" s="100"/>
      <c r="N34" s="100"/>
      <c r="O34" s="100"/>
      <c r="P34" s="100"/>
      <c r="Q34" s="100"/>
      <c r="R34" s="100"/>
      <c r="S34" s="101"/>
      <c r="T34" s="99"/>
      <c r="U34" s="100">
        <v>19.191960000000002</v>
      </c>
      <c r="V34" s="100"/>
      <c r="W34" s="101">
        <v>1.0612699999999999</v>
      </c>
      <c r="X34" s="98"/>
      <c r="Y34" s="99"/>
      <c r="Z34" s="100"/>
      <c r="AA34" s="101">
        <v>17.28781</v>
      </c>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v>169.78227000000001</v>
      </c>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v>75.782330000000002</v>
      </c>
      <c r="CM34" s="101"/>
      <c r="CN34" s="99">
        <v>180.55348000000001</v>
      </c>
      <c r="CO34" s="100">
        <v>180.52450999999999</v>
      </c>
      <c r="CP34" s="100">
        <v>181.33356000000001</v>
      </c>
      <c r="CQ34" s="101">
        <v>181.02912000000001</v>
      </c>
      <c r="CR34" s="99"/>
      <c r="CS34" s="101"/>
      <c r="CT34" s="99"/>
      <c r="CU34" s="101"/>
      <c r="CV34" s="99"/>
      <c r="CW34" s="100"/>
      <c r="CX34" s="102"/>
      <c r="CY34" s="99"/>
      <c r="CZ34" s="100">
        <v>8003.4729500000003</v>
      </c>
      <c r="DA34" s="100"/>
      <c r="DB34" s="101"/>
      <c r="DC34" s="99"/>
      <c r="DD34" s="100"/>
      <c r="DE34" s="100"/>
      <c r="DF34" s="100"/>
      <c r="DG34" s="100"/>
      <c r="DH34" s="100"/>
      <c r="DI34" s="100"/>
      <c r="DJ34" s="100"/>
      <c r="DK34" s="100"/>
      <c r="DL34" s="100"/>
      <c r="DM34" s="100"/>
      <c r="DN34" s="101"/>
      <c r="DO34" s="103"/>
      <c r="DP34" s="104"/>
      <c r="DQ34" s="104"/>
      <c r="DR34" s="105" t="s">
        <v>1466</v>
      </c>
      <c r="DS34" s="99">
        <v>3007.8416299999999</v>
      </c>
      <c r="DT34" s="100">
        <v>576.98739</v>
      </c>
      <c r="DU34" s="100">
        <v>576.98739</v>
      </c>
      <c r="DV34" s="101"/>
      <c r="DW34" s="98"/>
      <c r="DX34" s="99"/>
      <c r="DY34" s="100"/>
      <c r="DZ34" s="100"/>
      <c r="EA34" s="100"/>
      <c r="EB34" s="100"/>
      <c r="EC34" s="102">
        <v>7876.3879999999999</v>
      </c>
      <c r="ED34" s="1"/>
      <c r="EE34" s="98"/>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c r="GX34" s="98"/>
      <c r="GY34" s="101"/>
      <c r="GZ34" s="98"/>
      <c r="HA34" s="98"/>
      <c r="HB34" s="98"/>
      <c r="HC34" s="98"/>
      <c r="HD34" s="98"/>
      <c r="HE34" s="1"/>
      <c r="HF34" s="98"/>
      <c r="HG34" s="98"/>
      <c r="HH34" s="98"/>
      <c r="HI34" s="98"/>
      <c r="HJ34" s="98"/>
      <c r="HK34" s="98"/>
      <c r="HL34" s="99"/>
      <c r="HM34" s="101"/>
      <c r="HN34" s="1"/>
      <c r="HO34" s="99">
        <v>2956.6152800000004</v>
      </c>
      <c r="HP34" s="100">
        <v>2937.4233200000003</v>
      </c>
      <c r="HQ34" s="101">
        <v>551.10133999999994</v>
      </c>
    </row>
    <row r="35" spans="1:225" x14ac:dyDescent="0.3">
      <c r="A35" s="1"/>
      <c r="B35" s="97" t="s">
        <v>811</v>
      </c>
      <c r="C35" s="98"/>
      <c r="D35" s="99"/>
      <c r="E35" s="100"/>
      <c r="F35" s="100">
        <v>8.8258700000000001</v>
      </c>
      <c r="G35" s="101">
        <v>8.5166900000000005</v>
      </c>
      <c r="H35" s="99"/>
      <c r="I35" s="101"/>
      <c r="J35" s="99"/>
      <c r="K35" s="101">
        <v>89.858999999999995</v>
      </c>
      <c r="L35" s="99"/>
      <c r="M35" s="100"/>
      <c r="N35" s="100"/>
      <c r="O35" s="100"/>
      <c r="P35" s="100"/>
      <c r="Q35" s="100"/>
      <c r="R35" s="100"/>
      <c r="S35" s="101"/>
      <c r="T35" s="99"/>
      <c r="U35" s="100">
        <v>19.191960000000002</v>
      </c>
      <c r="V35" s="100"/>
      <c r="W35" s="101">
        <v>1.0612699999999999</v>
      </c>
      <c r="X35" s="98"/>
      <c r="Y35" s="99"/>
      <c r="Z35" s="100"/>
      <c r="AA35" s="101">
        <v>17.28781</v>
      </c>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v>341.35771999999997</v>
      </c>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v>75.782330000000002</v>
      </c>
      <c r="CM35" s="101"/>
      <c r="CN35" s="99">
        <v>180.55348000000001</v>
      </c>
      <c r="CO35" s="100">
        <v>180.52450999999999</v>
      </c>
      <c r="CP35" s="100">
        <v>181.33356000000001</v>
      </c>
      <c r="CQ35" s="101">
        <v>181.02912000000001</v>
      </c>
      <c r="CR35" s="99"/>
      <c r="CS35" s="101"/>
      <c r="CT35" s="99"/>
      <c r="CU35" s="101"/>
      <c r="CV35" s="99"/>
      <c r="CW35" s="100"/>
      <c r="CX35" s="102"/>
      <c r="CY35" s="99"/>
      <c r="CZ35" s="100">
        <v>8016.9479899999997</v>
      </c>
      <c r="DA35" s="100"/>
      <c r="DB35" s="101"/>
      <c r="DC35" s="99"/>
      <c r="DD35" s="100"/>
      <c r="DE35" s="100"/>
      <c r="DF35" s="100"/>
      <c r="DG35" s="100"/>
      <c r="DH35" s="100"/>
      <c r="DI35" s="100"/>
      <c r="DJ35" s="100"/>
      <c r="DK35" s="100"/>
      <c r="DL35" s="100"/>
      <c r="DM35" s="100"/>
      <c r="DN35" s="101"/>
      <c r="DO35" s="103"/>
      <c r="DP35" s="104"/>
      <c r="DQ35" s="104"/>
      <c r="DR35" s="105" t="s">
        <v>1466</v>
      </c>
      <c r="DS35" s="99">
        <v>3179.4170800000002</v>
      </c>
      <c r="DT35" s="100">
        <v>748.56284000000005</v>
      </c>
      <c r="DU35" s="100">
        <v>748.56284000000005</v>
      </c>
      <c r="DV35" s="101"/>
      <c r="DW35" s="98"/>
      <c r="DX35" s="99"/>
      <c r="DY35" s="100"/>
      <c r="DZ35" s="100"/>
      <c r="EA35" s="100"/>
      <c r="EB35" s="100"/>
      <c r="EC35" s="102">
        <v>7889.39</v>
      </c>
      <c r="ED35" s="1"/>
      <c r="EE35" s="98"/>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c r="GX35" s="98"/>
      <c r="GY35" s="101"/>
      <c r="GZ35" s="98"/>
      <c r="HA35" s="98"/>
      <c r="HB35" s="98"/>
      <c r="HC35" s="98"/>
      <c r="HD35" s="98"/>
      <c r="HE35" s="1"/>
      <c r="HF35" s="98"/>
      <c r="HG35" s="98"/>
      <c r="HH35" s="98"/>
      <c r="HI35" s="98"/>
      <c r="HJ35" s="98"/>
      <c r="HK35" s="98"/>
      <c r="HL35" s="99"/>
      <c r="HM35" s="101"/>
      <c r="HN35" s="1"/>
      <c r="HO35" s="99">
        <v>3128.1907300000007</v>
      </c>
      <c r="HP35" s="100">
        <v>3108.9987700000006</v>
      </c>
      <c r="HQ35" s="101">
        <v>646.33104000000003</v>
      </c>
    </row>
    <row r="36" spans="1:225" x14ac:dyDescent="0.3">
      <c r="A36" s="1"/>
      <c r="B36" s="97" t="s">
        <v>812</v>
      </c>
      <c r="C36" s="98"/>
      <c r="D36" s="99"/>
      <c r="E36" s="100"/>
      <c r="F36" s="100">
        <v>8.8258700000000001</v>
      </c>
      <c r="G36" s="101">
        <v>8.5166900000000005</v>
      </c>
      <c r="H36" s="99"/>
      <c r="I36" s="101"/>
      <c r="J36" s="99"/>
      <c r="K36" s="101">
        <v>89.858999999999995</v>
      </c>
      <c r="L36" s="99"/>
      <c r="M36" s="100"/>
      <c r="N36" s="100"/>
      <c r="O36" s="100"/>
      <c r="P36" s="100"/>
      <c r="Q36" s="100"/>
      <c r="R36" s="100"/>
      <c r="S36" s="101"/>
      <c r="T36" s="99"/>
      <c r="U36" s="100">
        <v>19.191960000000002</v>
      </c>
      <c r="V36" s="100"/>
      <c r="W36" s="101">
        <v>1.0612699999999999</v>
      </c>
      <c r="X36" s="98"/>
      <c r="Y36" s="99"/>
      <c r="Z36" s="100"/>
      <c r="AA36" s="101">
        <v>17.28781</v>
      </c>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v>544.07980999999995</v>
      </c>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v>75.782330000000002</v>
      </c>
      <c r="CM36" s="101"/>
      <c r="CN36" s="99">
        <v>180.55348000000001</v>
      </c>
      <c r="CO36" s="100">
        <v>180.52450999999999</v>
      </c>
      <c r="CP36" s="100">
        <v>181.33356000000001</v>
      </c>
      <c r="CQ36" s="101">
        <v>181.02912000000001</v>
      </c>
      <c r="CR36" s="99"/>
      <c r="CS36" s="101"/>
      <c r="CT36" s="99"/>
      <c r="CU36" s="101"/>
      <c r="CV36" s="99"/>
      <c r="CW36" s="100"/>
      <c r="CX36" s="102"/>
      <c r="CY36" s="99"/>
      <c r="CZ36" s="100">
        <v>7847.4627600000003</v>
      </c>
      <c r="DA36" s="100"/>
      <c r="DB36" s="101"/>
      <c r="DC36" s="99"/>
      <c r="DD36" s="100"/>
      <c r="DE36" s="100"/>
      <c r="DF36" s="100"/>
      <c r="DG36" s="100"/>
      <c r="DH36" s="100"/>
      <c r="DI36" s="100"/>
      <c r="DJ36" s="100"/>
      <c r="DK36" s="100"/>
      <c r="DL36" s="100"/>
      <c r="DM36" s="100"/>
      <c r="DN36" s="101"/>
      <c r="DO36" s="103"/>
      <c r="DP36" s="104"/>
      <c r="DQ36" s="104"/>
      <c r="DR36" s="105" t="s">
        <v>1466</v>
      </c>
      <c r="DS36" s="99">
        <v>3382.1391699999999</v>
      </c>
      <c r="DT36" s="100">
        <v>951.28493000000003</v>
      </c>
      <c r="DU36" s="100">
        <v>951.28493000000003</v>
      </c>
      <c r="DV36" s="101"/>
      <c r="DW36" s="98"/>
      <c r="DX36" s="99"/>
      <c r="DY36" s="100"/>
      <c r="DZ36" s="100"/>
      <c r="EA36" s="100"/>
      <c r="EB36" s="100"/>
      <c r="EC36" s="102">
        <v>7720.07</v>
      </c>
      <c r="ED36" s="1"/>
      <c r="EE36" s="98"/>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c r="GX36" s="98"/>
      <c r="GY36" s="101"/>
      <c r="GZ36" s="98"/>
      <c r="HA36" s="98"/>
      <c r="HB36" s="98"/>
      <c r="HC36" s="98"/>
      <c r="HD36" s="98"/>
      <c r="HE36" s="1"/>
      <c r="HF36" s="98"/>
      <c r="HG36" s="98"/>
      <c r="HH36" s="98"/>
      <c r="HI36" s="98"/>
      <c r="HJ36" s="98"/>
      <c r="HK36" s="98"/>
      <c r="HL36" s="99"/>
      <c r="HM36" s="101"/>
      <c r="HN36" s="1"/>
      <c r="HO36" s="99">
        <v>3330.9128200000005</v>
      </c>
      <c r="HP36" s="100">
        <v>3311.7208600000004</v>
      </c>
      <c r="HQ36" s="101">
        <v>745.92628999999999</v>
      </c>
    </row>
    <row r="37" spans="1:225" x14ac:dyDescent="0.3">
      <c r="A37" s="1"/>
      <c r="B37" s="97" t="s">
        <v>813</v>
      </c>
      <c r="C37" s="98"/>
      <c r="D37" s="99"/>
      <c r="E37" s="100"/>
      <c r="F37" s="100">
        <v>8.8258700000000001</v>
      </c>
      <c r="G37" s="101">
        <v>8.5166900000000005</v>
      </c>
      <c r="H37" s="99"/>
      <c r="I37" s="101"/>
      <c r="J37" s="99"/>
      <c r="K37" s="101">
        <v>89.858999999999995</v>
      </c>
      <c r="L37" s="99"/>
      <c r="M37" s="100"/>
      <c r="N37" s="100"/>
      <c r="O37" s="100"/>
      <c r="P37" s="100"/>
      <c r="Q37" s="100"/>
      <c r="R37" s="100"/>
      <c r="S37" s="101"/>
      <c r="T37" s="99"/>
      <c r="U37" s="100">
        <v>19.191960000000002</v>
      </c>
      <c r="V37" s="100"/>
      <c r="W37" s="101">
        <v>1.0612699999999999</v>
      </c>
      <c r="X37" s="98"/>
      <c r="Y37" s="99"/>
      <c r="Z37" s="100"/>
      <c r="AA37" s="101">
        <v>17.28781</v>
      </c>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v>544.07980999999995</v>
      </c>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v>75.782330000000002</v>
      </c>
      <c r="CM37" s="101"/>
      <c r="CN37" s="99">
        <v>180.55348000000001</v>
      </c>
      <c r="CO37" s="100">
        <v>180.52450999999999</v>
      </c>
      <c r="CP37" s="100">
        <v>181.33356000000001</v>
      </c>
      <c r="CQ37" s="101">
        <v>181.02912000000001</v>
      </c>
      <c r="CR37" s="99"/>
      <c r="CS37" s="101"/>
      <c r="CT37" s="99"/>
      <c r="CU37" s="101"/>
      <c r="CV37" s="99"/>
      <c r="CW37" s="100"/>
      <c r="CX37" s="102"/>
      <c r="CY37" s="99"/>
      <c r="CZ37" s="100">
        <v>7772.3080499999996</v>
      </c>
      <c r="DA37" s="100"/>
      <c r="DB37" s="101"/>
      <c r="DC37" s="99"/>
      <c r="DD37" s="100"/>
      <c r="DE37" s="100"/>
      <c r="DF37" s="100"/>
      <c r="DG37" s="100"/>
      <c r="DH37" s="100"/>
      <c r="DI37" s="100"/>
      <c r="DJ37" s="100"/>
      <c r="DK37" s="100"/>
      <c r="DL37" s="100"/>
      <c r="DM37" s="100"/>
      <c r="DN37" s="101"/>
      <c r="DO37" s="103"/>
      <c r="DP37" s="104"/>
      <c r="DQ37" s="104"/>
      <c r="DR37" s="105" t="s">
        <v>1466</v>
      </c>
      <c r="DS37" s="99">
        <v>3382.1391699999999</v>
      </c>
      <c r="DT37" s="100">
        <v>951.28493000000003</v>
      </c>
      <c r="DU37" s="100">
        <v>951.28493000000003</v>
      </c>
      <c r="DV37" s="101"/>
      <c r="DW37" s="98"/>
      <c r="DX37" s="99"/>
      <c r="DY37" s="100"/>
      <c r="DZ37" s="100"/>
      <c r="EA37" s="100"/>
      <c r="EB37" s="100"/>
      <c r="EC37" s="102">
        <v>7644.8379999999997</v>
      </c>
      <c r="ED37" s="1"/>
      <c r="EE37" s="98"/>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c r="GX37" s="98"/>
      <c r="GY37" s="101"/>
      <c r="GZ37" s="98"/>
      <c r="HA37" s="98"/>
      <c r="HB37" s="98"/>
      <c r="HC37" s="98"/>
      <c r="HD37" s="98"/>
      <c r="HE37" s="1"/>
      <c r="HF37" s="98"/>
      <c r="HG37" s="98"/>
      <c r="HH37" s="98"/>
      <c r="HI37" s="98"/>
      <c r="HJ37" s="98"/>
      <c r="HK37" s="98"/>
      <c r="HL37" s="99"/>
      <c r="HM37" s="101"/>
      <c r="HN37" s="1"/>
      <c r="HO37" s="99">
        <v>3330.9128200000005</v>
      </c>
      <c r="HP37" s="100">
        <v>3311.7208600000004</v>
      </c>
      <c r="HQ37" s="101">
        <v>745.92628999999999</v>
      </c>
    </row>
    <row r="38" spans="1:225" x14ac:dyDescent="0.3">
      <c r="A38" s="1"/>
      <c r="B38" s="97" t="s">
        <v>814</v>
      </c>
      <c r="C38" s="98"/>
      <c r="D38" s="99"/>
      <c r="E38" s="100"/>
      <c r="F38" s="100">
        <v>8.8258700000000001</v>
      </c>
      <c r="G38" s="101">
        <v>8.5166900000000005</v>
      </c>
      <c r="H38" s="99"/>
      <c r="I38" s="101"/>
      <c r="J38" s="99"/>
      <c r="K38" s="101">
        <v>89.858999999999995</v>
      </c>
      <c r="L38" s="99"/>
      <c r="M38" s="100"/>
      <c r="N38" s="100"/>
      <c r="O38" s="100"/>
      <c r="P38" s="100"/>
      <c r="Q38" s="100"/>
      <c r="R38" s="100"/>
      <c r="S38" s="101"/>
      <c r="T38" s="99"/>
      <c r="U38" s="100">
        <v>19.191960000000002</v>
      </c>
      <c r="V38" s="100"/>
      <c r="W38" s="101">
        <v>1.0612699999999999</v>
      </c>
      <c r="X38" s="98"/>
      <c r="Y38" s="99"/>
      <c r="Z38" s="100"/>
      <c r="AA38" s="101">
        <v>17.28781</v>
      </c>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v>544.07980999999995</v>
      </c>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v>75.782330000000002</v>
      </c>
      <c r="CM38" s="101"/>
      <c r="CN38" s="99">
        <v>180.55348000000001</v>
      </c>
      <c r="CO38" s="100">
        <v>180.52450999999999</v>
      </c>
      <c r="CP38" s="100">
        <v>181.33356000000001</v>
      </c>
      <c r="CQ38" s="101">
        <v>181.02912000000001</v>
      </c>
      <c r="CR38" s="99"/>
      <c r="CS38" s="101"/>
      <c r="CT38" s="99"/>
      <c r="CU38" s="101"/>
      <c r="CV38" s="99"/>
      <c r="CW38" s="100"/>
      <c r="CX38" s="102"/>
      <c r="CY38" s="99"/>
      <c r="CZ38" s="100">
        <v>7728.8927800000001</v>
      </c>
      <c r="DA38" s="100"/>
      <c r="DB38" s="101"/>
      <c r="DC38" s="99"/>
      <c r="DD38" s="100"/>
      <c r="DE38" s="100"/>
      <c r="DF38" s="100"/>
      <c r="DG38" s="100"/>
      <c r="DH38" s="100"/>
      <c r="DI38" s="100"/>
      <c r="DJ38" s="100"/>
      <c r="DK38" s="100"/>
      <c r="DL38" s="100"/>
      <c r="DM38" s="100"/>
      <c r="DN38" s="101"/>
      <c r="DO38" s="103"/>
      <c r="DP38" s="104"/>
      <c r="DQ38" s="104"/>
      <c r="DR38" s="105" t="s">
        <v>1466</v>
      </c>
      <c r="DS38" s="99">
        <v>3382.1391699999999</v>
      </c>
      <c r="DT38" s="100">
        <v>951.28493000000003</v>
      </c>
      <c r="DU38" s="100">
        <v>951.28493000000003</v>
      </c>
      <c r="DV38" s="101"/>
      <c r="DW38" s="98"/>
      <c r="DX38" s="99"/>
      <c r="DY38" s="100"/>
      <c r="DZ38" s="100"/>
      <c r="EA38" s="100"/>
      <c r="EB38" s="100"/>
      <c r="EC38" s="102">
        <v>7601.9219999999996</v>
      </c>
      <c r="ED38" s="1"/>
      <c r="EE38" s="98"/>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c r="GX38" s="98"/>
      <c r="GY38" s="101"/>
      <c r="GZ38" s="98"/>
      <c r="HA38" s="98"/>
      <c r="HB38" s="98"/>
      <c r="HC38" s="98"/>
      <c r="HD38" s="98"/>
      <c r="HE38" s="1"/>
      <c r="HF38" s="98"/>
      <c r="HG38" s="98"/>
      <c r="HH38" s="98"/>
      <c r="HI38" s="98"/>
      <c r="HJ38" s="98"/>
      <c r="HK38" s="98"/>
      <c r="HL38" s="99"/>
      <c r="HM38" s="101"/>
      <c r="HN38" s="1"/>
      <c r="HO38" s="99">
        <v>3330.9128200000005</v>
      </c>
      <c r="HP38" s="100">
        <v>3311.7208600000004</v>
      </c>
      <c r="HQ38" s="101">
        <v>745.92628999999999</v>
      </c>
    </row>
    <row r="39" spans="1:225" x14ac:dyDescent="0.3">
      <c r="A39" s="1"/>
      <c r="B39" s="97" t="s">
        <v>815</v>
      </c>
      <c r="C39" s="98"/>
      <c r="D39" s="99"/>
      <c r="E39" s="100"/>
      <c r="F39" s="100">
        <v>8.8258700000000001</v>
      </c>
      <c r="G39" s="101">
        <v>8.5166900000000005</v>
      </c>
      <c r="H39" s="99"/>
      <c r="I39" s="101"/>
      <c r="J39" s="99"/>
      <c r="K39" s="101">
        <v>89.858999999999995</v>
      </c>
      <c r="L39" s="99"/>
      <c r="M39" s="100"/>
      <c r="N39" s="100"/>
      <c r="O39" s="100"/>
      <c r="P39" s="100"/>
      <c r="Q39" s="100"/>
      <c r="R39" s="100"/>
      <c r="S39" s="101"/>
      <c r="T39" s="99"/>
      <c r="U39" s="100">
        <v>19.191960000000002</v>
      </c>
      <c r="V39" s="100"/>
      <c r="W39" s="101">
        <v>1.0612699999999999</v>
      </c>
      <c r="X39" s="98"/>
      <c r="Y39" s="99"/>
      <c r="Z39" s="100"/>
      <c r="AA39" s="101">
        <v>17.28781</v>
      </c>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v>544.07980999999995</v>
      </c>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v>75.782330000000002</v>
      </c>
      <c r="CM39" s="101"/>
      <c r="CN39" s="99">
        <v>180.55348000000001</v>
      </c>
      <c r="CO39" s="100">
        <v>180.52450999999999</v>
      </c>
      <c r="CP39" s="100">
        <v>181.33356000000001</v>
      </c>
      <c r="CQ39" s="101">
        <v>181.02912000000001</v>
      </c>
      <c r="CR39" s="99"/>
      <c r="CS39" s="101"/>
      <c r="CT39" s="99"/>
      <c r="CU39" s="101"/>
      <c r="CV39" s="99"/>
      <c r="CW39" s="100"/>
      <c r="CX39" s="102"/>
      <c r="CY39" s="99"/>
      <c r="CZ39" s="100">
        <v>7708.7584699999998</v>
      </c>
      <c r="DA39" s="100"/>
      <c r="DB39" s="101"/>
      <c r="DC39" s="99"/>
      <c r="DD39" s="100"/>
      <c r="DE39" s="100"/>
      <c r="DF39" s="100"/>
      <c r="DG39" s="100"/>
      <c r="DH39" s="100"/>
      <c r="DI39" s="100"/>
      <c r="DJ39" s="100"/>
      <c r="DK39" s="100"/>
      <c r="DL39" s="100"/>
      <c r="DM39" s="100"/>
      <c r="DN39" s="101"/>
      <c r="DO39" s="103"/>
      <c r="DP39" s="104"/>
      <c r="DQ39" s="104"/>
      <c r="DR39" s="105" t="s">
        <v>1466</v>
      </c>
      <c r="DS39" s="99">
        <v>3382.1391699999999</v>
      </c>
      <c r="DT39" s="100">
        <v>951.28493000000003</v>
      </c>
      <c r="DU39" s="100">
        <v>951.28493000000003</v>
      </c>
      <c r="DV39" s="101"/>
      <c r="DW39" s="98"/>
      <c r="DX39" s="99"/>
      <c r="DY39" s="100"/>
      <c r="DZ39" s="100"/>
      <c r="EA39" s="100"/>
      <c r="EB39" s="100"/>
      <c r="EC39" s="102">
        <v>7580.9830000000002</v>
      </c>
      <c r="ED39" s="1"/>
      <c r="EE39" s="98"/>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c r="GX39" s="98"/>
      <c r="GY39" s="101"/>
      <c r="GZ39" s="98"/>
      <c r="HA39" s="98"/>
      <c r="HB39" s="98"/>
      <c r="HC39" s="98"/>
      <c r="HD39" s="98"/>
      <c r="HE39" s="1"/>
      <c r="HF39" s="98"/>
      <c r="HG39" s="98"/>
      <c r="HH39" s="98"/>
      <c r="HI39" s="98"/>
      <c r="HJ39" s="98"/>
      <c r="HK39" s="98"/>
      <c r="HL39" s="99"/>
      <c r="HM39" s="101"/>
      <c r="HN39" s="1"/>
      <c r="HO39" s="99">
        <v>3330.9128200000005</v>
      </c>
      <c r="HP39" s="100">
        <v>3311.7208600000004</v>
      </c>
      <c r="HQ39" s="101">
        <v>745.92628999999999</v>
      </c>
    </row>
    <row r="40" spans="1:225" x14ac:dyDescent="0.3">
      <c r="A40" s="1"/>
      <c r="B40" s="97" t="s">
        <v>816</v>
      </c>
      <c r="C40" s="98"/>
      <c r="D40" s="99"/>
      <c r="E40" s="100"/>
      <c r="F40" s="100">
        <v>8.8258700000000001</v>
      </c>
      <c r="G40" s="101">
        <v>8.5166900000000005</v>
      </c>
      <c r="H40" s="99"/>
      <c r="I40" s="101"/>
      <c r="J40" s="99"/>
      <c r="K40" s="101">
        <v>89.858999999999995</v>
      </c>
      <c r="L40" s="99"/>
      <c r="M40" s="100"/>
      <c r="N40" s="100"/>
      <c r="O40" s="100"/>
      <c r="P40" s="100"/>
      <c r="Q40" s="100"/>
      <c r="R40" s="100"/>
      <c r="S40" s="101"/>
      <c r="T40" s="99"/>
      <c r="U40" s="100">
        <v>19.191960000000002</v>
      </c>
      <c r="V40" s="100"/>
      <c r="W40" s="101">
        <v>1.0612699999999999</v>
      </c>
      <c r="X40" s="98"/>
      <c r="Y40" s="99"/>
      <c r="Z40" s="100"/>
      <c r="AA40" s="101">
        <v>17.28781</v>
      </c>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v>544.07980999999995</v>
      </c>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v>75.782330000000002</v>
      </c>
      <c r="CM40" s="101"/>
      <c r="CN40" s="99">
        <v>180.55348000000001</v>
      </c>
      <c r="CO40" s="100">
        <v>180.52450999999999</v>
      </c>
      <c r="CP40" s="100">
        <v>181.33356000000001</v>
      </c>
      <c r="CQ40" s="101">
        <v>181.02912000000001</v>
      </c>
      <c r="CR40" s="99"/>
      <c r="CS40" s="101"/>
      <c r="CT40" s="99"/>
      <c r="CU40" s="101"/>
      <c r="CV40" s="99"/>
      <c r="CW40" s="100"/>
      <c r="CX40" s="102"/>
      <c r="CY40" s="99"/>
      <c r="CZ40" s="100">
        <v>7661.29738</v>
      </c>
      <c r="DA40" s="100"/>
      <c r="DB40" s="101"/>
      <c r="DC40" s="99"/>
      <c r="DD40" s="100"/>
      <c r="DE40" s="100"/>
      <c r="DF40" s="100"/>
      <c r="DG40" s="100"/>
      <c r="DH40" s="100"/>
      <c r="DI40" s="100"/>
      <c r="DJ40" s="100"/>
      <c r="DK40" s="100"/>
      <c r="DL40" s="100"/>
      <c r="DM40" s="100"/>
      <c r="DN40" s="101"/>
      <c r="DO40" s="103"/>
      <c r="DP40" s="104"/>
      <c r="DQ40" s="104"/>
      <c r="DR40" s="105" t="s">
        <v>1466</v>
      </c>
      <c r="DS40" s="99">
        <v>3382.1391699999999</v>
      </c>
      <c r="DT40" s="100">
        <v>951.28493000000003</v>
      </c>
      <c r="DU40" s="100">
        <v>951.28493000000003</v>
      </c>
      <c r="DV40" s="101"/>
      <c r="DW40" s="98"/>
      <c r="DX40" s="99"/>
      <c r="DY40" s="100"/>
      <c r="DZ40" s="100"/>
      <c r="EA40" s="100"/>
      <c r="EB40" s="100"/>
      <c r="EC40" s="102">
        <v>7533.6319999999996</v>
      </c>
      <c r="ED40" s="1"/>
      <c r="EE40" s="98"/>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c r="GX40" s="98"/>
      <c r="GY40" s="101"/>
      <c r="GZ40" s="98"/>
      <c r="HA40" s="98"/>
      <c r="HB40" s="98"/>
      <c r="HC40" s="98"/>
      <c r="HD40" s="98"/>
      <c r="HE40" s="1"/>
      <c r="HF40" s="98"/>
      <c r="HG40" s="98"/>
      <c r="HH40" s="98"/>
      <c r="HI40" s="98"/>
      <c r="HJ40" s="98"/>
      <c r="HK40" s="98"/>
      <c r="HL40" s="99"/>
      <c r="HM40" s="101"/>
      <c r="HN40" s="1"/>
      <c r="HO40" s="99">
        <v>3330.9128200000005</v>
      </c>
      <c r="HP40" s="100">
        <v>3311.7208600000004</v>
      </c>
      <c r="HQ40" s="101">
        <v>745.92628999999999</v>
      </c>
    </row>
    <row r="41" spans="1:225" x14ac:dyDescent="0.3">
      <c r="A41" s="1"/>
      <c r="B41" s="97" t="s">
        <v>817</v>
      </c>
      <c r="C41" s="98"/>
      <c r="D41" s="99"/>
      <c r="E41" s="100"/>
      <c r="F41" s="100">
        <v>8.8258700000000001</v>
      </c>
      <c r="G41" s="101">
        <v>8.5166900000000005</v>
      </c>
      <c r="H41" s="99"/>
      <c r="I41" s="101"/>
      <c r="J41" s="99"/>
      <c r="K41" s="101">
        <v>89.858999999999995</v>
      </c>
      <c r="L41" s="99"/>
      <c r="M41" s="100"/>
      <c r="N41" s="100"/>
      <c r="O41" s="100"/>
      <c r="P41" s="100"/>
      <c r="Q41" s="100"/>
      <c r="R41" s="100"/>
      <c r="S41" s="101"/>
      <c r="T41" s="99"/>
      <c r="U41" s="100">
        <v>19.191960000000002</v>
      </c>
      <c r="V41" s="100"/>
      <c r="W41" s="101">
        <v>1.0612699999999999</v>
      </c>
      <c r="X41" s="98"/>
      <c r="Y41" s="99"/>
      <c r="Z41" s="100"/>
      <c r="AA41" s="101">
        <v>17.28781</v>
      </c>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v>544.07980999999995</v>
      </c>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v>75.782330000000002</v>
      </c>
      <c r="CM41" s="101"/>
      <c r="CN41" s="99">
        <v>180.55348000000001</v>
      </c>
      <c r="CO41" s="100">
        <v>180.52450999999999</v>
      </c>
      <c r="CP41" s="100">
        <v>181.33356000000001</v>
      </c>
      <c r="CQ41" s="101">
        <v>181.02912000000001</v>
      </c>
      <c r="CR41" s="99"/>
      <c r="CS41" s="101"/>
      <c r="CT41" s="99"/>
      <c r="CU41" s="101"/>
      <c r="CV41" s="99"/>
      <c r="CW41" s="100"/>
      <c r="CX41" s="102"/>
      <c r="CY41" s="99"/>
      <c r="CZ41" s="100">
        <v>7633.0604199999998</v>
      </c>
      <c r="DA41" s="100"/>
      <c r="DB41" s="101"/>
      <c r="DC41" s="99"/>
      <c r="DD41" s="100"/>
      <c r="DE41" s="100"/>
      <c r="DF41" s="100"/>
      <c r="DG41" s="100"/>
      <c r="DH41" s="100"/>
      <c r="DI41" s="100"/>
      <c r="DJ41" s="100"/>
      <c r="DK41" s="100"/>
      <c r="DL41" s="100"/>
      <c r="DM41" s="100"/>
      <c r="DN41" s="101"/>
      <c r="DO41" s="103"/>
      <c r="DP41" s="104"/>
      <c r="DQ41" s="104"/>
      <c r="DR41" s="105" t="s">
        <v>1466</v>
      </c>
      <c r="DS41" s="99">
        <v>3382.1391699999999</v>
      </c>
      <c r="DT41" s="100">
        <v>951.28493000000003</v>
      </c>
      <c r="DU41" s="100">
        <v>951.28493000000003</v>
      </c>
      <c r="DV41" s="101"/>
      <c r="DW41" s="98"/>
      <c r="DX41" s="99"/>
      <c r="DY41" s="100"/>
      <c r="DZ41" s="100"/>
      <c r="EA41" s="100"/>
      <c r="EB41" s="100"/>
      <c r="EC41" s="102">
        <v>7519.6790000000001</v>
      </c>
      <c r="ED41" s="1"/>
      <c r="EE41" s="98"/>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c r="GX41" s="98"/>
      <c r="GY41" s="101"/>
      <c r="GZ41" s="98"/>
      <c r="HA41" s="98"/>
      <c r="HB41" s="98"/>
      <c r="HC41" s="98"/>
      <c r="HD41" s="98"/>
      <c r="HE41" s="1"/>
      <c r="HF41" s="98"/>
      <c r="HG41" s="98"/>
      <c r="HH41" s="98"/>
      <c r="HI41" s="98"/>
      <c r="HJ41" s="98"/>
      <c r="HK41" s="98"/>
      <c r="HL41" s="99"/>
      <c r="HM41" s="101"/>
      <c r="HN41" s="1"/>
      <c r="HO41" s="99">
        <v>3330.9128200000005</v>
      </c>
      <c r="HP41" s="100">
        <v>3311.7208600000004</v>
      </c>
      <c r="HQ41" s="101">
        <v>745.92628999999999</v>
      </c>
    </row>
    <row r="42" spans="1:225" x14ac:dyDescent="0.3">
      <c r="A42" s="1"/>
      <c r="B42" s="97" t="s">
        <v>818</v>
      </c>
      <c r="C42" s="98"/>
      <c r="D42" s="99"/>
      <c r="E42" s="100"/>
      <c r="F42" s="100">
        <v>8.8258700000000001</v>
      </c>
      <c r="G42" s="101">
        <v>8.5166900000000005</v>
      </c>
      <c r="H42" s="99"/>
      <c r="I42" s="101"/>
      <c r="J42" s="99"/>
      <c r="K42" s="101">
        <v>89.858999999999995</v>
      </c>
      <c r="L42" s="99"/>
      <c r="M42" s="100"/>
      <c r="N42" s="100"/>
      <c r="O42" s="100"/>
      <c r="P42" s="100"/>
      <c r="Q42" s="100"/>
      <c r="R42" s="100"/>
      <c r="S42" s="101"/>
      <c r="T42" s="99">
        <v>18.14123</v>
      </c>
      <c r="U42" s="100">
        <v>19.191960000000002</v>
      </c>
      <c r="V42" s="100"/>
      <c r="W42" s="101">
        <v>1.0612699999999999</v>
      </c>
      <c r="X42" s="98"/>
      <c r="Y42" s="99"/>
      <c r="Z42" s="100"/>
      <c r="AA42" s="101">
        <v>17.28781</v>
      </c>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v>544.07980999999995</v>
      </c>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c r="CN42" s="99">
        <v>180.55348000000001</v>
      </c>
      <c r="CO42" s="100">
        <v>180.52450999999999</v>
      </c>
      <c r="CP42" s="100">
        <v>181.33356000000001</v>
      </c>
      <c r="CQ42" s="101">
        <v>181.02912000000001</v>
      </c>
      <c r="CR42" s="99"/>
      <c r="CS42" s="101"/>
      <c r="CT42" s="99"/>
      <c r="CU42" s="101"/>
      <c r="CV42" s="99"/>
      <c r="CW42" s="100"/>
      <c r="CX42" s="102"/>
      <c r="CY42" s="99"/>
      <c r="CZ42" s="100">
        <v>7512.8924399999996</v>
      </c>
      <c r="DA42" s="100"/>
      <c r="DB42" s="101"/>
      <c r="DC42" s="99"/>
      <c r="DD42" s="100"/>
      <c r="DE42" s="100"/>
      <c r="DF42" s="100"/>
      <c r="DG42" s="100"/>
      <c r="DH42" s="100"/>
      <c r="DI42" s="100"/>
      <c r="DJ42" s="100"/>
      <c r="DK42" s="100"/>
      <c r="DL42" s="100"/>
      <c r="DM42" s="100"/>
      <c r="DN42" s="101"/>
      <c r="DO42" s="103"/>
      <c r="DP42" s="104"/>
      <c r="DQ42" s="104"/>
      <c r="DR42" s="105" t="s">
        <v>1467</v>
      </c>
      <c r="DS42" s="99">
        <v>3324.4980700000001</v>
      </c>
      <c r="DT42" s="100">
        <v>875.50260000000003</v>
      </c>
      <c r="DU42" s="100">
        <v>875.50260000000003</v>
      </c>
      <c r="DV42" s="101"/>
      <c r="DW42" s="98"/>
      <c r="DX42" s="99"/>
      <c r="DY42" s="100"/>
      <c r="DZ42" s="100"/>
      <c r="EA42" s="100"/>
      <c r="EB42" s="100"/>
      <c r="EC42" s="102">
        <v>7399.7079999999996</v>
      </c>
      <c r="ED42" s="1"/>
      <c r="EE42" s="98"/>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c r="GX42" s="98"/>
      <c r="GY42" s="101"/>
      <c r="GZ42" s="98"/>
      <c r="HA42" s="98"/>
      <c r="HB42" s="98"/>
      <c r="HC42" s="98"/>
      <c r="HD42" s="98"/>
      <c r="HE42" s="1"/>
      <c r="HF42" s="98"/>
      <c r="HG42" s="98"/>
      <c r="HH42" s="98"/>
      <c r="HI42" s="98"/>
      <c r="HJ42" s="98"/>
      <c r="HK42" s="98"/>
      <c r="HL42" s="99"/>
      <c r="HM42" s="101"/>
      <c r="HN42" s="1"/>
      <c r="HO42" s="99">
        <v>3273.2717200000006</v>
      </c>
      <c r="HP42" s="100">
        <v>3235.9385300000008</v>
      </c>
      <c r="HQ42" s="101">
        <v>723.08087</v>
      </c>
    </row>
    <row r="43" spans="1:225" x14ac:dyDescent="0.3">
      <c r="A43" s="1"/>
      <c r="B43" s="97" t="s">
        <v>819</v>
      </c>
      <c r="C43" s="98"/>
      <c r="D43" s="99"/>
      <c r="E43" s="100"/>
      <c r="F43" s="100">
        <v>8.8258700000000001</v>
      </c>
      <c r="G43" s="101">
        <v>8.5166900000000005</v>
      </c>
      <c r="H43" s="99"/>
      <c r="I43" s="101"/>
      <c r="J43" s="99"/>
      <c r="K43" s="101">
        <v>89.858999999999995</v>
      </c>
      <c r="L43" s="99"/>
      <c r="M43" s="100"/>
      <c r="N43" s="100"/>
      <c r="O43" s="100"/>
      <c r="P43" s="100"/>
      <c r="Q43" s="100"/>
      <c r="R43" s="100"/>
      <c r="S43" s="101"/>
      <c r="T43" s="99">
        <v>18.14123</v>
      </c>
      <c r="U43" s="100">
        <v>19.191960000000002</v>
      </c>
      <c r="V43" s="100"/>
      <c r="W43" s="101">
        <v>1.0612699999999999</v>
      </c>
      <c r="X43" s="98"/>
      <c r="Y43" s="99"/>
      <c r="Z43" s="100"/>
      <c r="AA43" s="101">
        <v>17.28781</v>
      </c>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v>341.35771999999997</v>
      </c>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c r="CN43" s="99">
        <v>180.55348000000001</v>
      </c>
      <c r="CO43" s="100">
        <v>180.52450999999999</v>
      </c>
      <c r="CP43" s="100">
        <v>181.33356000000001</v>
      </c>
      <c r="CQ43" s="101">
        <v>181.02912000000001</v>
      </c>
      <c r="CR43" s="99"/>
      <c r="CS43" s="101"/>
      <c r="CT43" s="99"/>
      <c r="CU43" s="101"/>
      <c r="CV43" s="99"/>
      <c r="CW43" s="100"/>
      <c r="CX43" s="102"/>
      <c r="CY43" s="99"/>
      <c r="CZ43" s="100">
        <v>7713.5022799999997</v>
      </c>
      <c r="DA43" s="100"/>
      <c r="DB43" s="101"/>
      <c r="DC43" s="99"/>
      <c r="DD43" s="100"/>
      <c r="DE43" s="100"/>
      <c r="DF43" s="100"/>
      <c r="DG43" s="100"/>
      <c r="DH43" s="100"/>
      <c r="DI43" s="100"/>
      <c r="DJ43" s="100"/>
      <c r="DK43" s="100"/>
      <c r="DL43" s="100"/>
      <c r="DM43" s="100"/>
      <c r="DN43" s="101"/>
      <c r="DO43" s="103"/>
      <c r="DP43" s="104"/>
      <c r="DQ43" s="104"/>
      <c r="DR43" s="105" t="s">
        <v>1467</v>
      </c>
      <c r="DS43" s="99">
        <v>3121.7759799999999</v>
      </c>
      <c r="DT43" s="100">
        <v>672.78051000000005</v>
      </c>
      <c r="DU43" s="100">
        <v>672.78051000000005</v>
      </c>
      <c r="DV43" s="101"/>
      <c r="DW43" s="98"/>
      <c r="DX43" s="99"/>
      <c r="DY43" s="100"/>
      <c r="DZ43" s="100"/>
      <c r="EA43" s="100"/>
      <c r="EB43" s="100"/>
      <c r="EC43" s="102">
        <v>7600.81</v>
      </c>
      <c r="ED43" s="1"/>
      <c r="EE43" s="98"/>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c r="GX43" s="98"/>
      <c r="GY43" s="101"/>
      <c r="GZ43" s="98"/>
      <c r="HA43" s="98"/>
      <c r="HB43" s="98"/>
      <c r="HC43" s="98"/>
      <c r="HD43" s="98"/>
      <c r="HE43" s="1"/>
      <c r="HF43" s="98"/>
      <c r="HG43" s="98"/>
      <c r="HH43" s="98"/>
      <c r="HI43" s="98"/>
      <c r="HJ43" s="98"/>
      <c r="HK43" s="98"/>
      <c r="HL43" s="99"/>
      <c r="HM43" s="101"/>
      <c r="HN43" s="1"/>
      <c r="HO43" s="99">
        <v>3070.5496300000004</v>
      </c>
      <c r="HP43" s="100">
        <v>3033.2164400000006</v>
      </c>
      <c r="HQ43" s="101">
        <v>723.08087</v>
      </c>
    </row>
    <row r="44" spans="1:225" x14ac:dyDescent="0.3">
      <c r="A44" s="1"/>
      <c r="B44" s="97" t="s">
        <v>820</v>
      </c>
      <c r="C44" s="98"/>
      <c r="D44" s="99"/>
      <c r="E44" s="100"/>
      <c r="F44" s="100">
        <v>8.8258700000000001</v>
      </c>
      <c r="G44" s="101">
        <v>8.5166900000000005</v>
      </c>
      <c r="H44" s="99"/>
      <c r="I44" s="101"/>
      <c r="J44" s="99"/>
      <c r="K44" s="101">
        <v>89.858999999999995</v>
      </c>
      <c r="L44" s="99"/>
      <c r="M44" s="100"/>
      <c r="N44" s="100"/>
      <c r="O44" s="100"/>
      <c r="P44" s="100"/>
      <c r="Q44" s="100"/>
      <c r="R44" s="100"/>
      <c r="S44" s="101"/>
      <c r="T44" s="99">
        <v>18.14123</v>
      </c>
      <c r="U44" s="100">
        <v>19.191960000000002</v>
      </c>
      <c r="V44" s="100"/>
      <c r="W44" s="101">
        <v>1.0612699999999999</v>
      </c>
      <c r="X44" s="98"/>
      <c r="Y44" s="99"/>
      <c r="Z44" s="100"/>
      <c r="AA44" s="101">
        <v>17.28781</v>
      </c>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v>171.57544999999999</v>
      </c>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v>226.43710999999999</v>
      </c>
      <c r="CM44" s="101"/>
      <c r="CN44" s="99">
        <v>180.55348000000001</v>
      </c>
      <c r="CO44" s="100">
        <v>180.52450999999999</v>
      </c>
      <c r="CP44" s="100">
        <v>181.33356000000001</v>
      </c>
      <c r="CQ44" s="101">
        <v>181.02912000000001</v>
      </c>
      <c r="CR44" s="99"/>
      <c r="CS44" s="101"/>
      <c r="CT44" s="99"/>
      <c r="CU44" s="101"/>
      <c r="CV44" s="99"/>
      <c r="CW44" s="100"/>
      <c r="CX44" s="102"/>
      <c r="CY44" s="99"/>
      <c r="CZ44" s="100">
        <v>8041.4063699999997</v>
      </c>
      <c r="DA44" s="100"/>
      <c r="DB44" s="101"/>
      <c r="DC44" s="99"/>
      <c r="DD44" s="100"/>
      <c r="DE44" s="100"/>
      <c r="DF44" s="100"/>
      <c r="DG44" s="100"/>
      <c r="DH44" s="100"/>
      <c r="DI44" s="100"/>
      <c r="DJ44" s="100"/>
      <c r="DK44" s="100"/>
      <c r="DL44" s="100"/>
      <c r="DM44" s="100"/>
      <c r="DN44" s="101"/>
      <c r="DO44" s="103"/>
      <c r="DP44" s="104"/>
      <c r="DQ44" s="104"/>
      <c r="DR44" s="105" t="s">
        <v>1467</v>
      </c>
      <c r="DS44" s="99">
        <v>3178.43082</v>
      </c>
      <c r="DT44" s="100">
        <v>729.43534999999997</v>
      </c>
      <c r="DU44" s="100">
        <v>729.43534999999997</v>
      </c>
      <c r="DV44" s="101"/>
      <c r="DW44" s="98"/>
      <c r="DX44" s="99"/>
      <c r="DY44" s="100"/>
      <c r="DZ44" s="100"/>
      <c r="EA44" s="100"/>
      <c r="EB44" s="100"/>
      <c r="EC44" s="102">
        <v>7929.5590000000002</v>
      </c>
      <c r="ED44" s="1"/>
      <c r="EE44" s="98"/>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c r="GX44" s="98"/>
      <c r="GY44" s="101"/>
      <c r="GZ44" s="98"/>
      <c r="HA44" s="98"/>
      <c r="HB44" s="98"/>
      <c r="HC44" s="98"/>
      <c r="HD44" s="98"/>
      <c r="HE44" s="1"/>
      <c r="HF44" s="98"/>
      <c r="HG44" s="98"/>
      <c r="HH44" s="98"/>
      <c r="HI44" s="98"/>
      <c r="HJ44" s="98"/>
      <c r="HK44" s="98"/>
      <c r="HL44" s="99"/>
      <c r="HM44" s="101"/>
      <c r="HN44" s="1"/>
      <c r="HO44" s="99">
        <v>3127.2044700000006</v>
      </c>
      <c r="HP44" s="100">
        <v>3089.8712800000008</v>
      </c>
      <c r="HQ44" s="101">
        <v>745.92628999999999</v>
      </c>
    </row>
    <row r="45" spans="1:225" x14ac:dyDescent="0.3">
      <c r="A45" s="1"/>
      <c r="B45" s="97" t="s">
        <v>821</v>
      </c>
      <c r="C45" s="98"/>
      <c r="D45" s="99"/>
      <c r="E45" s="100"/>
      <c r="F45" s="100">
        <v>8.8258700000000001</v>
      </c>
      <c r="G45" s="101">
        <v>8.5166900000000005</v>
      </c>
      <c r="H45" s="99"/>
      <c r="I45" s="101"/>
      <c r="J45" s="99"/>
      <c r="K45" s="101">
        <v>89.858999999999995</v>
      </c>
      <c r="L45" s="99"/>
      <c r="M45" s="100"/>
      <c r="N45" s="100"/>
      <c r="O45" s="100"/>
      <c r="P45" s="100"/>
      <c r="Q45" s="100"/>
      <c r="R45" s="100"/>
      <c r="S45" s="101"/>
      <c r="T45" s="99">
        <v>18.14123</v>
      </c>
      <c r="U45" s="100">
        <v>19.191960000000002</v>
      </c>
      <c r="V45" s="100"/>
      <c r="W45" s="101">
        <v>1.0612699999999999</v>
      </c>
      <c r="X45" s="98"/>
      <c r="Y45" s="99"/>
      <c r="Z45" s="100"/>
      <c r="AA45" s="101">
        <v>17.28781</v>
      </c>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v>171.57544999999999</v>
      </c>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v>226.43710999999999</v>
      </c>
      <c r="CM45" s="101"/>
      <c r="CN45" s="99">
        <v>180.55348000000001</v>
      </c>
      <c r="CO45" s="100">
        <v>180.52450999999999</v>
      </c>
      <c r="CP45" s="100">
        <v>181.33356000000001</v>
      </c>
      <c r="CQ45" s="101">
        <v>181.02912000000001</v>
      </c>
      <c r="CR45" s="99"/>
      <c r="CS45" s="101"/>
      <c r="CT45" s="99"/>
      <c r="CU45" s="101"/>
      <c r="CV45" s="99"/>
      <c r="CW45" s="100"/>
      <c r="CX45" s="102"/>
      <c r="CY45" s="99"/>
      <c r="CZ45" s="100">
        <v>8051.1359499999999</v>
      </c>
      <c r="DA45" s="100"/>
      <c r="DB45" s="101"/>
      <c r="DC45" s="99"/>
      <c r="DD45" s="100"/>
      <c r="DE45" s="100"/>
      <c r="DF45" s="100"/>
      <c r="DG45" s="100"/>
      <c r="DH45" s="100"/>
      <c r="DI45" s="100"/>
      <c r="DJ45" s="100"/>
      <c r="DK45" s="100"/>
      <c r="DL45" s="100"/>
      <c r="DM45" s="100"/>
      <c r="DN45" s="101"/>
      <c r="DO45" s="103"/>
      <c r="DP45" s="104"/>
      <c r="DQ45" s="104"/>
      <c r="DR45" s="105" t="s">
        <v>1467</v>
      </c>
      <c r="DS45" s="99">
        <v>3178.43082</v>
      </c>
      <c r="DT45" s="100">
        <v>729.43534999999997</v>
      </c>
      <c r="DU45" s="100">
        <v>729.43534999999997</v>
      </c>
      <c r="DV45" s="101"/>
      <c r="DW45" s="98"/>
      <c r="DX45" s="99"/>
      <c r="DY45" s="100"/>
      <c r="DZ45" s="100"/>
      <c r="EA45" s="100"/>
      <c r="EB45" s="100"/>
      <c r="EC45" s="102">
        <v>7938.7389999999996</v>
      </c>
      <c r="ED45" s="1"/>
      <c r="EE45" s="98"/>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c r="GX45" s="98"/>
      <c r="GY45" s="101"/>
      <c r="GZ45" s="98"/>
      <c r="HA45" s="98"/>
      <c r="HB45" s="98"/>
      <c r="HC45" s="98"/>
      <c r="HD45" s="98"/>
      <c r="HE45" s="1"/>
      <c r="HF45" s="98"/>
      <c r="HG45" s="98"/>
      <c r="HH45" s="98"/>
      <c r="HI45" s="98"/>
      <c r="HJ45" s="98"/>
      <c r="HK45" s="98"/>
      <c r="HL45" s="99"/>
      <c r="HM45" s="101"/>
      <c r="HN45" s="1"/>
      <c r="HO45" s="99">
        <v>3127.2044700000006</v>
      </c>
      <c r="HP45" s="100">
        <v>3089.8712800000008</v>
      </c>
      <c r="HQ45" s="101">
        <v>745.92628999999999</v>
      </c>
    </row>
    <row r="46" spans="1:225" x14ac:dyDescent="0.3">
      <c r="A46" s="1"/>
      <c r="B46" s="97" t="s">
        <v>822</v>
      </c>
      <c r="C46" s="98"/>
      <c r="D46" s="99"/>
      <c r="E46" s="100"/>
      <c r="F46" s="100">
        <v>8.8258700000000001</v>
      </c>
      <c r="G46" s="101">
        <v>8.5166900000000005</v>
      </c>
      <c r="H46" s="99"/>
      <c r="I46" s="101"/>
      <c r="J46" s="99"/>
      <c r="K46" s="101">
        <v>89.858999999999995</v>
      </c>
      <c r="L46" s="99"/>
      <c r="M46" s="100"/>
      <c r="N46" s="100"/>
      <c r="O46" s="100"/>
      <c r="P46" s="100"/>
      <c r="Q46" s="100"/>
      <c r="R46" s="100"/>
      <c r="S46" s="101"/>
      <c r="T46" s="99">
        <v>18.14123</v>
      </c>
      <c r="U46" s="100">
        <v>19.191960000000002</v>
      </c>
      <c r="V46" s="100"/>
      <c r="W46" s="101">
        <v>1.0612699999999999</v>
      </c>
      <c r="X46" s="98"/>
      <c r="Y46" s="99"/>
      <c r="Z46" s="100"/>
      <c r="AA46" s="101">
        <v>17.28781</v>
      </c>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v>171.57544999999999</v>
      </c>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v>226.43710999999999</v>
      </c>
      <c r="CM46" s="101"/>
      <c r="CN46" s="99">
        <v>180.55348000000001</v>
      </c>
      <c r="CO46" s="100">
        <v>180.52450999999999</v>
      </c>
      <c r="CP46" s="100">
        <v>181.33356000000001</v>
      </c>
      <c r="CQ46" s="101">
        <v>181.02912000000001</v>
      </c>
      <c r="CR46" s="99"/>
      <c r="CS46" s="101"/>
      <c r="CT46" s="99"/>
      <c r="CU46" s="101"/>
      <c r="CV46" s="99"/>
      <c r="CW46" s="100"/>
      <c r="CX46" s="102"/>
      <c r="CY46" s="99"/>
      <c r="CZ46" s="100">
        <v>8078.83986</v>
      </c>
      <c r="DA46" s="100"/>
      <c r="DB46" s="101"/>
      <c r="DC46" s="99"/>
      <c r="DD46" s="100"/>
      <c r="DE46" s="100"/>
      <c r="DF46" s="100"/>
      <c r="DG46" s="100"/>
      <c r="DH46" s="100"/>
      <c r="DI46" s="100"/>
      <c r="DJ46" s="100"/>
      <c r="DK46" s="100"/>
      <c r="DL46" s="100"/>
      <c r="DM46" s="100"/>
      <c r="DN46" s="101"/>
      <c r="DO46" s="103"/>
      <c r="DP46" s="104"/>
      <c r="DQ46" s="104"/>
      <c r="DR46" s="105" t="s">
        <v>1467</v>
      </c>
      <c r="DS46" s="99">
        <v>3178.43082</v>
      </c>
      <c r="DT46" s="100">
        <v>729.43534999999997</v>
      </c>
      <c r="DU46" s="100">
        <v>729.43534999999997</v>
      </c>
      <c r="DV46" s="101"/>
      <c r="DW46" s="98"/>
      <c r="DX46" s="99"/>
      <c r="DY46" s="100"/>
      <c r="DZ46" s="100"/>
      <c r="EA46" s="100"/>
      <c r="EB46" s="100"/>
      <c r="EC46" s="102">
        <v>7964.5479999999998</v>
      </c>
      <c r="ED46" s="1"/>
      <c r="EE46" s="98"/>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c r="GX46" s="98"/>
      <c r="GY46" s="101"/>
      <c r="GZ46" s="98"/>
      <c r="HA46" s="98"/>
      <c r="HB46" s="98"/>
      <c r="HC46" s="98"/>
      <c r="HD46" s="98"/>
      <c r="HE46" s="1"/>
      <c r="HF46" s="98"/>
      <c r="HG46" s="98"/>
      <c r="HH46" s="98"/>
      <c r="HI46" s="98"/>
      <c r="HJ46" s="98"/>
      <c r="HK46" s="98"/>
      <c r="HL46" s="99"/>
      <c r="HM46" s="101"/>
      <c r="HN46" s="1"/>
      <c r="HO46" s="99">
        <v>3127.2044700000006</v>
      </c>
      <c r="HP46" s="100">
        <v>3089.8712800000008</v>
      </c>
      <c r="HQ46" s="101">
        <v>745.92628999999999</v>
      </c>
    </row>
    <row r="47" spans="1:225" x14ac:dyDescent="0.3">
      <c r="A47" s="1"/>
      <c r="B47" s="97" t="s">
        <v>823</v>
      </c>
      <c r="C47" s="98"/>
      <c r="D47" s="99"/>
      <c r="E47" s="100"/>
      <c r="F47" s="100">
        <v>8.8258700000000001</v>
      </c>
      <c r="G47" s="101">
        <v>8.5166900000000005</v>
      </c>
      <c r="H47" s="99"/>
      <c r="I47" s="101"/>
      <c r="J47" s="99"/>
      <c r="K47" s="101">
        <v>89.858999999999995</v>
      </c>
      <c r="L47" s="99"/>
      <c r="M47" s="100"/>
      <c r="N47" s="100"/>
      <c r="O47" s="100"/>
      <c r="P47" s="100"/>
      <c r="Q47" s="100"/>
      <c r="R47" s="100"/>
      <c r="S47" s="101"/>
      <c r="T47" s="99">
        <v>18.14123</v>
      </c>
      <c r="U47" s="100">
        <v>19.191960000000002</v>
      </c>
      <c r="V47" s="100"/>
      <c r="W47" s="101">
        <v>1.0612699999999999</v>
      </c>
      <c r="X47" s="98"/>
      <c r="Y47" s="99"/>
      <c r="Z47" s="100"/>
      <c r="AA47" s="101">
        <v>5.7649600000000003</v>
      </c>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v>171.57544999999999</v>
      </c>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v>226.43710999999999</v>
      </c>
      <c r="CM47" s="101"/>
      <c r="CN47" s="99">
        <v>180.55348000000001</v>
      </c>
      <c r="CO47" s="100">
        <v>180.52450999999999</v>
      </c>
      <c r="CP47" s="100">
        <v>181.33356000000001</v>
      </c>
      <c r="CQ47" s="101">
        <v>181.02912000000001</v>
      </c>
      <c r="CR47" s="99"/>
      <c r="CS47" s="101"/>
      <c r="CT47" s="99"/>
      <c r="CU47" s="101"/>
      <c r="CV47" s="99"/>
      <c r="CW47" s="100"/>
      <c r="CX47" s="102"/>
      <c r="CY47" s="99"/>
      <c r="CZ47" s="100">
        <v>8041.8056999999999</v>
      </c>
      <c r="DA47" s="100"/>
      <c r="DB47" s="101"/>
      <c r="DC47" s="99"/>
      <c r="DD47" s="100"/>
      <c r="DE47" s="100"/>
      <c r="DF47" s="100"/>
      <c r="DG47" s="100"/>
      <c r="DH47" s="100"/>
      <c r="DI47" s="100"/>
      <c r="DJ47" s="100"/>
      <c r="DK47" s="100"/>
      <c r="DL47" s="100"/>
      <c r="DM47" s="100"/>
      <c r="DN47" s="101"/>
      <c r="DO47" s="103"/>
      <c r="DP47" s="104"/>
      <c r="DQ47" s="104"/>
      <c r="DR47" s="105" t="s">
        <v>1467</v>
      </c>
      <c r="DS47" s="99">
        <v>3166.9079700000002</v>
      </c>
      <c r="DT47" s="100">
        <v>717.91250000000002</v>
      </c>
      <c r="DU47" s="100">
        <v>717.91250000000002</v>
      </c>
      <c r="DV47" s="101"/>
      <c r="DW47" s="98"/>
      <c r="DX47" s="99"/>
      <c r="DY47" s="100"/>
      <c r="DZ47" s="100"/>
      <c r="EA47" s="100"/>
      <c r="EB47" s="100"/>
      <c r="EC47" s="102">
        <v>7927.5950000000003</v>
      </c>
      <c r="ED47" s="1"/>
      <c r="EE47" s="98"/>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c r="GX47" s="98"/>
      <c r="GY47" s="101"/>
      <c r="GZ47" s="98"/>
      <c r="HA47" s="98"/>
      <c r="HB47" s="98"/>
      <c r="HC47" s="98"/>
      <c r="HD47" s="98"/>
      <c r="HE47" s="1"/>
      <c r="HF47" s="98"/>
      <c r="HG47" s="98"/>
      <c r="HH47" s="98"/>
      <c r="HI47" s="98"/>
      <c r="HJ47" s="98"/>
      <c r="HK47" s="98"/>
      <c r="HL47" s="99"/>
      <c r="HM47" s="101"/>
      <c r="HN47" s="1"/>
      <c r="HO47" s="99">
        <v>3115.6816200000003</v>
      </c>
      <c r="HP47" s="100">
        <v>3078.3484300000005</v>
      </c>
      <c r="HQ47" s="101">
        <v>740.15341999999998</v>
      </c>
    </row>
    <row r="48" spans="1:225" x14ac:dyDescent="0.3">
      <c r="A48" s="1"/>
      <c r="B48" s="97" t="s">
        <v>824</v>
      </c>
      <c r="C48" s="98"/>
      <c r="D48" s="99"/>
      <c r="E48" s="100"/>
      <c r="F48" s="100">
        <v>8.8258700000000001</v>
      </c>
      <c r="G48" s="101">
        <v>8.5166900000000005</v>
      </c>
      <c r="H48" s="99"/>
      <c r="I48" s="101"/>
      <c r="J48" s="99"/>
      <c r="K48" s="101">
        <v>89.858999999999995</v>
      </c>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v>171.57544999999999</v>
      </c>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v>226.43710999999999</v>
      </c>
      <c r="CM48" s="101"/>
      <c r="CN48" s="99">
        <v>180.55348000000001</v>
      </c>
      <c r="CO48" s="100">
        <v>180.52450999999999</v>
      </c>
      <c r="CP48" s="100">
        <v>181.33356000000001</v>
      </c>
      <c r="CQ48" s="101">
        <v>181.02912000000001</v>
      </c>
      <c r="CR48" s="99"/>
      <c r="CS48" s="101"/>
      <c r="CT48" s="99"/>
      <c r="CU48" s="101"/>
      <c r="CV48" s="99"/>
      <c r="CW48" s="100"/>
      <c r="CX48" s="102"/>
      <c r="CY48" s="99"/>
      <c r="CZ48" s="100">
        <v>7974.9593599999998</v>
      </c>
      <c r="DA48" s="100"/>
      <c r="DB48" s="101"/>
      <c r="DC48" s="99"/>
      <c r="DD48" s="100"/>
      <c r="DE48" s="100"/>
      <c r="DF48" s="100"/>
      <c r="DG48" s="100"/>
      <c r="DH48" s="100"/>
      <c r="DI48" s="100"/>
      <c r="DJ48" s="100"/>
      <c r="DK48" s="100"/>
      <c r="DL48" s="100"/>
      <c r="DM48" s="100"/>
      <c r="DN48" s="101"/>
      <c r="DO48" s="103"/>
      <c r="DP48" s="104"/>
      <c r="DQ48" s="104"/>
      <c r="DR48" s="105" t="s">
        <v>1467</v>
      </c>
      <c r="DS48" s="99">
        <v>3161.1430099999998</v>
      </c>
      <c r="DT48" s="100">
        <v>712.14754000000005</v>
      </c>
      <c r="DU48" s="100">
        <v>712.14754000000005</v>
      </c>
      <c r="DV48" s="101"/>
      <c r="DW48" s="98"/>
      <c r="DX48" s="99"/>
      <c r="DY48" s="100"/>
      <c r="DZ48" s="100"/>
      <c r="EA48" s="100"/>
      <c r="EB48" s="100"/>
      <c r="EC48" s="102">
        <v>7861.18</v>
      </c>
      <c r="ED48" s="1"/>
      <c r="EE48" s="98"/>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c r="GX48" s="98"/>
      <c r="GY48" s="101"/>
      <c r="GZ48" s="98"/>
      <c r="HA48" s="98"/>
      <c r="HB48" s="98"/>
      <c r="HC48" s="98"/>
      <c r="HD48" s="98"/>
      <c r="HE48" s="1"/>
      <c r="HF48" s="98"/>
      <c r="HG48" s="98"/>
      <c r="HH48" s="98"/>
      <c r="HI48" s="98"/>
      <c r="HJ48" s="98"/>
      <c r="HK48" s="98"/>
      <c r="HL48" s="99"/>
      <c r="HM48" s="101"/>
      <c r="HN48" s="1"/>
      <c r="HO48" s="99">
        <v>3109.9166600000003</v>
      </c>
      <c r="HP48" s="100">
        <v>3072.5834700000005</v>
      </c>
      <c r="HQ48" s="101">
        <v>745.92628999999999</v>
      </c>
    </row>
    <row r="49" spans="1:225" x14ac:dyDescent="0.3">
      <c r="A49" s="1"/>
      <c r="B49" s="97" t="s">
        <v>825</v>
      </c>
      <c r="C49" s="98"/>
      <c r="D49" s="99"/>
      <c r="E49" s="100"/>
      <c r="F49" s="100">
        <v>8.8258700000000001</v>
      </c>
      <c r="G49" s="101">
        <v>8.5166900000000005</v>
      </c>
      <c r="H49" s="99"/>
      <c r="I49" s="101"/>
      <c r="J49" s="99"/>
      <c r="K49" s="101">
        <v>89.858999999999995</v>
      </c>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v>226.43710999999999</v>
      </c>
      <c r="CM49" s="101"/>
      <c r="CN49" s="99">
        <v>180.55348000000001</v>
      </c>
      <c r="CO49" s="100">
        <v>180.52450999999999</v>
      </c>
      <c r="CP49" s="100">
        <v>181.33356000000001</v>
      </c>
      <c r="CQ49" s="101">
        <v>181.02912000000001</v>
      </c>
      <c r="CR49" s="99"/>
      <c r="CS49" s="101"/>
      <c r="CT49" s="99"/>
      <c r="CU49" s="101"/>
      <c r="CV49" s="99"/>
      <c r="CW49" s="100"/>
      <c r="CX49" s="102"/>
      <c r="CY49" s="99"/>
      <c r="CZ49" s="100">
        <v>7937.3519699999997</v>
      </c>
      <c r="DA49" s="100"/>
      <c r="DB49" s="101"/>
      <c r="DC49" s="99"/>
      <c r="DD49" s="100"/>
      <c r="DE49" s="100"/>
      <c r="DF49" s="100"/>
      <c r="DG49" s="100"/>
      <c r="DH49" s="100"/>
      <c r="DI49" s="100"/>
      <c r="DJ49" s="100"/>
      <c r="DK49" s="100"/>
      <c r="DL49" s="100"/>
      <c r="DM49" s="100"/>
      <c r="DN49" s="101"/>
      <c r="DO49" s="103"/>
      <c r="DP49" s="104"/>
      <c r="DQ49" s="104"/>
      <c r="DR49" s="105" t="s">
        <v>1467</v>
      </c>
      <c r="DS49" s="99">
        <v>2989.56756</v>
      </c>
      <c r="DT49" s="100">
        <v>540.57209</v>
      </c>
      <c r="DU49" s="100">
        <v>540.57209</v>
      </c>
      <c r="DV49" s="101"/>
      <c r="DW49" s="98"/>
      <c r="DX49" s="99"/>
      <c r="DY49" s="100"/>
      <c r="DZ49" s="100"/>
      <c r="EA49" s="100"/>
      <c r="EB49" s="100"/>
      <c r="EC49" s="102">
        <v>7822.9830000000002</v>
      </c>
      <c r="ED49" s="1"/>
      <c r="EE49" s="98"/>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c r="GX49" s="98"/>
      <c r="GY49" s="101"/>
      <c r="GZ49" s="98"/>
      <c r="HA49" s="98"/>
      <c r="HB49" s="98"/>
      <c r="HC49" s="98"/>
      <c r="HD49" s="98"/>
      <c r="HE49" s="1"/>
      <c r="HF49" s="98"/>
      <c r="HG49" s="98"/>
      <c r="HH49" s="98"/>
      <c r="HI49" s="98"/>
      <c r="HJ49" s="98"/>
      <c r="HK49" s="98"/>
      <c r="HL49" s="99"/>
      <c r="HM49" s="101"/>
      <c r="HN49" s="1"/>
      <c r="HO49" s="99">
        <v>2938.34121</v>
      </c>
      <c r="HP49" s="100">
        <v>2901.0080200000002</v>
      </c>
      <c r="HQ49" s="101">
        <v>745.92628999999999</v>
      </c>
    </row>
    <row r="50" spans="1:225" x14ac:dyDescent="0.3">
      <c r="A50" s="1"/>
      <c r="B50" s="97" t="s">
        <v>826</v>
      </c>
      <c r="C50" s="98"/>
      <c r="D50" s="99"/>
      <c r="E50" s="100"/>
      <c r="F50" s="100">
        <v>8.8258700000000001</v>
      </c>
      <c r="G50" s="101">
        <v>8.5166900000000005</v>
      </c>
      <c r="H50" s="99"/>
      <c r="I50" s="101"/>
      <c r="J50" s="99"/>
      <c r="K50" s="101">
        <v>89.858999999999995</v>
      </c>
      <c r="L50" s="99"/>
      <c r="M50" s="100"/>
      <c r="N50" s="100"/>
      <c r="O50" s="100"/>
      <c r="P50" s="100"/>
      <c r="Q50" s="100"/>
      <c r="R50" s="100"/>
      <c r="S50" s="101"/>
      <c r="T50" s="99">
        <v>18.14123</v>
      </c>
      <c r="U50" s="100">
        <v>19.191960000000002</v>
      </c>
      <c r="V50" s="100"/>
      <c r="W50" s="101">
        <v>1.0612699999999999</v>
      </c>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v>226.43710999999999</v>
      </c>
      <c r="CM50" s="101"/>
      <c r="CN50" s="99">
        <v>180.55348000000001</v>
      </c>
      <c r="CO50" s="100">
        <v>180.52450999999999</v>
      </c>
      <c r="CP50" s="100">
        <v>181.33356000000001</v>
      </c>
      <c r="CQ50" s="101">
        <v>181.02912000000001</v>
      </c>
      <c r="CR50" s="99"/>
      <c r="CS50" s="101"/>
      <c r="CT50" s="99"/>
      <c r="CU50" s="101"/>
      <c r="CV50" s="99"/>
      <c r="CW50" s="100"/>
      <c r="CX50" s="102"/>
      <c r="CY50" s="99"/>
      <c r="CZ50" s="100">
        <v>7819.4909200000002</v>
      </c>
      <c r="DA50" s="100"/>
      <c r="DB50" s="101"/>
      <c r="DC50" s="99"/>
      <c r="DD50" s="100"/>
      <c r="DE50" s="100"/>
      <c r="DF50" s="100"/>
      <c r="DG50" s="100"/>
      <c r="DH50" s="100"/>
      <c r="DI50" s="100"/>
      <c r="DJ50" s="100"/>
      <c r="DK50" s="100"/>
      <c r="DL50" s="100"/>
      <c r="DM50" s="100"/>
      <c r="DN50" s="101"/>
      <c r="DO50" s="103"/>
      <c r="DP50" s="104"/>
      <c r="DQ50" s="104"/>
      <c r="DR50" s="105" t="s">
        <v>1467</v>
      </c>
      <c r="DS50" s="99">
        <v>2989.56756</v>
      </c>
      <c r="DT50" s="100">
        <v>540.57209</v>
      </c>
      <c r="DU50" s="100">
        <v>540.57209</v>
      </c>
      <c r="DV50" s="101"/>
      <c r="DW50" s="98"/>
      <c r="DX50" s="99"/>
      <c r="DY50" s="100"/>
      <c r="DZ50" s="100"/>
      <c r="EA50" s="100"/>
      <c r="EB50" s="100"/>
      <c r="EC50" s="102">
        <v>7705.0190000000002</v>
      </c>
      <c r="ED50" s="1"/>
      <c r="EE50" s="98"/>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c r="GX50" s="98"/>
      <c r="GY50" s="101"/>
      <c r="GZ50" s="98"/>
      <c r="HA50" s="98"/>
      <c r="HB50" s="98"/>
      <c r="HC50" s="98"/>
      <c r="HD50" s="98"/>
      <c r="HE50" s="1"/>
      <c r="HF50" s="98"/>
      <c r="HG50" s="98"/>
      <c r="HH50" s="98"/>
      <c r="HI50" s="98"/>
      <c r="HJ50" s="98"/>
      <c r="HK50" s="98"/>
      <c r="HL50" s="99"/>
      <c r="HM50" s="101"/>
      <c r="HN50" s="1"/>
      <c r="HO50" s="99">
        <v>2938.34121</v>
      </c>
      <c r="HP50" s="100">
        <v>2901.0080200000002</v>
      </c>
      <c r="HQ50" s="101">
        <v>745.92628999999999</v>
      </c>
    </row>
    <row r="51" spans="1:225" x14ac:dyDescent="0.3">
      <c r="A51" s="1"/>
      <c r="B51" s="97" t="s">
        <v>827</v>
      </c>
      <c r="C51" s="98"/>
      <c r="D51" s="99"/>
      <c r="E51" s="100"/>
      <c r="F51" s="100">
        <v>8.8258700000000001</v>
      </c>
      <c r="G51" s="101">
        <v>8.5166900000000005</v>
      </c>
      <c r="H51" s="99"/>
      <c r="I51" s="101"/>
      <c r="J51" s="99"/>
      <c r="K51" s="101">
        <v>89.858999999999995</v>
      </c>
      <c r="L51" s="99"/>
      <c r="M51" s="100"/>
      <c r="N51" s="100"/>
      <c r="O51" s="100"/>
      <c r="P51" s="100"/>
      <c r="Q51" s="100"/>
      <c r="R51" s="100"/>
      <c r="S51" s="101"/>
      <c r="T51" s="99">
        <v>18.14123</v>
      </c>
      <c r="U51" s="100">
        <v>19.191960000000002</v>
      </c>
      <c r="V51" s="100"/>
      <c r="W51" s="101">
        <v>1.0612699999999999</v>
      </c>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v>226.43710999999999</v>
      </c>
      <c r="CM51" s="101"/>
      <c r="CN51" s="99">
        <v>180.55348000000001</v>
      </c>
      <c r="CO51" s="100">
        <v>180.52450999999999</v>
      </c>
      <c r="CP51" s="100">
        <v>181.33356000000001</v>
      </c>
      <c r="CQ51" s="101">
        <v>181.02912000000001</v>
      </c>
      <c r="CR51" s="99"/>
      <c r="CS51" s="101"/>
      <c r="CT51" s="99"/>
      <c r="CU51" s="101"/>
      <c r="CV51" s="99"/>
      <c r="CW51" s="100"/>
      <c r="CX51" s="102"/>
      <c r="CY51" s="99"/>
      <c r="CZ51" s="100">
        <v>7772.3979200000003</v>
      </c>
      <c r="DA51" s="100"/>
      <c r="DB51" s="101"/>
      <c r="DC51" s="99"/>
      <c r="DD51" s="100"/>
      <c r="DE51" s="100"/>
      <c r="DF51" s="100"/>
      <c r="DG51" s="100"/>
      <c r="DH51" s="100"/>
      <c r="DI51" s="100"/>
      <c r="DJ51" s="100"/>
      <c r="DK51" s="100"/>
      <c r="DL51" s="100"/>
      <c r="DM51" s="100"/>
      <c r="DN51" s="101"/>
      <c r="DO51" s="103"/>
      <c r="DP51" s="104"/>
      <c r="DQ51" s="104"/>
      <c r="DR51" s="105" t="s">
        <v>1467</v>
      </c>
      <c r="DS51" s="99">
        <v>2989.56756</v>
      </c>
      <c r="DT51" s="100">
        <v>540.57209</v>
      </c>
      <c r="DU51" s="100">
        <v>540.57209</v>
      </c>
      <c r="DV51" s="101"/>
      <c r="DW51" s="98"/>
      <c r="DX51" s="99"/>
      <c r="DY51" s="100"/>
      <c r="DZ51" s="100"/>
      <c r="EA51" s="100"/>
      <c r="EB51" s="100"/>
      <c r="EC51" s="102">
        <v>7657.7460000000001</v>
      </c>
      <c r="ED51" s="1"/>
      <c r="EE51" s="98"/>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c r="GX51" s="98"/>
      <c r="GY51" s="101"/>
      <c r="GZ51" s="98"/>
      <c r="HA51" s="98"/>
      <c r="HB51" s="98"/>
      <c r="HC51" s="98"/>
      <c r="HD51" s="98"/>
      <c r="HE51" s="1"/>
      <c r="HF51" s="98"/>
      <c r="HG51" s="98"/>
      <c r="HH51" s="98"/>
      <c r="HI51" s="98"/>
      <c r="HJ51" s="98"/>
      <c r="HK51" s="98"/>
      <c r="HL51" s="99"/>
      <c r="HM51" s="101"/>
      <c r="HN51" s="1"/>
      <c r="HO51" s="99">
        <v>2938.34121</v>
      </c>
      <c r="HP51" s="100">
        <v>2901.0080200000002</v>
      </c>
      <c r="HQ51" s="101">
        <v>745.92628999999999</v>
      </c>
    </row>
    <row r="52" spans="1:225" x14ac:dyDescent="0.3">
      <c r="A52" s="1"/>
      <c r="B52" s="97" t="s">
        <v>828</v>
      </c>
      <c r="C52" s="98"/>
      <c r="D52" s="99"/>
      <c r="E52" s="100"/>
      <c r="F52" s="100">
        <v>8.8258700000000001</v>
      </c>
      <c r="G52" s="101">
        <v>8.5166900000000005</v>
      </c>
      <c r="H52" s="99"/>
      <c r="I52" s="101"/>
      <c r="J52" s="99"/>
      <c r="K52" s="101">
        <v>89.858999999999995</v>
      </c>
      <c r="L52" s="99"/>
      <c r="M52" s="100"/>
      <c r="N52" s="100"/>
      <c r="O52" s="100"/>
      <c r="P52" s="100"/>
      <c r="Q52" s="100"/>
      <c r="R52" s="100"/>
      <c r="S52" s="101"/>
      <c r="T52" s="99">
        <v>18.14123</v>
      </c>
      <c r="U52" s="100">
        <v>19.191960000000002</v>
      </c>
      <c r="V52" s="100"/>
      <c r="W52" s="101">
        <v>1.0612699999999999</v>
      </c>
      <c r="X52" s="98"/>
      <c r="Y52" s="99"/>
      <c r="Z52" s="100"/>
      <c r="AA52" s="101">
        <v>17.28781</v>
      </c>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v>226.43710999999999</v>
      </c>
      <c r="CM52" s="101"/>
      <c r="CN52" s="99">
        <v>180.55348000000001</v>
      </c>
      <c r="CO52" s="100">
        <v>180.52450999999999</v>
      </c>
      <c r="CP52" s="100">
        <v>181.33356000000001</v>
      </c>
      <c r="CQ52" s="101">
        <v>181.02912000000001</v>
      </c>
      <c r="CR52" s="99"/>
      <c r="CS52" s="101"/>
      <c r="CT52" s="99"/>
      <c r="CU52" s="101"/>
      <c r="CV52" s="99"/>
      <c r="CW52" s="100"/>
      <c r="CX52" s="102"/>
      <c r="CY52" s="99"/>
      <c r="CZ52" s="100">
        <v>7580.7123099999999</v>
      </c>
      <c r="DA52" s="100"/>
      <c r="DB52" s="101"/>
      <c r="DC52" s="99"/>
      <c r="DD52" s="100"/>
      <c r="DE52" s="100"/>
      <c r="DF52" s="100"/>
      <c r="DG52" s="100"/>
      <c r="DH52" s="100"/>
      <c r="DI52" s="100"/>
      <c r="DJ52" s="100"/>
      <c r="DK52" s="100"/>
      <c r="DL52" s="100"/>
      <c r="DM52" s="100"/>
      <c r="DN52" s="101"/>
      <c r="DO52" s="103"/>
      <c r="DP52" s="104"/>
      <c r="DQ52" s="104"/>
      <c r="DR52" s="105" t="s">
        <v>1465</v>
      </c>
      <c r="DS52" s="99">
        <v>3006.8553700000002</v>
      </c>
      <c r="DT52" s="100">
        <v>557.85990000000004</v>
      </c>
      <c r="DU52" s="100">
        <v>557.85990000000004</v>
      </c>
      <c r="DV52" s="101"/>
      <c r="DW52" s="98"/>
      <c r="DX52" s="99"/>
      <c r="DY52" s="100"/>
      <c r="DZ52" s="100"/>
      <c r="EA52" s="100"/>
      <c r="EB52" s="100"/>
      <c r="EC52" s="102">
        <v>7465.8360000000002</v>
      </c>
      <c r="ED52" s="1"/>
      <c r="EE52" s="98"/>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c r="GX52" s="98"/>
      <c r="GY52" s="101"/>
      <c r="GZ52" s="98"/>
      <c r="HA52" s="98"/>
      <c r="HB52" s="98"/>
      <c r="HC52" s="98"/>
      <c r="HD52" s="98"/>
      <c r="HE52" s="1"/>
      <c r="HF52" s="98"/>
      <c r="HG52" s="98"/>
      <c r="HH52" s="98"/>
      <c r="HI52" s="98"/>
      <c r="HJ52" s="98"/>
      <c r="HK52" s="98"/>
      <c r="HL52" s="99"/>
      <c r="HM52" s="101"/>
      <c r="HN52" s="1"/>
      <c r="HO52" s="99">
        <v>2955.6290200000003</v>
      </c>
      <c r="HP52" s="100">
        <v>2918.2958300000005</v>
      </c>
      <c r="HQ52" s="101">
        <v>662.26611000000003</v>
      </c>
    </row>
    <row r="53" spans="1:225" x14ac:dyDescent="0.3">
      <c r="A53" s="1"/>
      <c r="B53" s="97" t="s">
        <v>829</v>
      </c>
      <c r="C53" s="98"/>
      <c r="D53" s="99"/>
      <c r="E53" s="100"/>
      <c r="F53" s="100">
        <v>8.8258700000000001</v>
      </c>
      <c r="G53" s="101">
        <v>8.5166900000000005</v>
      </c>
      <c r="H53" s="99"/>
      <c r="I53" s="101"/>
      <c r="J53" s="99"/>
      <c r="K53" s="101">
        <v>89.858999999999995</v>
      </c>
      <c r="L53" s="99"/>
      <c r="M53" s="100"/>
      <c r="N53" s="100"/>
      <c r="O53" s="100"/>
      <c r="P53" s="100"/>
      <c r="Q53" s="100"/>
      <c r="R53" s="100"/>
      <c r="S53" s="101"/>
      <c r="T53" s="99">
        <v>18.14123</v>
      </c>
      <c r="U53" s="100">
        <v>19.191960000000002</v>
      </c>
      <c r="V53" s="100"/>
      <c r="W53" s="101">
        <v>1.0612699999999999</v>
      </c>
      <c r="X53" s="98"/>
      <c r="Y53" s="99"/>
      <c r="Z53" s="100"/>
      <c r="AA53" s="101">
        <v>17.28781</v>
      </c>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v>226.43710999999999</v>
      </c>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v>7356.58122</v>
      </c>
      <c r="DA53" s="100"/>
      <c r="DB53" s="101"/>
      <c r="DC53" s="99"/>
      <c r="DD53" s="100"/>
      <c r="DE53" s="100"/>
      <c r="DF53" s="100"/>
      <c r="DG53" s="100"/>
      <c r="DH53" s="100"/>
      <c r="DI53" s="100"/>
      <c r="DJ53" s="100"/>
      <c r="DK53" s="100"/>
      <c r="DL53" s="100"/>
      <c r="DM53" s="100"/>
      <c r="DN53" s="101"/>
      <c r="DO53" s="103"/>
      <c r="DP53" s="104"/>
      <c r="DQ53" s="104"/>
      <c r="DR53" s="105" t="s">
        <v>1465</v>
      </c>
      <c r="DS53" s="99">
        <v>3198.0515799999998</v>
      </c>
      <c r="DT53" s="100">
        <v>749.05610999999999</v>
      </c>
      <c r="DU53" s="100">
        <v>749.05610999999999</v>
      </c>
      <c r="DV53" s="101"/>
      <c r="DW53" s="98"/>
      <c r="DX53" s="99"/>
      <c r="DY53" s="100"/>
      <c r="DZ53" s="100"/>
      <c r="EA53" s="100"/>
      <c r="EB53" s="100"/>
      <c r="EC53" s="102">
        <v>7242.0410000000002</v>
      </c>
      <c r="ED53" s="1"/>
      <c r="EE53" s="98"/>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c r="GX53" s="98"/>
      <c r="GY53" s="101"/>
      <c r="GZ53" s="98"/>
      <c r="HA53" s="98"/>
      <c r="HB53" s="98"/>
      <c r="HC53" s="98"/>
      <c r="HD53" s="98"/>
      <c r="HE53" s="1"/>
      <c r="HF53" s="98"/>
      <c r="HG53" s="98"/>
      <c r="HH53" s="98"/>
      <c r="HI53" s="98"/>
      <c r="HJ53" s="98"/>
      <c r="HK53" s="98"/>
      <c r="HL53" s="99"/>
      <c r="HM53" s="101"/>
      <c r="HN53" s="1"/>
      <c r="HO53" s="99">
        <v>3146.8252300000004</v>
      </c>
      <c r="HP53" s="100">
        <v>3109.4920400000005</v>
      </c>
      <c r="HQ53" s="101">
        <v>662.26611000000003</v>
      </c>
    </row>
    <row r="54" spans="1:225" x14ac:dyDescent="0.3">
      <c r="A54" s="1"/>
      <c r="B54" s="97" t="s">
        <v>1468</v>
      </c>
      <c r="C54" s="98"/>
      <c r="D54" s="99"/>
      <c r="E54" s="100"/>
      <c r="F54" s="100">
        <v>8.8258700000000001</v>
      </c>
      <c r="G54" s="101">
        <v>8.5166900000000005</v>
      </c>
      <c r="H54" s="99"/>
      <c r="I54" s="101"/>
      <c r="J54" s="99"/>
      <c r="K54" s="101">
        <v>89.858999999999995</v>
      </c>
      <c r="L54" s="99"/>
      <c r="M54" s="100"/>
      <c r="N54" s="100"/>
      <c r="O54" s="100"/>
      <c r="P54" s="100"/>
      <c r="Q54" s="100"/>
      <c r="R54" s="100"/>
      <c r="S54" s="101"/>
      <c r="T54" s="99">
        <v>18.14123</v>
      </c>
      <c r="U54" s="100">
        <v>19.191960000000002</v>
      </c>
      <c r="V54" s="100"/>
      <c r="W54" s="101">
        <v>1.0612699999999999</v>
      </c>
      <c r="X54" s="98"/>
      <c r="Y54" s="99"/>
      <c r="Z54" s="100"/>
      <c r="AA54" s="101">
        <v>17.28781</v>
      </c>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v>169.78227000000001</v>
      </c>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v>226.43710999999999</v>
      </c>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v>7197.6117800000002</v>
      </c>
      <c r="DA54" s="100"/>
      <c r="DB54" s="101"/>
      <c r="DC54" s="99"/>
      <c r="DD54" s="100"/>
      <c r="DE54" s="100"/>
      <c r="DF54" s="100"/>
      <c r="DG54" s="100"/>
      <c r="DH54" s="100"/>
      <c r="DI54" s="100"/>
      <c r="DJ54" s="100"/>
      <c r="DK54" s="100"/>
      <c r="DL54" s="100"/>
      <c r="DM54" s="100"/>
      <c r="DN54" s="101"/>
      <c r="DO54" s="103"/>
      <c r="DP54" s="104"/>
      <c r="DQ54" s="104"/>
      <c r="DR54" s="105" t="s">
        <v>1465</v>
      </c>
      <c r="DS54" s="99">
        <v>3367.83385</v>
      </c>
      <c r="DT54" s="100">
        <v>918.83838000000003</v>
      </c>
      <c r="DU54" s="100">
        <v>918.83838000000003</v>
      </c>
      <c r="DV54" s="101"/>
      <c r="DW54" s="98"/>
      <c r="DX54" s="99"/>
      <c r="DY54" s="100"/>
      <c r="DZ54" s="100"/>
      <c r="EA54" s="100"/>
      <c r="EB54" s="100"/>
      <c r="EC54" s="102">
        <v>7083.0829999999996</v>
      </c>
      <c r="ED54" s="1"/>
      <c r="EE54" s="98"/>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c r="GX54" s="98"/>
      <c r="GY54" s="101"/>
      <c r="GZ54" s="98"/>
      <c r="HA54" s="98"/>
      <c r="HB54" s="98"/>
      <c r="HC54" s="98"/>
      <c r="HD54" s="98"/>
      <c r="HE54" s="1"/>
      <c r="HF54" s="98"/>
      <c r="HG54" s="98"/>
      <c r="HH54" s="98"/>
      <c r="HI54" s="98"/>
      <c r="HJ54" s="98"/>
      <c r="HK54" s="98"/>
      <c r="HL54" s="99"/>
      <c r="HM54" s="101"/>
      <c r="HN54" s="1"/>
      <c r="HO54" s="99">
        <v>3316.6075000000005</v>
      </c>
      <c r="HP54" s="100">
        <v>3279.2743100000007</v>
      </c>
      <c r="HQ54" s="101">
        <v>656.94297000000006</v>
      </c>
    </row>
    <row r="55" spans="1:225" x14ac:dyDescent="0.3">
      <c r="A55" s="1"/>
      <c r="B55" s="106" t="s">
        <v>920</v>
      </c>
      <c r="C55" s="107">
        <v>0</v>
      </c>
      <c r="D55" s="108">
        <v>0</v>
      </c>
      <c r="E55" s="109">
        <v>0</v>
      </c>
      <c r="F55" s="109">
        <v>211.82087999999999</v>
      </c>
      <c r="G55" s="110">
        <v>204.40056000000001</v>
      </c>
      <c r="H55" s="108">
        <v>0</v>
      </c>
      <c r="I55" s="110">
        <v>0</v>
      </c>
      <c r="J55" s="108">
        <v>0</v>
      </c>
      <c r="K55" s="110">
        <v>1662.3915</v>
      </c>
      <c r="L55" s="108">
        <v>0</v>
      </c>
      <c r="M55" s="109">
        <v>0</v>
      </c>
      <c r="N55" s="109">
        <v>0</v>
      </c>
      <c r="O55" s="109">
        <v>0</v>
      </c>
      <c r="P55" s="109">
        <v>0</v>
      </c>
      <c r="Q55" s="109">
        <v>0</v>
      </c>
      <c r="R55" s="109">
        <v>0</v>
      </c>
      <c r="S55" s="110">
        <v>0</v>
      </c>
      <c r="T55" s="108">
        <v>117.917995</v>
      </c>
      <c r="U55" s="109">
        <v>383.83920000000001</v>
      </c>
      <c r="V55" s="109">
        <v>0</v>
      </c>
      <c r="W55" s="110">
        <v>25.470479999999998</v>
      </c>
      <c r="X55" s="107">
        <v>0</v>
      </c>
      <c r="Y55" s="108">
        <v>0</v>
      </c>
      <c r="Z55" s="109">
        <v>0</v>
      </c>
      <c r="AA55" s="110">
        <v>279.48743999999999</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23.289000000000001</v>
      </c>
      <c r="BK55" s="108">
        <v>3946.6144800000002</v>
      </c>
      <c r="BL55" s="109">
        <v>3971.2939200000001</v>
      </c>
      <c r="BM55" s="109">
        <v>3974.36472</v>
      </c>
      <c r="BN55" s="109">
        <v>0</v>
      </c>
      <c r="BO55" s="109">
        <v>0</v>
      </c>
      <c r="BP55" s="109">
        <v>0</v>
      </c>
      <c r="BQ55" s="109">
        <v>0</v>
      </c>
      <c r="BR55" s="109">
        <v>7421.419785</v>
      </c>
      <c r="BS55" s="109">
        <v>0</v>
      </c>
      <c r="BT55" s="109">
        <v>0</v>
      </c>
      <c r="BU55" s="109">
        <v>4955.8694400000004</v>
      </c>
      <c r="BV55" s="109">
        <v>4946.7717599999996</v>
      </c>
      <c r="BW55" s="109">
        <v>4943.7607200000002</v>
      </c>
      <c r="BX55" s="110">
        <v>0</v>
      </c>
      <c r="BY55" s="108">
        <v>400.56409000000002</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3285.1578549999999</v>
      </c>
      <c r="CM55" s="110">
        <v>2103.1583099999998</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8">
        <v>0</v>
      </c>
      <c r="EP55" s="110">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7">
        <v>0</v>
      </c>
      <c r="FN55" s="108">
        <v>0</v>
      </c>
      <c r="FO55" s="109">
        <v>0</v>
      </c>
      <c r="FP55" s="109">
        <v>0</v>
      </c>
      <c r="FQ55" s="110">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09">
        <v>0</v>
      </c>
      <c r="GU55" s="110">
        <v>0</v>
      </c>
      <c r="GV55" s="1"/>
      <c r="GW55" s="107">
        <v>0</v>
      </c>
      <c r="GX55" s="107">
        <v>0</v>
      </c>
      <c r="GY55" s="110">
        <v>0</v>
      </c>
      <c r="GZ55" s="107">
        <v>0</v>
      </c>
      <c r="HA55" s="107">
        <v>0</v>
      </c>
      <c r="HB55" s="107">
        <v>0</v>
      </c>
      <c r="HC55" s="107">
        <v>0</v>
      </c>
      <c r="HD55" s="107">
        <v>0</v>
      </c>
      <c r="HE55" s="1"/>
      <c r="HF55" s="107">
        <v>0</v>
      </c>
      <c r="HG55" s="107">
        <v>0</v>
      </c>
      <c r="HH55" s="107">
        <v>0</v>
      </c>
      <c r="HI55" s="107">
        <v>0</v>
      </c>
      <c r="HJ55" s="107">
        <v>0</v>
      </c>
      <c r="HK55" s="107">
        <v>0</v>
      </c>
      <c r="HL55" s="108">
        <v>0</v>
      </c>
      <c r="HM55" s="110">
        <v>0</v>
      </c>
      <c r="HN55" s="1"/>
      <c r="HO55" s="111"/>
      <c r="HP55" s="112"/>
      <c r="HQ55" s="113"/>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4" t="s">
        <v>1469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4" t="s">
        <v>1470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1471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4" t="s">
        <v>846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5"/>
      <c r="D63" s="1" t="s">
        <v>1472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1473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7" t="s">
        <v>68</v>
      </c>
      <c r="C6" s="227"/>
      <c r="D6" s="227"/>
      <c r="E6" s="227"/>
      <c r="F6" s="227"/>
      <c r="G6" s="227"/>
      <c r="H6" s="227" t="s">
        <v>565</v>
      </c>
      <c r="I6" s="227"/>
      <c r="J6" s="227" t="s">
        <v>72</v>
      </c>
      <c r="K6" s="227"/>
      <c r="L6" s="227"/>
      <c r="M6" s="227" t="s">
        <v>560</v>
      </c>
      <c r="N6" s="227"/>
      <c r="O6" s="227" t="s">
        <v>30</v>
      </c>
      <c r="P6" s="227" t="s">
        <v>77</v>
      </c>
      <c r="Q6" s="227"/>
      <c r="R6" s="227"/>
      <c r="S6" s="227"/>
      <c r="T6" s="227" t="s">
        <v>563</v>
      </c>
      <c r="U6" s="227" t="s">
        <v>960</v>
      </c>
      <c r="V6" s="227" t="s">
        <v>87</v>
      </c>
      <c r="W6" s="227"/>
      <c r="X6" s="227"/>
      <c r="Y6" s="227"/>
      <c r="Z6" s="227"/>
      <c r="AA6" s="227" t="s">
        <v>99</v>
      </c>
      <c r="AB6" s="227"/>
      <c r="AC6" s="227" t="s">
        <v>113</v>
      </c>
      <c r="AD6" s="227"/>
      <c r="AE6" s="227"/>
      <c r="AF6" s="227"/>
      <c r="AG6" s="227" t="s">
        <v>44</v>
      </c>
      <c r="AH6" s="227"/>
      <c r="AI6" s="227"/>
      <c r="AJ6" s="227"/>
      <c r="AK6" s="227"/>
      <c r="AL6" s="227" t="s">
        <v>561</v>
      </c>
      <c r="AM6" s="227"/>
      <c r="AN6" s="227" t="s">
        <v>14</v>
      </c>
      <c r="AO6" s="227"/>
      <c r="AP6" s="227"/>
      <c r="AQ6" s="227"/>
      <c r="AR6" s="227"/>
      <c r="AS6" s="227"/>
      <c r="AT6" s="227"/>
      <c r="AU6" s="227"/>
      <c r="AV6" s="227"/>
      <c r="AW6" s="227" t="s">
        <v>572</v>
      </c>
    </row>
    <row r="7" spans="1:49" ht="39.6" x14ac:dyDescent="0.3">
      <c r="A7" s="116" t="s">
        <v>1474</v>
      </c>
      <c r="B7" s="116" t="s">
        <v>1475</v>
      </c>
      <c r="C7" s="116" t="s">
        <v>1475</v>
      </c>
      <c r="D7" s="116" t="s">
        <v>1475</v>
      </c>
      <c r="E7" s="116" t="s">
        <v>1475</v>
      </c>
      <c r="F7" s="116" t="s">
        <v>1475</v>
      </c>
      <c r="G7" s="116" t="s">
        <v>1475</v>
      </c>
      <c r="H7" s="116" t="s">
        <v>1476</v>
      </c>
      <c r="I7" s="116" t="s">
        <v>1477</v>
      </c>
      <c r="J7" s="116" t="s">
        <v>1478</v>
      </c>
      <c r="K7" s="116" t="s">
        <v>1478</v>
      </c>
      <c r="L7" s="116" t="s">
        <v>1478</v>
      </c>
      <c r="M7" s="116" t="s">
        <v>1479</v>
      </c>
      <c r="N7" s="116" t="s">
        <v>1479</v>
      </c>
      <c r="O7" s="116" t="s">
        <v>1480</v>
      </c>
      <c r="P7" s="116" t="s">
        <v>272</v>
      </c>
      <c r="Q7" s="116" t="s">
        <v>272</v>
      </c>
      <c r="R7" s="116" t="s">
        <v>272</v>
      </c>
      <c r="S7" s="116" t="s">
        <v>272</v>
      </c>
      <c r="T7" s="116" t="s">
        <v>1481</v>
      </c>
      <c r="U7" s="116" t="s">
        <v>1482</v>
      </c>
      <c r="V7" s="116" t="s">
        <v>1483</v>
      </c>
      <c r="W7" s="116" t="s">
        <v>1484</v>
      </c>
      <c r="X7" s="116" t="s">
        <v>1484</v>
      </c>
      <c r="Y7" s="116" t="s">
        <v>1485</v>
      </c>
      <c r="Z7" s="116" t="s">
        <v>1486</v>
      </c>
      <c r="AA7" s="116" t="s">
        <v>272</v>
      </c>
      <c r="AB7" s="116" t="s">
        <v>272</v>
      </c>
      <c r="AC7" s="116" t="s">
        <v>1487</v>
      </c>
      <c r="AD7" s="116" t="s">
        <v>1488</v>
      </c>
      <c r="AE7" s="116" t="s">
        <v>1489</v>
      </c>
      <c r="AF7" s="116" t="s">
        <v>1487</v>
      </c>
      <c r="AG7" s="116" t="s">
        <v>1490</v>
      </c>
      <c r="AH7" s="116" t="s">
        <v>1490</v>
      </c>
      <c r="AI7" s="116" t="s">
        <v>1491</v>
      </c>
      <c r="AJ7" s="116" t="s">
        <v>1492</v>
      </c>
      <c r="AK7" s="116" t="s">
        <v>1492</v>
      </c>
      <c r="AL7" s="116" t="s">
        <v>561</v>
      </c>
      <c r="AM7" s="116" t="s">
        <v>561</v>
      </c>
      <c r="AN7" s="116" t="s">
        <v>1493</v>
      </c>
      <c r="AO7" s="116" t="s">
        <v>272</v>
      </c>
      <c r="AP7" s="116" t="s">
        <v>272</v>
      </c>
      <c r="AQ7" s="116" t="s">
        <v>272</v>
      </c>
      <c r="AR7" s="116" t="s">
        <v>1484</v>
      </c>
      <c r="AS7" s="116" t="s">
        <v>1494</v>
      </c>
      <c r="AT7" s="116" t="s">
        <v>1483</v>
      </c>
      <c r="AU7" s="116" t="s">
        <v>1484</v>
      </c>
      <c r="AV7" s="116" t="s">
        <v>1495</v>
      </c>
      <c r="AW7" s="116" t="s">
        <v>998</v>
      </c>
    </row>
    <row r="8" spans="1:49" ht="26.4" x14ac:dyDescent="0.3">
      <c r="A8" s="116" t="s">
        <v>1496</v>
      </c>
      <c r="B8" s="116" t="s">
        <v>1497</v>
      </c>
      <c r="C8" s="116" t="s">
        <v>1497</v>
      </c>
      <c r="D8" s="116" t="s">
        <v>1498</v>
      </c>
      <c r="E8" s="116" t="s">
        <v>1498</v>
      </c>
      <c r="F8" s="116" t="s">
        <v>16</v>
      </c>
      <c r="G8" s="116" t="s">
        <v>1498</v>
      </c>
      <c r="H8" s="116" t="s">
        <v>1498</v>
      </c>
      <c r="I8" s="116" t="s">
        <v>1498</v>
      </c>
      <c r="J8" s="116" t="s">
        <v>1497</v>
      </c>
      <c r="K8" s="116" t="s">
        <v>1497</v>
      </c>
      <c r="L8" s="116" t="s">
        <v>16</v>
      </c>
      <c r="M8" s="116" t="s">
        <v>1498</v>
      </c>
      <c r="N8" s="116" t="s">
        <v>1498</v>
      </c>
      <c r="O8" s="116" t="s">
        <v>1498</v>
      </c>
      <c r="P8" s="116" t="s">
        <v>1498</v>
      </c>
      <c r="Q8" s="116" t="s">
        <v>1498</v>
      </c>
      <c r="R8" s="116" t="s">
        <v>1498</v>
      </c>
      <c r="S8" s="116" t="s">
        <v>1498</v>
      </c>
      <c r="T8" s="116" t="s">
        <v>1498</v>
      </c>
      <c r="U8" s="116" t="s">
        <v>1498</v>
      </c>
      <c r="V8" s="116" t="s">
        <v>1498</v>
      </c>
      <c r="W8" s="116" t="s">
        <v>1498</v>
      </c>
      <c r="X8" s="116" t="s">
        <v>1498</v>
      </c>
      <c r="Y8" s="116" t="s">
        <v>1498</v>
      </c>
      <c r="Z8" s="116" t="s">
        <v>1498</v>
      </c>
      <c r="AA8" s="116" t="s">
        <v>1498</v>
      </c>
      <c r="AB8" s="116" t="s">
        <v>1498</v>
      </c>
      <c r="AC8" s="116" t="s">
        <v>1498</v>
      </c>
      <c r="AD8" s="116" t="s">
        <v>16</v>
      </c>
      <c r="AE8" s="116" t="s">
        <v>1497</v>
      </c>
      <c r="AF8" s="116" t="s">
        <v>1498</v>
      </c>
      <c r="AG8" s="116" t="s">
        <v>1498</v>
      </c>
      <c r="AH8" s="116" t="s">
        <v>1498</v>
      </c>
      <c r="AI8" s="116" t="s">
        <v>1497</v>
      </c>
      <c r="AJ8" s="116" t="s">
        <v>1498</v>
      </c>
      <c r="AK8" s="116" t="s">
        <v>1498</v>
      </c>
      <c r="AL8" s="116" t="s">
        <v>1498</v>
      </c>
      <c r="AM8" s="116" t="s">
        <v>1498</v>
      </c>
      <c r="AN8" s="116" t="s">
        <v>1498</v>
      </c>
      <c r="AO8" s="116" t="s">
        <v>1498</v>
      </c>
      <c r="AP8" s="116" t="s">
        <v>1498</v>
      </c>
      <c r="AQ8" s="116" t="s">
        <v>1498</v>
      </c>
      <c r="AR8" s="116" t="s">
        <v>1498</v>
      </c>
      <c r="AS8" s="116" t="s">
        <v>1498</v>
      </c>
      <c r="AT8" s="116" t="s">
        <v>1498</v>
      </c>
      <c r="AU8" s="116" t="s">
        <v>1498</v>
      </c>
      <c r="AV8" s="116" t="s">
        <v>1498</v>
      </c>
      <c r="AW8" s="116" t="s">
        <v>1498</v>
      </c>
    </row>
    <row r="9" spans="1:49" ht="39.6" x14ac:dyDescent="0.3">
      <c r="A9" s="116" t="s">
        <v>6</v>
      </c>
      <c r="B9" s="116" t="s">
        <v>1499</v>
      </c>
      <c r="C9" s="116" t="s">
        <v>1500</v>
      </c>
      <c r="D9" s="116" t="s">
        <v>1501</v>
      </c>
      <c r="E9" s="116" t="s">
        <v>1501</v>
      </c>
      <c r="F9" s="116" t="s">
        <v>69</v>
      </c>
      <c r="G9" s="116" t="s">
        <v>1501</v>
      </c>
      <c r="H9" s="116" t="s">
        <v>651</v>
      </c>
      <c r="I9" s="116" t="s">
        <v>650</v>
      </c>
      <c r="J9" s="116" t="s">
        <v>252</v>
      </c>
      <c r="K9" s="116" t="s">
        <v>1502</v>
      </c>
      <c r="L9" s="116" t="s">
        <v>946</v>
      </c>
      <c r="M9" s="116" t="s">
        <v>1503</v>
      </c>
      <c r="N9" s="116" t="s">
        <v>1503</v>
      </c>
      <c r="O9" s="116" t="s">
        <v>1504</v>
      </c>
      <c r="P9" s="116" t="s">
        <v>1505</v>
      </c>
      <c r="Q9" s="116" t="s">
        <v>1506</v>
      </c>
      <c r="R9" s="116" t="s">
        <v>1507</v>
      </c>
      <c r="S9" s="116" t="s">
        <v>1508</v>
      </c>
      <c r="T9" s="116" t="s">
        <v>649</v>
      </c>
      <c r="U9" s="116" t="s">
        <v>1509</v>
      </c>
      <c r="V9" s="116" t="s">
        <v>1510</v>
      </c>
      <c r="W9" s="116" t="s">
        <v>1511</v>
      </c>
      <c r="X9" s="116" t="s">
        <v>1511</v>
      </c>
      <c r="Y9" s="116" t="s">
        <v>1512</v>
      </c>
      <c r="Z9" s="116" t="s">
        <v>1513</v>
      </c>
      <c r="AA9" s="116" t="s">
        <v>1514</v>
      </c>
      <c r="AB9" s="116" t="s">
        <v>336</v>
      </c>
      <c r="AC9" s="116" t="s">
        <v>1515</v>
      </c>
      <c r="AD9" s="116" t="s">
        <v>980</v>
      </c>
      <c r="AE9" s="116" t="s">
        <v>1516</v>
      </c>
      <c r="AF9" s="116" t="s">
        <v>1515</v>
      </c>
      <c r="AG9" s="116" t="s">
        <v>1517</v>
      </c>
      <c r="AH9" s="116" t="s">
        <v>1517</v>
      </c>
      <c r="AI9" s="116" t="s">
        <v>1518</v>
      </c>
      <c r="AJ9" s="116" t="s">
        <v>1519</v>
      </c>
      <c r="AK9" s="116" t="s">
        <v>1519</v>
      </c>
      <c r="AL9" s="116" t="s">
        <v>561</v>
      </c>
      <c r="AM9" s="116" t="s">
        <v>1520</v>
      </c>
      <c r="AN9" s="116" t="s">
        <v>1521</v>
      </c>
      <c r="AO9" s="116" t="s">
        <v>1522</v>
      </c>
      <c r="AP9" s="116" t="s">
        <v>1522</v>
      </c>
      <c r="AQ9" s="116" t="s">
        <v>1523</v>
      </c>
      <c r="AR9" s="116" t="s">
        <v>1524</v>
      </c>
      <c r="AS9" s="116" t="s">
        <v>1525</v>
      </c>
      <c r="AT9" s="116" t="s">
        <v>1526</v>
      </c>
      <c r="AU9" s="116" t="s">
        <v>1527</v>
      </c>
      <c r="AV9" s="116" t="s">
        <v>1528</v>
      </c>
      <c r="AW9" s="116" t="s">
        <v>1529</v>
      </c>
    </row>
    <row r="10" spans="1:49" ht="52.8" x14ac:dyDescent="0.3">
      <c r="A10" s="116" t="s">
        <v>1093</v>
      </c>
      <c r="B10" s="116" t="s">
        <v>1530</v>
      </c>
      <c r="C10" s="116" t="s">
        <v>1530</v>
      </c>
      <c r="D10" s="116" t="s">
        <v>1531</v>
      </c>
      <c r="E10" s="116" t="s">
        <v>1532</v>
      </c>
      <c r="F10" s="116" t="s">
        <v>1533</v>
      </c>
      <c r="G10" s="116" t="s">
        <v>1534</v>
      </c>
      <c r="H10" s="116" t="s">
        <v>1531</v>
      </c>
      <c r="I10" s="116" t="s">
        <v>1531</v>
      </c>
      <c r="J10" s="116" t="s">
        <v>1530</v>
      </c>
      <c r="K10" s="116" t="s">
        <v>1530</v>
      </c>
      <c r="L10" s="116" t="s">
        <v>1533</v>
      </c>
      <c r="M10" s="116" t="s">
        <v>1532</v>
      </c>
      <c r="N10" s="116" t="s">
        <v>1534</v>
      </c>
      <c r="O10" s="116" t="s">
        <v>1531</v>
      </c>
      <c r="P10" s="116" t="s">
        <v>1534</v>
      </c>
      <c r="Q10" s="116" t="s">
        <v>1534</v>
      </c>
      <c r="R10" s="116" t="s">
        <v>1534</v>
      </c>
      <c r="S10" s="116" t="s">
        <v>1531</v>
      </c>
      <c r="T10" s="116" t="s">
        <v>1534</v>
      </c>
      <c r="U10" s="116" t="s">
        <v>1531</v>
      </c>
      <c r="V10" s="116" t="s">
        <v>1534</v>
      </c>
      <c r="W10" s="116" t="s">
        <v>1534</v>
      </c>
      <c r="X10" s="116" t="s">
        <v>1532</v>
      </c>
      <c r="Y10" s="116" t="s">
        <v>1534</v>
      </c>
      <c r="Z10" s="116" t="s">
        <v>1534</v>
      </c>
      <c r="AA10" s="116" t="s">
        <v>1531</v>
      </c>
      <c r="AB10" s="116" t="s">
        <v>1534</v>
      </c>
      <c r="AC10" s="116" t="s">
        <v>1531</v>
      </c>
      <c r="AD10" s="116" t="s">
        <v>1533</v>
      </c>
      <c r="AE10" s="116" t="s">
        <v>1531</v>
      </c>
      <c r="AF10" s="116" t="s">
        <v>1531</v>
      </c>
      <c r="AG10" s="116" t="s">
        <v>1531</v>
      </c>
      <c r="AH10" s="116" t="s">
        <v>1534</v>
      </c>
      <c r="AI10" s="116" t="s">
        <v>1534</v>
      </c>
      <c r="AJ10" s="116" t="s">
        <v>1531</v>
      </c>
      <c r="AK10" s="116" t="s">
        <v>1534</v>
      </c>
      <c r="AL10" s="116" t="s">
        <v>1531</v>
      </c>
      <c r="AM10" s="116" t="s">
        <v>1534</v>
      </c>
      <c r="AN10" s="116" t="s">
        <v>1534</v>
      </c>
      <c r="AO10" s="116" t="s">
        <v>1531</v>
      </c>
      <c r="AP10" s="116" t="s">
        <v>1534</v>
      </c>
      <c r="AQ10" s="116" t="s">
        <v>1531</v>
      </c>
      <c r="AR10" s="116" t="s">
        <v>1531</v>
      </c>
      <c r="AS10" s="116" t="s">
        <v>1531</v>
      </c>
      <c r="AT10" s="116" t="s">
        <v>1531</v>
      </c>
      <c r="AU10" s="116" t="s">
        <v>1531</v>
      </c>
      <c r="AV10" s="116" t="s">
        <v>1534</v>
      </c>
      <c r="AW10" s="116" t="s">
        <v>1534</v>
      </c>
    </row>
    <row r="11" spans="1:49" x14ac:dyDescent="0.3">
      <c r="A11" s="116" t="s">
        <v>61</v>
      </c>
      <c r="B11" s="116" t="s">
        <v>1535</v>
      </c>
      <c r="C11" s="116" t="s">
        <v>1535</v>
      </c>
      <c r="D11" s="116" t="s">
        <v>1535</v>
      </c>
      <c r="E11" s="116" t="s">
        <v>1535</v>
      </c>
      <c r="F11" s="116" t="s">
        <v>1535</v>
      </c>
      <c r="G11" s="116" t="s">
        <v>1535</v>
      </c>
      <c r="H11" s="116" t="s">
        <v>1535</v>
      </c>
      <c r="I11" s="116" t="s">
        <v>1535</v>
      </c>
      <c r="J11" s="116" t="s">
        <v>1535</v>
      </c>
      <c r="K11" s="116" t="s">
        <v>1535</v>
      </c>
      <c r="L11" s="116" t="s">
        <v>1535</v>
      </c>
      <c r="M11" s="116" t="s">
        <v>1535</v>
      </c>
      <c r="N11" s="116" t="s">
        <v>1535</v>
      </c>
      <c r="O11" s="116" t="s">
        <v>1535</v>
      </c>
      <c r="P11" s="116" t="s">
        <v>1535</v>
      </c>
      <c r="Q11" s="116" t="s">
        <v>1535</v>
      </c>
      <c r="R11" s="116" t="s">
        <v>1535</v>
      </c>
      <c r="S11" s="116" t="s">
        <v>1535</v>
      </c>
      <c r="T11" s="116" t="s">
        <v>1535</v>
      </c>
      <c r="U11" s="116" t="s">
        <v>1535</v>
      </c>
      <c r="V11" s="116" t="s">
        <v>1535</v>
      </c>
      <c r="W11" s="116" t="s">
        <v>1535</v>
      </c>
      <c r="X11" s="116" t="s">
        <v>1535</v>
      </c>
      <c r="Y11" s="116" t="s">
        <v>1535</v>
      </c>
      <c r="Z11" s="116" t="s">
        <v>1535</v>
      </c>
      <c r="AA11" s="116" t="s">
        <v>1535</v>
      </c>
      <c r="AB11" s="116" t="s">
        <v>1535</v>
      </c>
      <c r="AC11" s="116" t="s">
        <v>1535</v>
      </c>
      <c r="AD11" s="116" t="s">
        <v>1535</v>
      </c>
      <c r="AE11" s="116" t="s">
        <v>1535</v>
      </c>
      <c r="AF11" s="116" t="s">
        <v>1535</v>
      </c>
      <c r="AG11" s="116" t="s">
        <v>1535</v>
      </c>
      <c r="AH11" s="116" t="s">
        <v>1535</v>
      </c>
      <c r="AI11" s="116" t="s">
        <v>1535</v>
      </c>
      <c r="AJ11" s="116" t="s">
        <v>1535</v>
      </c>
      <c r="AK11" s="116" t="s">
        <v>1535</v>
      </c>
      <c r="AL11" s="116" t="s">
        <v>1535</v>
      </c>
      <c r="AM11" s="116" t="s">
        <v>1535</v>
      </c>
      <c r="AN11" s="116" t="s">
        <v>1535</v>
      </c>
      <c r="AO11" s="116" t="s">
        <v>1535</v>
      </c>
      <c r="AP11" s="116" t="s">
        <v>1535</v>
      </c>
      <c r="AQ11" s="116" t="s">
        <v>1535</v>
      </c>
      <c r="AR11" s="116" t="s">
        <v>1535</v>
      </c>
      <c r="AS11" s="116" t="s">
        <v>1535</v>
      </c>
      <c r="AT11" s="116" t="s">
        <v>1535</v>
      </c>
      <c r="AU11" s="116" t="s">
        <v>1535</v>
      </c>
      <c r="AV11" s="116" t="s">
        <v>1535</v>
      </c>
      <c r="AW11" s="116" t="s">
        <v>1535</v>
      </c>
    </row>
    <row r="12" spans="1:49" x14ac:dyDescent="0.3">
      <c r="A12" s="117" t="s">
        <v>66</v>
      </c>
      <c r="B12" s="118">
        <v>8.6999999999999993</v>
      </c>
      <c r="C12" s="119">
        <v>38</v>
      </c>
      <c r="D12" s="119">
        <v>116.7</v>
      </c>
      <c r="E12" s="119">
        <v>116.34383</v>
      </c>
      <c r="F12" s="119">
        <v>37</v>
      </c>
      <c r="G12" s="120">
        <v>125</v>
      </c>
      <c r="H12" s="118">
        <v>45</v>
      </c>
      <c r="I12" s="120">
        <v>158</v>
      </c>
      <c r="J12" s="118">
        <v>0</v>
      </c>
      <c r="K12" s="119">
        <v>0</v>
      </c>
      <c r="L12" s="120">
        <v>23.81</v>
      </c>
      <c r="M12" s="121" t="s">
        <v>1536</v>
      </c>
      <c r="N12" s="122" t="s">
        <v>1536</v>
      </c>
      <c r="O12" s="123">
        <v>11.769</v>
      </c>
      <c r="P12" s="118">
        <v>132.52000000000001</v>
      </c>
      <c r="Q12" s="119">
        <v>181.02</v>
      </c>
      <c r="R12" s="119">
        <v>431.41</v>
      </c>
      <c r="S12" s="120">
        <v>255</v>
      </c>
      <c r="T12" s="123">
        <v>210.14099999999999</v>
      </c>
      <c r="U12" s="123">
        <v>10.72</v>
      </c>
      <c r="V12" s="118">
        <v>7.94</v>
      </c>
      <c r="W12" s="119">
        <v>18.824999999999999</v>
      </c>
      <c r="X12" s="119">
        <v>0.48</v>
      </c>
      <c r="Y12" s="124" t="s">
        <v>1536</v>
      </c>
      <c r="Z12" s="122" t="s">
        <v>1536</v>
      </c>
      <c r="AA12" s="118">
        <v>261.70999999999998</v>
      </c>
      <c r="AB12" s="120">
        <v>789.37300000000005</v>
      </c>
      <c r="AC12" s="118">
        <v>217.75399999999999</v>
      </c>
      <c r="AD12" s="119">
        <v>66.177000000000007</v>
      </c>
      <c r="AE12" s="119">
        <v>199.608</v>
      </c>
      <c r="AF12" s="120">
        <v>0.1</v>
      </c>
      <c r="AG12" s="118">
        <v>22.28716</v>
      </c>
      <c r="AH12" s="119">
        <v>26</v>
      </c>
      <c r="AI12" s="119">
        <v>7.3527300000000002</v>
      </c>
      <c r="AJ12" s="119">
        <v>26.512499999999999</v>
      </c>
      <c r="AK12" s="120">
        <v>27.5</v>
      </c>
      <c r="AL12" s="118">
        <v>43.19</v>
      </c>
      <c r="AM12" s="120">
        <v>43.47</v>
      </c>
      <c r="AN12" s="118">
        <v>72.555000000000007</v>
      </c>
      <c r="AO12" s="124" t="s">
        <v>1536</v>
      </c>
      <c r="AP12" s="119">
        <v>104.26318999999999</v>
      </c>
      <c r="AQ12" s="124" t="s">
        <v>1536</v>
      </c>
      <c r="AR12" s="119">
        <v>12.25512</v>
      </c>
      <c r="AS12" s="119">
        <v>6.7561799999999996</v>
      </c>
      <c r="AT12" s="119">
        <v>41.488999999999997</v>
      </c>
      <c r="AU12" s="119">
        <v>17.576000000000001</v>
      </c>
      <c r="AV12" s="120">
        <v>47.573</v>
      </c>
      <c r="AW12" s="123">
        <v>9.4250000000000007</v>
      </c>
    </row>
    <row r="13" spans="1:49" x14ac:dyDescent="0.3">
      <c r="A13" s="125" t="s">
        <v>783</v>
      </c>
      <c r="B13" s="118">
        <v>8.6999999999999993</v>
      </c>
      <c r="C13" s="119">
        <v>38</v>
      </c>
      <c r="D13" s="119">
        <v>116.7</v>
      </c>
      <c r="E13" s="119">
        <v>116.34383</v>
      </c>
      <c r="F13" s="119">
        <v>37</v>
      </c>
      <c r="G13" s="120">
        <v>125</v>
      </c>
      <c r="H13" s="118">
        <v>45</v>
      </c>
      <c r="I13" s="120">
        <v>158</v>
      </c>
      <c r="J13" s="118">
        <v>0</v>
      </c>
      <c r="K13" s="119">
        <v>0</v>
      </c>
      <c r="L13" s="120">
        <v>23.81</v>
      </c>
      <c r="M13" s="121" t="s">
        <v>1536</v>
      </c>
      <c r="N13" s="122" t="s">
        <v>1536</v>
      </c>
      <c r="O13" s="123">
        <v>11.769</v>
      </c>
      <c r="P13" s="118">
        <v>132.52000000000001</v>
      </c>
      <c r="Q13" s="119">
        <v>181.02</v>
      </c>
      <c r="R13" s="119">
        <v>431.41</v>
      </c>
      <c r="S13" s="120">
        <v>255</v>
      </c>
      <c r="T13" s="123">
        <v>210.14099999999999</v>
      </c>
      <c r="U13" s="123">
        <v>10.72</v>
      </c>
      <c r="V13" s="118">
        <v>7.94</v>
      </c>
      <c r="W13" s="119">
        <v>18.824999999999999</v>
      </c>
      <c r="X13" s="119">
        <v>0.48</v>
      </c>
      <c r="Y13" s="124" t="s">
        <v>1536</v>
      </c>
      <c r="Z13" s="122" t="s">
        <v>1536</v>
      </c>
      <c r="AA13" s="118">
        <v>261.70999999999998</v>
      </c>
      <c r="AB13" s="120">
        <v>789.37300000000005</v>
      </c>
      <c r="AC13" s="118">
        <v>217.75399999999999</v>
      </c>
      <c r="AD13" s="119">
        <v>66.177000000000007</v>
      </c>
      <c r="AE13" s="119">
        <v>199.608</v>
      </c>
      <c r="AF13" s="120">
        <v>0.1</v>
      </c>
      <c r="AG13" s="118">
        <v>22.28716</v>
      </c>
      <c r="AH13" s="119">
        <v>26</v>
      </c>
      <c r="AI13" s="119">
        <v>7.3527300000000002</v>
      </c>
      <c r="AJ13" s="119">
        <v>26.512499999999999</v>
      </c>
      <c r="AK13" s="120">
        <v>27.5</v>
      </c>
      <c r="AL13" s="118">
        <v>43.19</v>
      </c>
      <c r="AM13" s="120">
        <v>43.47</v>
      </c>
      <c r="AN13" s="118">
        <v>72.555000000000007</v>
      </c>
      <c r="AO13" s="124" t="s">
        <v>1536</v>
      </c>
      <c r="AP13" s="119">
        <v>104.26318999999999</v>
      </c>
      <c r="AQ13" s="124" t="s">
        <v>1536</v>
      </c>
      <c r="AR13" s="119">
        <v>12.25512</v>
      </c>
      <c r="AS13" s="119">
        <v>6.7561799999999996</v>
      </c>
      <c r="AT13" s="119">
        <v>41.488999999999997</v>
      </c>
      <c r="AU13" s="119">
        <v>17.576000000000001</v>
      </c>
      <c r="AV13" s="120">
        <v>47.573</v>
      </c>
      <c r="AW13" s="123">
        <v>9.4250000000000007</v>
      </c>
    </row>
    <row r="14" spans="1:49" x14ac:dyDescent="0.3">
      <c r="A14" s="125" t="s">
        <v>784</v>
      </c>
      <c r="B14" s="118">
        <v>8.6999999999999993</v>
      </c>
      <c r="C14" s="119">
        <v>38</v>
      </c>
      <c r="D14" s="119">
        <v>116.7</v>
      </c>
      <c r="E14" s="119">
        <v>111.99460000000001</v>
      </c>
      <c r="F14" s="119">
        <v>38.299999999999997</v>
      </c>
      <c r="G14" s="120">
        <v>125</v>
      </c>
      <c r="H14" s="118">
        <v>45</v>
      </c>
      <c r="I14" s="120">
        <v>152</v>
      </c>
      <c r="J14" s="118">
        <v>0</v>
      </c>
      <c r="K14" s="119">
        <v>0</v>
      </c>
      <c r="L14" s="120">
        <v>23.88</v>
      </c>
      <c r="M14" s="121" t="s">
        <v>1536</v>
      </c>
      <c r="N14" s="122" t="s">
        <v>1536</v>
      </c>
      <c r="O14" s="123">
        <v>11.769</v>
      </c>
      <c r="P14" s="118">
        <v>132.52000000000001</v>
      </c>
      <c r="Q14" s="119">
        <v>182.22</v>
      </c>
      <c r="R14" s="119">
        <v>414.4</v>
      </c>
      <c r="S14" s="120">
        <v>237.99</v>
      </c>
      <c r="T14" s="123">
        <v>210.136</v>
      </c>
      <c r="U14" s="123">
        <v>10.66</v>
      </c>
      <c r="V14" s="118">
        <v>9.42</v>
      </c>
      <c r="W14" s="119">
        <v>19.596</v>
      </c>
      <c r="X14" s="119">
        <v>0.46</v>
      </c>
      <c r="Y14" s="124" t="s">
        <v>1536</v>
      </c>
      <c r="Z14" s="122" t="s">
        <v>1536</v>
      </c>
      <c r="AA14" s="118">
        <v>276.69</v>
      </c>
      <c r="AB14" s="120">
        <v>779.64200000000005</v>
      </c>
      <c r="AC14" s="118">
        <v>222.72399999999999</v>
      </c>
      <c r="AD14" s="119">
        <v>66.289000000000001</v>
      </c>
      <c r="AE14" s="119">
        <v>196.24799999999999</v>
      </c>
      <c r="AF14" s="120">
        <v>0.1</v>
      </c>
      <c r="AG14" s="118">
        <v>22.28716</v>
      </c>
      <c r="AH14" s="119">
        <v>25.1</v>
      </c>
      <c r="AI14" s="119">
        <v>6.6329500000000001</v>
      </c>
      <c r="AJ14" s="119">
        <v>26.512499999999999</v>
      </c>
      <c r="AK14" s="120">
        <v>27.5</v>
      </c>
      <c r="AL14" s="118">
        <v>43.62</v>
      </c>
      <c r="AM14" s="120">
        <v>43.9</v>
      </c>
      <c r="AN14" s="118">
        <v>73.05</v>
      </c>
      <c r="AO14" s="124" t="s">
        <v>1536</v>
      </c>
      <c r="AP14" s="124" t="s">
        <v>1536</v>
      </c>
      <c r="AQ14" s="124" t="s">
        <v>1536</v>
      </c>
      <c r="AR14" s="119">
        <v>12.260719999999999</v>
      </c>
      <c r="AS14" s="119">
        <v>6.7561799999999996</v>
      </c>
      <c r="AT14" s="119">
        <v>41.488999999999997</v>
      </c>
      <c r="AU14" s="119">
        <v>17.603000000000002</v>
      </c>
      <c r="AV14" s="120">
        <v>47.494999999999997</v>
      </c>
      <c r="AW14" s="123">
        <v>9.2929999999999993</v>
      </c>
    </row>
    <row r="15" spans="1:49" x14ac:dyDescent="0.3">
      <c r="A15" s="125" t="s">
        <v>785</v>
      </c>
      <c r="B15" s="118">
        <v>8.6999999999999993</v>
      </c>
      <c r="C15" s="119">
        <v>38</v>
      </c>
      <c r="D15" s="119">
        <v>116.7</v>
      </c>
      <c r="E15" s="119">
        <v>111.99460000000001</v>
      </c>
      <c r="F15" s="119">
        <v>38.299999999999997</v>
      </c>
      <c r="G15" s="120">
        <v>125</v>
      </c>
      <c r="H15" s="118">
        <v>45</v>
      </c>
      <c r="I15" s="120">
        <v>152</v>
      </c>
      <c r="J15" s="118">
        <v>0</v>
      </c>
      <c r="K15" s="119">
        <v>0</v>
      </c>
      <c r="L15" s="120">
        <v>23.88</v>
      </c>
      <c r="M15" s="121" t="s">
        <v>1536</v>
      </c>
      <c r="N15" s="122" t="s">
        <v>1536</v>
      </c>
      <c r="O15" s="123">
        <v>11.769</v>
      </c>
      <c r="P15" s="118">
        <v>132.52000000000001</v>
      </c>
      <c r="Q15" s="119">
        <v>182.22</v>
      </c>
      <c r="R15" s="119">
        <v>414.4</v>
      </c>
      <c r="S15" s="120">
        <v>237.99</v>
      </c>
      <c r="T15" s="123">
        <v>210.136</v>
      </c>
      <c r="U15" s="123">
        <v>10.66</v>
      </c>
      <c r="V15" s="118">
        <v>9.42</v>
      </c>
      <c r="W15" s="119">
        <v>19.596</v>
      </c>
      <c r="X15" s="119">
        <v>0.46</v>
      </c>
      <c r="Y15" s="124" t="s">
        <v>1536</v>
      </c>
      <c r="Z15" s="122" t="s">
        <v>1536</v>
      </c>
      <c r="AA15" s="118">
        <v>276.69</v>
      </c>
      <c r="AB15" s="120">
        <v>779.64200000000005</v>
      </c>
      <c r="AC15" s="118">
        <v>222.72399999999999</v>
      </c>
      <c r="AD15" s="119">
        <v>66.289000000000001</v>
      </c>
      <c r="AE15" s="119">
        <v>196.24799999999999</v>
      </c>
      <c r="AF15" s="120">
        <v>0.1</v>
      </c>
      <c r="AG15" s="118">
        <v>22.28716</v>
      </c>
      <c r="AH15" s="119">
        <v>25.1</v>
      </c>
      <c r="AI15" s="119">
        <v>6.6329500000000001</v>
      </c>
      <c r="AJ15" s="119">
        <v>26.512499999999999</v>
      </c>
      <c r="AK15" s="120">
        <v>27.5</v>
      </c>
      <c r="AL15" s="118">
        <v>43.62</v>
      </c>
      <c r="AM15" s="120">
        <v>43.9</v>
      </c>
      <c r="AN15" s="118">
        <v>73.05</v>
      </c>
      <c r="AO15" s="124" t="s">
        <v>1536</v>
      </c>
      <c r="AP15" s="124" t="s">
        <v>1536</v>
      </c>
      <c r="AQ15" s="124" t="s">
        <v>1536</v>
      </c>
      <c r="AR15" s="119">
        <v>12.260719999999999</v>
      </c>
      <c r="AS15" s="119">
        <v>6.7561799999999996</v>
      </c>
      <c r="AT15" s="119">
        <v>41.488999999999997</v>
      </c>
      <c r="AU15" s="119">
        <v>17.603000000000002</v>
      </c>
      <c r="AV15" s="120">
        <v>47.494999999999997</v>
      </c>
      <c r="AW15" s="123">
        <v>9.2929999999999993</v>
      </c>
    </row>
    <row r="16" spans="1:49" x14ac:dyDescent="0.3">
      <c r="A16" s="125" t="s">
        <v>786</v>
      </c>
      <c r="B16" s="118">
        <v>8.6999999999999993</v>
      </c>
      <c r="C16" s="119">
        <v>38</v>
      </c>
      <c r="D16" s="119">
        <v>116.7</v>
      </c>
      <c r="E16" s="119">
        <v>116.24727</v>
      </c>
      <c r="F16" s="119">
        <v>33.4</v>
      </c>
      <c r="G16" s="120">
        <v>125</v>
      </c>
      <c r="H16" s="118">
        <v>45</v>
      </c>
      <c r="I16" s="120">
        <v>152</v>
      </c>
      <c r="J16" s="118">
        <v>0</v>
      </c>
      <c r="K16" s="119">
        <v>0</v>
      </c>
      <c r="L16" s="120">
        <v>23.86</v>
      </c>
      <c r="M16" s="121" t="s">
        <v>1536</v>
      </c>
      <c r="N16" s="122" t="s">
        <v>1536</v>
      </c>
      <c r="O16" s="123">
        <v>11.769</v>
      </c>
      <c r="P16" s="118">
        <v>132.52000000000001</v>
      </c>
      <c r="Q16" s="119">
        <v>182.22</v>
      </c>
      <c r="R16" s="119">
        <v>401.91</v>
      </c>
      <c r="S16" s="120">
        <v>226.87</v>
      </c>
      <c r="T16" s="123">
        <v>210.27199999999999</v>
      </c>
      <c r="U16" s="123">
        <v>10.69</v>
      </c>
      <c r="V16" s="118">
        <v>8.42</v>
      </c>
      <c r="W16" s="119">
        <v>18.518999999999998</v>
      </c>
      <c r="X16" s="119">
        <v>0.48</v>
      </c>
      <c r="Y16" s="124" t="s">
        <v>1536</v>
      </c>
      <c r="Z16" s="122" t="s">
        <v>1536</v>
      </c>
      <c r="AA16" s="118">
        <v>267.88</v>
      </c>
      <c r="AB16" s="120">
        <v>770.82799999999997</v>
      </c>
      <c r="AC16" s="118">
        <v>238.15899999999999</v>
      </c>
      <c r="AD16" s="119">
        <v>64.938999999999993</v>
      </c>
      <c r="AE16" s="119">
        <v>194.154</v>
      </c>
      <c r="AF16" s="120">
        <v>0</v>
      </c>
      <c r="AG16" s="118">
        <v>22.28716</v>
      </c>
      <c r="AH16" s="119">
        <v>25.1</v>
      </c>
      <c r="AI16" s="119">
        <v>5.7869799999999998</v>
      </c>
      <c r="AJ16" s="119">
        <v>26.512499999999999</v>
      </c>
      <c r="AK16" s="120">
        <v>27.5</v>
      </c>
      <c r="AL16" s="118">
        <v>43.39</v>
      </c>
      <c r="AM16" s="120">
        <v>43.68</v>
      </c>
      <c r="AN16" s="118">
        <v>73.05</v>
      </c>
      <c r="AO16" s="124" t="s">
        <v>1536</v>
      </c>
      <c r="AP16" s="124" t="s">
        <v>1536</v>
      </c>
      <c r="AQ16" s="124" t="s">
        <v>1536</v>
      </c>
      <c r="AR16" s="119">
        <v>12.131460000000001</v>
      </c>
      <c r="AS16" s="119">
        <v>6.7561799999999996</v>
      </c>
      <c r="AT16" s="119">
        <v>41.488999999999997</v>
      </c>
      <c r="AU16" s="119">
        <v>16.98</v>
      </c>
      <c r="AV16" s="120">
        <v>47.756999999999998</v>
      </c>
      <c r="AW16" s="123">
        <v>9.1530000000000005</v>
      </c>
    </row>
    <row r="17" spans="1:49" x14ac:dyDescent="0.3">
      <c r="A17" s="125" t="s">
        <v>787</v>
      </c>
      <c r="B17" s="118">
        <v>8.6999999999999993</v>
      </c>
      <c r="C17" s="119">
        <v>38</v>
      </c>
      <c r="D17" s="119">
        <v>116.7</v>
      </c>
      <c r="E17" s="119">
        <v>116.24727</v>
      </c>
      <c r="F17" s="119">
        <v>33.4</v>
      </c>
      <c r="G17" s="120">
        <v>125</v>
      </c>
      <c r="H17" s="118">
        <v>45</v>
      </c>
      <c r="I17" s="120">
        <v>152</v>
      </c>
      <c r="J17" s="118">
        <v>0</v>
      </c>
      <c r="K17" s="119">
        <v>0</v>
      </c>
      <c r="L17" s="120">
        <v>23.86</v>
      </c>
      <c r="M17" s="121" t="s">
        <v>1536</v>
      </c>
      <c r="N17" s="122" t="s">
        <v>1536</v>
      </c>
      <c r="O17" s="123">
        <v>11.769</v>
      </c>
      <c r="P17" s="118">
        <v>132.52000000000001</v>
      </c>
      <c r="Q17" s="119">
        <v>182.22</v>
      </c>
      <c r="R17" s="119">
        <v>401.91</v>
      </c>
      <c r="S17" s="120">
        <v>226.87</v>
      </c>
      <c r="T17" s="123">
        <v>210.27199999999999</v>
      </c>
      <c r="U17" s="123">
        <v>10.69</v>
      </c>
      <c r="V17" s="118">
        <v>8.42</v>
      </c>
      <c r="W17" s="119">
        <v>18.518999999999998</v>
      </c>
      <c r="X17" s="119">
        <v>0.48</v>
      </c>
      <c r="Y17" s="124" t="s">
        <v>1536</v>
      </c>
      <c r="Z17" s="122" t="s">
        <v>1536</v>
      </c>
      <c r="AA17" s="118">
        <v>267.88</v>
      </c>
      <c r="AB17" s="120">
        <v>770.82799999999997</v>
      </c>
      <c r="AC17" s="118">
        <v>238.15899999999999</v>
      </c>
      <c r="AD17" s="119">
        <v>64.938999999999993</v>
      </c>
      <c r="AE17" s="119">
        <v>194.154</v>
      </c>
      <c r="AF17" s="120">
        <v>0</v>
      </c>
      <c r="AG17" s="118">
        <v>22.28716</v>
      </c>
      <c r="AH17" s="119">
        <v>25.1</v>
      </c>
      <c r="AI17" s="119">
        <v>5.7869799999999998</v>
      </c>
      <c r="AJ17" s="119">
        <v>26.512499999999999</v>
      </c>
      <c r="AK17" s="120">
        <v>27.5</v>
      </c>
      <c r="AL17" s="118">
        <v>43.39</v>
      </c>
      <c r="AM17" s="120">
        <v>43.68</v>
      </c>
      <c r="AN17" s="118">
        <v>73.05</v>
      </c>
      <c r="AO17" s="124" t="s">
        <v>1536</v>
      </c>
      <c r="AP17" s="124" t="s">
        <v>1536</v>
      </c>
      <c r="AQ17" s="124" t="s">
        <v>1536</v>
      </c>
      <c r="AR17" s="119">
        <v>12.131460000000001</v>
      </c>
      <c r="AS17" s="119">
        <v>6.7561799999999996</v>
      </c>
      <c r="AT17" s="119">
        <v>41.488999999999997</v>
      </c>
      <c r="AU17" s="119">
        <v>16.98</v>
      </c>
      <c r="AV17" s="120">
        <v>47.756999999999998</v>
      </c>
      <c r="AW17" s="123">
        <v>9.1530000000000005</v>
      </c>
    </row>
    <row r="18" spans="1:49" x14ac:dyDescent="0.3">
      <c r="A18" s="125" t="s">
        <v>788</v>
      </c>
      <c r="B18" s="118">
        <v>8.6999999999999993</v>
      </c>
      <c r="C18" s="119">
        <v>38</v>
      </c>
      <c r="D18" s="119">
        <v>116.7</v>
      </c>
      <c r="E18" s="119">
        <v>111.99460000000001</v>
      </c>
      <c r="F18" s="119">
        <v>36.6</v>
      </c>
      <c r="G18" s="120">
        <v>125</v>
      </c>
      <c r="H18" s="118">
        <v>45</v>
      </c>
      <c r="I18" s="120">
        <v>148</v>
      </c>
      <c r="J18" s="118">
        <v>0</v>
      </c>
      <c r="K18" s="119">
        <v>0</v>
      </c>
      <c r="L18" s="120">
        <v>23.58</v>
      </c>
      <c r="M18" s="121" t="s">
        <v>1536</v>
      </c>
      <c r="N18" s="122" t="s">
        <v>1536</v>
      </c>
      <c r="O18" s="123">
        <v>11.769</v>
      </c>
      <c r="P18" s="118">
        <v>132.52000000000001</v>
      </c>
      <c r="Q18" s="119">
        <v>183.43</v>
      </c>
      <c r="R18" s="119">
        <v>395.75</v>
      </c>
      <c r="S18" s="120">
        <v>220.71</v>
      </c>
      <c r="T18" s="123">
        <v>210.17400000000001</v>
      </c>
      <c r="U18" s="123">
        <v>10.67</v>
      </c>
      <c r="V18" s="118">
        <v>7.94</v>
      </c>
      <c r="W18" s="119">
        <v>19.158000000000001</v>
      </c>
      <c r="X18" s="119">
        <v>0.47</v>
      </c>
      <c r="Y18" s="124" t="s">
        <v>1536</v>
      </c>
      <c r="Z18" s="122" t="s">
        <v>1536</v>
      </c>
      <c r="AA18" s="118">
        <v>256.85000000000002</v>
      </c>
      <c r="AB18" s="120">
        <v>759.79700000000003</v>
      </c>
      <c r="AC18" s="118">
        <v>222.72399999999999</v>
      </c>
      <c r="AD18" s="119">
        <v>66.230999999999995</v>
      </c>
      <c r="AE18" s="119">
        <v>186.624</v>
      </c>
      <c r="AF18" s="120">
        <v>0</v>
      </c>
      <c r="AG18" s="118">
        <v>22.28716</v>
      </c>
      <c r="AH18" s="119">
        <v>25.1</v>
      </c>
      <c r="AI18" s="119">
        <v>4.4370599999999998</v>
      </c>
      <c r="AJ18" s="119">
        <v>26.512499999999999</v>
      </c>
      <c r="AK18" s="120">
        <v>27.5</v>
      </c>
      <c r="AL18" s="118">
        <v>43.15</v>
      </c>
      <c r="AM18" s="120">
        <v>43.44</v>
      </c>
      <c r="AN18" s="118">
        <v>72.555000000000007</v>
      </c>
      <c r="AO18" s="124" t="s">
        <v>1536</v>
      </c>
      <c r="AP18" s="124" t="s">
        <v>1536</v>
      </c>
      <c r="AQ18" s="124" t="s">
        <v>1536</v>
      </c>
      <c r="AR18" s="119">
        <v>12.04452</v>
      </c>
      <c r="AS18" s="119">
        <v>6.7561799999999996</v>
      </c>
      <c r="AT18" s="119">
        <v>41.488999999999997</v>
      </c>
      <c r="AU18" s="119">
        <v>16.561</v>
      </c>
      <c r="AV18" s="120">
        <v>48.091999999999999</v>
      </c>
      <c r="AW18" s="123">
        <v>9.1219999999999999</v>
      </c>
    </row>
    <row r="19" spans="1:49" x14ac:dyDescent="0.3">
      <c r="A19" s="125" t="s">
        <v>789</v>
      </c>
      <c r="B19" s="118">
        <v>8.6999999999999993</v>
      </c>
      <c r="C19" s="119">
        <v>38</v>
      </c>
      <c r="D19" s="119">
        <v>116.7</v>
      </c>
      <c r="E19" s="119">
        <v>111.99460000000001</v>
      </c>
      <c r="F19" s="119">
        <v>36.6</v>
      </c>
      <c r="G19" s="120">
        <v>125</v>
      </c>
      <c r="H19" s="118">
        <v>45</v>
      </c>
      <c r="I19" s="120">
        <v>148</v>
      </c>
      <c r="J19" s="118">
        <v>0</v>
      </c>
      <c r="K19" s="119">
        <v>0</v>
      </c>
      <c r="L19" s="120">
        <v>23.58</v>
      </c>
      <c r="M19" s="121" t="s">
        <v>1536</v>
      </c>
      <c r="N19" s="122" t="s">
        <v>1536</v>
      </c>
      <c r="O19" s="123">
        <v>11.769</v>
      </c>
      <c r="P19" s="118">
        <v>132.52000000000001</v>
      </c>
      <c r="Q19" s="119">
        <v>183.43</v>
      </c>
      <c r="R19" s="119">
        <v>395.75</v>
      </c>
      <c r="S19" s="120">
        <v>220.71</v>
      </c>
      <c r="T19" s="123">
        <v>210.17400000000001</v>
      </c>
      <c r="U19" s="123">
        <v>10.67</v>
      </c>
      <c r="V19" s="118">
        <v>7.94</v>
      </c>
      <c r="W19" s="119">
        <v>19.158000000000001</v>
      </c>
      <c r="X19" s="119">
        <v>0.47</v>
      </c>
      <c r="Y19" s="124" t="s">
        <v>1536</v>
      </c>
      <c r="Z19" s="122" t="s">
        <v>1536</v>
      </c>
      <c r="AA19" s="118">
        <v>256.85000000000002</v>
      </c>
      <c r="AB19" s="120">
        <v>759.79700000000003</v>
      </c>
      <c r="AC19" s="118">
        <v>222.72399999999999</v>
      </c>
      <c r="AD19" s="119">
        <v>66.230999999999995</v>
      </c>
      <c r="AE19" s="119">
        <v>186.624</v>
      </c>
      <c r="AF19" s="120">
        <v>0</v>
      </c>
      <c r="AG19" s="118">
        <v>22.28716</v>
      </c>
      <c r="AH19" s="119">
        <v>25.1</v>
      </c>
      <c r="AI19" s="119">
        <v>4.4370599999999998</v>
      </c>
      <c r="AJ19" s="119">
        <v>26.512499999999999</v>
      </c>
      <c r="AK19" s="120">
        <v>27.5</v>
      </c>
      <c r="AL19" s="118">
        <v>43.15</v>
      </c>
      <c r="AM19" s="120">
        <v>43.44</v>
      </c>
      <c r="AN19" s="118">
        <v>72.555000000000007</v>
      </c>
      <c r="AO19" s="124" t="s">
        <v>1536</v>
      </c>
      <c r="AP19" s="124" t="s">
        <v>1536</v>
      </c>
      <c r="AQ19" s="124" t="s">
        <v>1536</v>
      </c>
      <c r="AR19" s="119">
        <v>12.04452</v>
      </c>
      <c r="AS19" s="119">
        <v>6.7561799999999996</v>
      </c>
      <c r="AT19" s="119">
        <v>41.488999999999997</v>
      </c>
      <c r="AU19" s="119">
        <v>16.561</v>
      </c>
      <c r="AV19" s="120">
        <v>48.091999999999999</v>
      </c>
      <c r="AW19" s="123">
        <v>9.1219999999999999</v>
      </c>
    </row>
    <row r="20" spans="1:49" x14ac:dyDescent="0.3">
      <c r="A20" s="125" t="s">
        <v>790</v>
      </c>
      <c r="B20" s="118">
        <v>8.6999999999999993</v>
      </c>
      <c r="C20" s="119">
        <v>38</v>
      </c>
      <c r="D20" s="119">
        <v>116.7</v>
      </c>
      <c r="E20" s="119">
        <v>114.99835</v>
      </c>
      <c r="F20" s="119">
        <v>31</v>
      </c>
      <c r="G20" s="120">
        <v>125</v>
      </c>
      <c r="H20" s="118">
        <v>41.7</v>
      </c>
      <c r="I20" s="120">
        <v>148</v>
      </c>
      <c r="J20" s="118">
        <v>0</v>
      </c>
      <c r="K20" s="119">
        <v>0</v>
      </c>
      <c r="L20" s="120">
        <v>23.97</v>
      </c>
      <c r="M20" s="121" t="s">
        <v>1536</v>
      </c>
      <c r="N20" s="122" t="s">
        <v>1536</v>
      </c>
      <c r="O20" s="123">
        <v>11.769</v>
      </c>
      <c r="P20" s="118">
        <v>132.52000000000001</v>
      </c>
      <c r="Q20" s="119">
        <v>183.43</v>
      </c>
      <c r="R20" s="119">
        <v>391.67</v>
      </c>
      <c r="S20" s="120">
        <v>216.63</v>
      </c>
      <c r="T20" s="123">
        <v>210.108</v>
      </c>
      <c r="U20" s="123">
        <v>10.59</v>
      </c>
      <c r="V20" s="118">
        <v>12.66</v>
      </c>
      <c r="W20" s="119">
        <v>18.765999999999998</v>
      </c>
      <c r="X20" s="119">
        <v>0.46</v>
      </c>
      <c r="Y20" s="124" t="s">
        <v>1536</v>
      </c>
      <c r="Z20" s="122" t="s">
        <v>1536</v>
      </c>
      <c r="AA20" s="118">
        <v>218.14</v>
      </c>
      <c r="AB20" s="120">
        <v>720.79899999999998</v>
      </c>
      <c r="AC20" s="118">
        <v>217.75399999999999</v>
      </c>
      <c r="AD20" s="119">
        <v>65.573999999999998</v>
      </c>
      <c r="AE20" s="119">
        <v>178.83799999999999</v>
      </c>
      <c r="AF20" s="120">
        <v>0</v>
      </c>
      <c r="AG20" s="118">
        <v>22.28716</v>
      </c>
      <c r="AH20" s="119">
        <v>24</v>
      </c>
      <c r="AI20" s="119">
        <v>4.3711500000000001</v>
      </c>
      <c r="AJ20" s="119">
        <v>26.512499999999999</v>
      </c>
      <c r="AK20" s="120">
        <v>27</v>
      </c>
      <c r="AL20" s="118">
        <v>43.65</v>
      </c>
      <c r="AM20" s="120">
        <v>43.94</v>
      </c>
      <c r="AN20" s="118">
        <v>72.058000000000007</v>
      </c>
      <c r="AO20" s="124" t="s">
        <v>1536</v>
      </c>
      <c r="AP20" s="124" t="s">
        <v>1536</v>
      </c>
      <c r="AQ20" s="124" t="s">
        <v>1536</v>
      </c>
      <c r="AR20" s="119">
        <v>11.939539999999999</v>
      </c>
      <c r="AS20" s="119">
        <v>6.7561799999999996</v>
      </c>
      <c r="AT20" s="119">
        <v>41.488999999999997</v>
      </c>
      <c r="AU20" s="119">
        <v>16.055</v>
      </c>
      <c r="AV20" s="120">
        <v>47.38</v>
      </c>
      <c r="AW20" s="123">
        <v>8.859</v>
      </c>
    </row>
    <row r="21" spans="1:49" x14ac:dyDescent="0.3">
      <c r="A21" s="125" t="s">
        <v>791</v>
      </c>
      <c r="B21" s="118">
        <v>8.6999999999999993</v>
      </c>
      <c r="C21" s="119">
        <v>38</v>
      </c>
      <c r="D21" s="119">
        <v>116.7</v>
      </c>
      <c r="E21" s="119">
        <v>114.99835</v>
      </c>
      <c r="F21" s="119">
        <v>31</v>
      </c>
      <c r="G21" s="120">
        <v>125</v>
      </c>
      <c r="H21" s="118">
        <v>41.7</v>
      </c>
      <c r="I21" s="120">
        <v>148</v>
      </c>
      <c r="J21" s="118">
        <v>0</v>
      </c>
      <c r="K21" s="119">
        <v>0</v>
      </c>
      <c r="L21" s="120">
        <v>23.97</v>
      </c>
      <c r="M21" s="121" t="s">
        <v>1536</v>
      </c>
      <c r="N21" s="122" t="s">
        <v>1536</v>
      </c>
      <c r="O21" s="123">
        <v>11.769</v>
      </c>
      <c r="P21" s="118">
        <v>132.52000000000001</v>
      </c>
      <c r="Q21" s="119">
        <v>183.43</v>
      </c>
      <c r="R21" s="119">
        <v>391.67</v>
      </c>
      <c r="S21" s="120">
        <v>216.63</v>
      </c>
      <c r="T21" s="123">
        <v>210.108</v>
      </c>
      <c r="U21" s="123">
        <v>10.59</v>
      </c>
      <c r="V21" s="118">
        <v>12.66</v>
      </c>
      <c r="W21" s="119">
        <v>18.765999999999998</v>
      </c>
      <c r="X21" s="119">
        <v>0.46</v>
      </c>
      <c r="Y21" s="124" t="s">
        <v>1536</v>
      </c>
      <c r="Z21" s="122" t="s">
        <v>1536</v>
      </c>
      <c r="AA21" s="118">
        <v>218.14</v>
      </c>
      <c r="AB21" s="120">
        <v>720.79899999999998</v>
      </c>
      <c r="AC21" s="118">
        <v>217.75399999999999</v>
      </c>
      <c r="AD21" s="119">
        <v>65.573999999999998</v>
      </c>
      <c r="AE21" s="119">
        <v>178.83799999999999</v>
      </c>
      <c r="AF21" s="120">
        <v>0</v>
      </c>
      <c r="AG21" s="118">
        <v>22.28716</v>
      </c>
      <c r="AH21" s="119">
        <v>24</v>
      </c>
      <c r="AI21" s="119">
        <v>4.3711500000000001</v>
      </c>
      <c r="AJ21" s="119">
        <v>26.512499999999999</v>
      </c>
      <c r="AK21" s="120">
        <v>27</v>
      </c>
      <c r="AL21" s="118">
        <v>43.65</v>
      </c>
      <c r="AM21" s="120">
        <v>43.94</v>
      </c>
      <c r="AN21" s="118">
        <v>72.058000000000007</v>
      </c>
      <c r="AO21" s="124" t="s">
        <v>1536</v>
      </c>
      <c r="AP21" s="124" t="s">
        <v>1536</v>
      </c>
      <c r="AQ21" s="124" t="s">
        <v>1536</v>
      </c>
      <c r="AR21" s="119">
        <v>11.939539999999999</v>
      </c>
      <c r="AS21" s="119">
        <v>6.7561799999999996</v>
      </c>
      <c r="AT21" s="119">
        <v>41.488999999999997</v>
      </c>
      <c r="AU21" s="119">
        <v>16.055</v>
      </c>
      <c r="AV21" s="120">
        <v>47.38</v>
      </c>
      <c r="AW21" s="123">
        <v>8.859</v>
      </c>
    </row>
    <row r="22" spans="1:49" x14ac:dyDescent="0.3">
      <c r="A22" s="125" t="s">
        <v>792</v>
      </c>
      <c r="B22" s="118">
        <v>8.6999999999999993</v>
      </c>
      <c r="C22" s="119">
        <v>38</v>
      </c>
      <c r="D22" s="119">
        <v>116.7</v>
      </c>
      <c r="E22" s="119">
        <v>105.54358999999999</v>
      </c>
      <c r="F22" s="119">
        <v>39</v>
      </c>
      <c r="G22" s="120">
        <v>125</v>
      </c>
      <c r="H22" s="118">
        <v>41.7</v>
      </c>
      <c r="I22" s="120">
        <v>145</v>
      </c>
      <c r="J22" s="118">
        <v>0</v>
      </c>
      <c r="K22" s="119">
        <v>0</v>
      </c>
      <c r="L22" s="120">
        <v>23.74</v>
      </c>
      <c r="M22" s="121" t="s">
        <v>1536</v>
      </c>
      <c r="N22" s="122" t="s">
        <v>1536</v>
      </c>
      <c r="O22" s="123">
        <v>11.769</v>
      </c>
      <c r="P22" s="118">
        <v>130.24</v>
      </c>
      <c r="Q22" s="119">
        <v>182.22</v>
      </c>
      <c r="R22" s="119">
        <v>387.62</v>
      </c>
      <c r="S22" s="120">
        <v>212.58</v>
      </c>
      <c r="T22" s="123">
        <v>210.29900000000001</v>
      </c>
      <c r="U22" s="123">
        <v>10.54</v>
      </c>
      <c r="V22" s="118">
        <v>12.66</v>
      </c>
      <c r="W22" s="119">
        <v>16.7</v>
      </c>
      <c r="X22" s="119">
        <v>0.46</v>
      </c>
      <c r="Y22" s="124" t="s">
        <v>1536</v>
      </c>
      <c r="Z22" s="122" t="s">
        <v>1536</v>
      </c>
      <c r="AA22" s="118">
        <v>205.07</v>
      </c>
      <c r="AB22" s="120">
        <v>707.72199999999998</v>
      </c>
      <c r="AC22" s="118">
        <v>227.78</v>
      </c>
      <c r="AD22" s="119">
        <v>65.902000000000001</v>
      </c>
      <c r="AE22" s="119">
        <v>173.042</v>
      </c>
      <c r="AF22" s="120">
        <v>0</v>
      </c>
      <c r="AG22" s="118">
        <v>22.28716</v>
      </c>
      <c r="AH22" s="119">
        <v>24</v>
      </c>
      <c r="AI22" s="119">
        <v>4.4286000000000003</v>
      </c>
      <c r="AJ22" s="119">
        <v>26.512499999999999</v>
      </c>
      <c r="AK22" s="120">
        <v>27</v>
      </c>
      <c r="AL22" s="118">
        <v>44.17</v>
      </c>
      <c r="AM22" s="120">
        <v>44.45</v>
      </c>
      <c r="AN22" s="118">
        <v>71.56</v>
      </c>
      <c r="AO22" s="124" t="s">
        <v>1536</v>
      </c>
      <c r="AP22" s="124" t="s">
        <v>1536</v>
      </c>
      <c r="AQ22" s="124" t="s">
        <v>1536</v>
      </c>
      <c r="AR22" s="119">
        <v>11.937250000000001</v>
      </c>
      <c r="AS22" s="119">
        <v>6.7561799999999996</v>
      </c>
      <c r="AT22" s="119">
        <v>41.488999999999997</v>
      </c>
      <c r="AU22" s="119">
        <v>16.044</v>
      </c>
      <c r="AV22" s="120">
        <v>47.162999999999997</v>
      </c>
      <c r="AW22" s="123">
        <v>8.8079999999999998</v>
      </c>
    </row>
    <row r="23" spans="1:49" x14ac:dyDescent="0.3">
      <c r="A23" s="125" t="s">
        <v>793</v>
      </c>
      <c r="B23" s="118">
        <v>8.6999999999999993</v>
      </c>
      <c r="C23" s="119">
        <v>38</v>
      </c>
      <c r="D23" s="119">
        <v>116.7</v>
      </c>
      <c r="E23" s="119">
        <v>105.54358999999999</v>
      </c>
      <c r="F23" s="119">
        <v>39</v>
      </c>
      <c r="G23" s="120">
        <v>125</v>
      </c>
      <c r="H23" s="118">
        <v>41.7</v>
      </c>
      <c r="I23" s="120">
        <v>145</v>
      </c>
      <c r="J23" s="118">
        <v>0</v>
      </c>
      <c r="K23" s="119">
        <v>0</v>
      </c>
      <c r="L23" s="120">
        <v>23.74</v>
      </c>
      <c r="M23" s="121" t="s">
        <v>1536</v>
      </c>
      <c r="N23" s="122" t="s">
        <v>1536</v>
      </c>
      <c r="O23" s="123">
        <v>11.769</v>
      </c>
      <c r="P23" s="118">
        <v>130.24</v>
      </c>
      <c r="Q23" s="119">
        <v>182.22</v>
      </c>
      <c r="R23" s="119">
        <v>387.62</v>
      </c>
      <c r="S23" s="120">
        <v>212.58</v>
      </c>
      <c r="T23" s="123">
        <v>210.29900000000001</v>
      </c>
      <c r="U23" s="123">
        <v>10.54</v>
      </c>
      <c r="V23" s="118">
        <v>12.66</v>
      </c>
      <c r="W23" s="119">
        <v>16.7</v>
      </c>
      <c r="X23" s="119">
        <v>0.46</v>
      </c>
      <c r="Y23" s="124" t="s">
        <v>1536</v>
      </c>
      <c r="Z23" s="122" t="s">
        <v>1536</v>
      </c>
      <c r="AA23" s="118">
        <v>205.07</v>
      </c>
      <c r="AB23" s="120">
        <v>707.72199999999998</v>
      </c>
      <c r="AC23" s="118">
        <v>227.78</v>
      </c>
      <c r="AD23" s="119">
        <v>65.902000000000001</v>
      </c>
      <c r="AE23" s="119">
        <v>173.042</v>
      </c>
      <c r="AF23" s="120">
        <v>0</v>
      </c>
      <c r="AG23" s="118">
        <v>22.28716</v>
      </c>
      <c r="AH23" s="119">
        <v>24</v>
      </c>
      <c r="AI23" s="119">
        <v>4.4286000000000003</v>
      </c>
      <c r="AJ23" s="119">
        <v>26.512499999999999</v>
      </c>
      <c r="AK23" s="120">
        <v>27</v>
      </c>
      <c r="AL23" s="118">
        <v>44.17</v>
      </c>
      <c r="AM23" s="120">
        <v>44.45</v>
      </c>
      <c r="AN23" s="118">
        <v>71.56</v>
      </c>
      <c r="AO23" s="124" t="s">
        <v>1536</v>
      </c>
      <c r="AP23" s="124" t="s">
        <v>1536</v>
      </c>
      <c r="AQ23" s="124" t="s">
        <v>1536</v>
      </c>
      <c r="AR23" s="119">
        <v>11.937250000000001</v>
      </c>
      <c r="AS23" s="119">
        <v>6.7561799999999996</v>
      </c>
      <c r="AT23" s="119">
        <v>41.488999999999997</v>
      </c>
      <c r="AU23" s="119">
        <v>16.044</v>
      </c>
      <c r="AV23" s="120">
        <v>47.162999999999997</v>
      </c>
      <c r="AW23" s="123">
        <v>8.8079999999999998</v>
      </c>
    </row>
    <row r="24" spans="1:49" x14ac:dyDescent="0.3">
      <c r="A24" s="125" t="s">
        <v>794</v>
      </c>
      <c r="B24" s="118">
        <v>8.6999999999999993</v>
      </c>
      <c r="C24" s="119">
        <v>38</v>
      </c>
      <c r="D24" s="119">
        <v>116.7</v>
      </c>
      <c r="E24" s="119">
        <v>104.06946000000001</v>
      </c>
      <c r="F24" s="119">
        <v>36.9</v>
      </c>
      <c r="G24" s="120">
        <v>125</v>
      </c>
      <c r="H24" s="118">
        <v>41.7</v>
      </c>
      <c r="I24" s="120">
        <v>142</v>
      </c>
      <c r="J24" s="118">
        <v>0</v>
      </c>
      <c r="K24" s="119">
        <v>0</v>
      </c>
      <c r="L24" s="120">
        <v>23.77</v>
      </c>
      <c r="M24" s="118">
        <v>1.07</v>
      </c>
      <c r="N24" s="120">
        <v>179.18</v>
      </c>
      <c r="O24" s="123">
        <v>11.769</v>
      </c>
      <c r="P24" s="118">
        <v>131.38</v>
      </c>
      <c r="Q24" s="119">
        <v>179.82</v>
      </c>
      <c r="R24" s="119">
        <v>385.6</v>
      </c>
      <c r="S24" s="120">
        <v>209.19</v>
      </c>
      <c r="T24" s="123">
        <v>212.58600000000001</v>
      </c>
      <c r="U24" s="123">
        <v>10.53</v>
      </c>
      <c r="V24" s="118">
        <v>12.09</v>
      </c>
      <c r="W24" s="119">
        <v>17.815000000000001</v>
      </c>
      <c r="X24" s="119">
        <v>0.48</v>
      </c>
      <c r="Y24" s="124" t="s">
        <v>1536</v>
      </c>
      <c r="Z24" s="122" t="s">
        <v>1536</v>
      </c>
      <c r="AA24" s="118">
        <v>196.01</v>
      </c>
      <c r="AB24" s="120">
        <v>698.67</v>
      </c>
      <c r="AC24" s="118">
        <v>217.62700000000001</v>
      </c>
      <c r="AD24" s="119">
        <v>66.016999999999996</v>
      </c>
      <c r="AE24" s="119">
        <v>168.4</v>
      </c>
      <c r="AF24" s="120">
        <v>0</v>
      </c>
      <c r="AG24" s="118">
        <v>22.28716</v>
      </c>
      <c r="AH24" s="119">
        <v>23.8</v>
      </c>
      <c r="AI24" s="119">
        <v>5.5200800000000001</v>
      </c>
      <c r="AJ24" s="119">
        <v>26.512499999999999</v>
      </c>
      <c r="AK24" s="120">
        <v>27</v>
      </c>
      <c r="AL24" s="118">
        <v>43.65</v>
      </c>
      <c r="AM24" s="120">
        <v>43.94</v>
      </c>
      <c r="AN24" s="118">
        <v>71.56</v>
      </c>
      <c r="AO24" s="124" t="s">
        <v>1536</v>
      </c>
      <c r="AP24" s="124" t="s">
        <v>1536</v>
      </c>
      <c r="AQ24" s="124" t="s">
        <v>1536</v>
      </c>
      <c r="AR24" s="119">
        <v>11.887040000000001</v>
      </c>
      <c r="AS24" s="119">
        <v>6.7561799999999996</v>
      </c>
      <c r="AT24" s="119">
        <v>41.488999999999997</v>
      </c>
      <c r="AU24" s="119">
        <v>15.802</v>
      </c>
      <c r="AV24" s="120">
        <v>47.162999999999997</v>
      </c>
      <c r="AW24" s="123">
        <v>8.7509999999999994</v>
      </c>
    </row>
    <row r="25" spans="1:49" x14ac:dyDescent="0.3">
      <c r="A25" s="125" t="s">
        <v>795</v>
      </c>
      <c r="B25" s="118">
        <v>8.6999999999999993</v>
      </c>
      <c r="C25" s="119">
        <v>38</v>
      </c>
      <c r="D25" s="119">
        <v>116.7</v>
      </c>
      <c r="E25" s="119">
        <v>104.06946000000001</v>
      </c>
      <c r="F25" s="119">
        <v>36.9</v>
      </c>
      <c r="G25" s="120">
        <v>125</v>
      </c>
      <c r="H25" s="118">
        <v>41.7</v>
      </c>
      <c r="I25" s="120">
        <v>142</v>
      </c>
      <c r="J25" s="118">
        <v>0</v>
      </c>
      <c r="K25" s="119">
        <v>0</v>
      </c>
      <c r="L25" s="120">
        <v>23.77</v>
      </c>
      <c r="M25" s="118">
        <v>1.07</v>
      </c>
      <c r="N25" s="120">
        <v>179.18</v>
      </c>
      <c r="O25" s="123">
        <v>11.769</v>
      </c>
      <c r="P25" s="118">
        <v>131.38</v>
      </c>
      <c r="Q25" s="119">
        <v>179.82</v>
      </c>
      <c r="R25" s="119">
        <v>385.6</v>
      </c>
      <c r="S25" s="120">
        <v>209.19</v>
      </c>
      <c r="T25" s="123">
        <v>212.58600000000001</v>
      </c>
      <c r="U25" s="123">
        <v>10.53</v>
      </c>
      <c r="V25" s="118">
        <v>12.09</v>
      </c>
      <c r="W25" s="119">
        <v>17.815000000000001</v>
      </c>
      <c r="X25" s="119">
        <v>0.48</v>
      </c>
      <c r="Y25" s="124" t="s">
        <v>1536</v>
      </c>
      <c r="Z25" s="122" t="s">
        <v>1536</v>
      </c>
      <c r="AA25" s="118">
        <v>196.01</v>
      </c>
      <c r="AB25" s="120">
        <v>698.67</v>
      </c>
      <c r="AC25" s="118">
        <v>217.62700000000001</v>
      </c>
      <c r="AD25" s="119">
        <v>66.016999999999996</v>
      </c>
      <c r="AE25" s="119">
        <v>168.4</v>
      </c>
      <c r="AF25" s="120">
        <v>0</v>
      </c>
      <c r="AG25" s="118">
        <v>22.28716</v>
      </c>
      <c r="AH25" s="119">
        <v>23.8</v>
      </c>
      <c r="AI25" s="119">
        <v>5.5200800000000001</v>
      </c>
      <c r="AJ25" s="119">
        <v>26.512499999999999</v>
      </c>
      <c r="AK25" s="120">
        <v>27</v>
      </c>
      <c r="AL25" s="118">
        <v>43.65</v>
      </c>
      <c r="AM25" s="120">
        <v>43.94</v>
      </c>
      <c r="AN25" s="118">
        <v>71.56</v>
      </c>
      <c r="AO25" s="124" t="s">
        <v>1536</v>
      </c>
      <c r="AP25" s="124" t="s">
        <v>1536</v>
      </c>
      <c r="AQ25" s="124" t="s">
        <v>1536</v>
      </c>
      <c r="AR25" s="119">
        <v>11.887040000000001</v>
      </c>
      <c r="AS25" s="119">
        <v>6.7561799999999996</v>
      </c>
      <c r="AT25" s="119">
        <v>41.488999999999997</v>
      </c>
      <c r="AU25" s="119">
        <v>15.802</v>
      </c>
      <c r="AV25" s="120">
        <v>47.162999999999997</v>
      </c>
      <c r="AW25" s="123">
        <v>8.7509999999999994</v>
      </c>
    </row>
    <row r="26" spans="1:49" x14ac:dyDescent="0.3">
      <c r="A26" s="125" t="s">
        <v>796</v>
      </c>
      <c r="B26" s="118">
        <v>8.6999999999999993</v>
      </c>
      <c r="C26" s="119">
        <v>38</v>
      </c>
      <c r="D26" s="119">
        <v>116.7</v>
      </c>
      <c r="E26" s="119">
        <v>108.3887</v>
      </c>
      <c r="F26" s="119">
        <v>33.799999999999997</v>
      </c>
      <c r="G26" s="120">
        <v>125</v>
      </c>
      <c r="H26" s="118">
        <v>41.7</v>
      </c>
      <c r="I26" s="120">
        <v>142</v>
      </c>
      <c r="J26" s="118">
        <v>0</v>
      </c>
      <c r="K26" s="119">
        <v>0</v>
      </c>
      <c r="L26" s="120">
        <v>23.8</v>
      </c>
      <c r="M26" s="121" t="s">
        <v>1536</v>
      </c>
      <c r="N26" s="122" t="s">
        <v>1536</v>
      </c>
      <c r="O26" s="123">
        <v>11.769</v>
      </c>
      <c r="P26" s="118">
        <v>138.32</v>
      </c>
      <c r="Q26" s="119">
        <v>179.82</v>
      </c>
      <c r="R26" s="119">
        <v>383.59</v>
      </c>
      <c r="S26" s="120">
        <v>215.26</v>
      </c>
      <c r="T26" s="123">
        <v>208.90299999999999</v>
      </c>
      <c r="U26" s="123">
        <v>10.46</v>
      </c>
      <c r="V26" s="118">
        <v>11.53</v>
      </c>
      <c r="W26" s="119">
        <v>16.673999999999999</v>
      </c>
      <c r="X26" s="119">
        <v>0.47</v>
      </c>
      <c r="Y26" s="124" t="s">
        <v>1536</v>
      </c>
      <c r="Z26" s="122" t="s">
        <v>1536</v>
      </c>
      <c r="AA26" s="118">
        <v>284.72000000000003</v>
      </c>
      <c r="AB26" s="120">
        <v>692.346</v>
      </c>
      <c r="AC26" s="118">
        <v>217.62700000000001</v>
      </c>
      <c r="AD26" s="119">
        <v>65.792000000000002</v>
      </c>
      <c r="AE26" s="119">
        <v>164.357</v>
      </c>
      <c r="AF26" s="120">
        <v>0</v>
      </c>
      <c r="AG26" s="118">
        <v>22.28716</v>
      </c>
      <c r="AH26" s="119">
        <v>17.3</v>
      </c>
      <c r="AI26" s="119">
        <v>5.2787499999999996</v>
      </c>
      <c r="AJ26" s="119">
        <v>26.512499999999999</v>
      </c>
      <c r="AK26" s="120">
        <v>26.2</v>
      </c>
      <c r="AL26" s="118">
        <v>42.65</v>
      </c>
      <c r="AM26" s="120">
        <v>42.93</v>
      </c>
      <c r="AN26" s="118">
        <v>71.061000000000007</v>
      </c>
      <c r="AO26" s="124" t="s">
        <v>1536</v>
      </c>
      <c r="AP26" s="124" t="s">
        <v>1536</v>
      </c>
      <c r="AQ26" s="124" t="s">
        <v>1536</v>
      </c>
      <c r="AR26" s="119">
        <v>11.77562</v>
      </c>
      <c r="AS26" s="119">
        <v>6.7561799999999996</v>
      </c>
      <c r="AT26" s="119">
        <v>41.488999999999997</v>
      </c>
      <c r="AU26" s="119">
        <v>15.265000000000001</v>
      </c>
      <c r="AV26" s="120">
        <v>46.646000000000001</v>
      </c>
      <c r="AW26" s="123">
        <v>8.6310000000000002</v>
      </c>
    </row>
    <row r="27" spans="1:49" x14ac:dyDescent="0.3">
      <c r="A27" s="125" t="s">
        <v>797</v>
      </c>
      <c r="B27" s="118">
        <v>8.6999999999999993</v>
      </c>
      <c r="C27" s="119">
        <v>38</v>
      </c>
      <c r="D27" s="119">
        <v>116.7</v>
      </c>
      <c r="E27" s="119">
        <v>108.3887</v>
      </c>
      <c r="F27" s="119">
        <v>33.799999999999997</v>
      </c>
      <c r="G27" s="120">
        <v>125</v>
      </c>
      <c r="H27" s="118">
        <v>41.7</v>
      </c>
      <c r="I27" s="120">
        <v>142</v>
      </c>
      <c r="J27" s="118">
        <v>0</v>
      </c>
      <c r="K27" s="119">
        <v>0</v>
      </c>
      <c r="L27" s="120">
        <v>23.8</v>
      </c>
      <c r="M27" s="121" t="s">
        <v>1536</v>
      </c>
      <c r="N27" s="122" t="s">
        <v>1536</v>
      </c>
      <c r="O27" s="123">
        <v>11.769</v>
      </c>
      <c r="P27" s="118">
        <v>138.32</v>
      </c>
      <c r="Q27" s="119">
        <v>179.82</v>
      </c>
      <c r="R27" s="119">
        <v>383.59</v>
      </c>
      <c r="S27" s="120">
        <v>215.26</v>
      </c>
      <c r="T27" s="123">
        <v>208.90299999999999</v>
      </c>
      <c r="U27" s="123">
        <v>10.46</v>
      </c>
      <c r="V27" s="118">
        <v>11.53</v>
      </c>
      <c r="W27" s="119">
        <v>16.673999999999999</v>
      </c>
      <c r="X27" s="119">
        <v>0.47</v>
      </c>
      <c r="Y27" s="124" t="s">
        <v>1536</v>
      </c>
      <c r="Z27" s="122" t="s">
        <v>1536</v>
      </c>
      <c r="AA27" s="118">
        <v>284.72000000000003</v>
      </c>
      <c r="AB27" s="120">
        <v>692.346</v>
      </c>
      <c r="AC27" s="118">
        <v>217.62700000000001</v>
      </c>
      <c r="AD27" s="119">
        <v>65.792000000000002</v>
      </c>
      <c r="AE27" s="119">
        <v>164.357</v>
      </c>
      <c r="AF27" s="120">
        <v>0</v>
      </c>
      <c r="AG27" s="118">
        <v>22.28716</v>
      </c>
      <c r="AH27" s="119">
        <v>17.3</v>
      </c>
      <c r="AI27" s="119">
        <v>5.2787499999999996</v>
      </c>
      <c r="AJ27" s="119">
        <v>26.512499999999999</v>
      </c>
      <c r="AK27" s="120">
        <v>26.2</v>
      </c>
      <c r="AL27" s="118">
        <v>42.65</v>
      </c>
      <c r="AM27" s="120">
        <v>42.93</v>
      </c>
      <c r="AN27" s="118">
        <v>71.061000000000007</v>
      </c>
      <c r="AO27" s="124" t="s">
        <v>1536</v>
      </c>
      <c r="AP27" s="124" t="s">
        <v>1536</v>
      </c>
      <c r="AQ27" s="124" t="s">
        <v>1536</v>
      </c>
      <c r="AR27" s="119">
        <v>11.77562</v>
      </c>
      <c r="AS27" s="119">
        <v>6.7561799999999996</v>
      </c>
      <c r="AT27" s="119">
        <v>41.488999999999997</v>
      </c>
      <c r="AU27" s="119">
        <v>15.265000000000001</v>
      </c>
      <c r="AV27" s="120">
        <v>46.646000000000001</v>
      </c>
      <c r="AW27" s="123">
        <v>8.6310000000000002</v>
      </c>
    </row>
    <row r="28" spans="1:49" x14ac:dyDescent="0.3">
      <c r="A28" s="125" t="s">
        <v>798</v>
      </c>
      <c r="B28" s="118">
        <v>8.6999999999999993</v>
      </c>
      <c r="C28" s="119">
        <v>38</v>
      </c>
      <c r="D28" s="119">
        <v>116.7</v>
      </c>
      <c r="E28" s="119">
        <v>118.80007000000001</v>
      </c>
      <c r="F28" s="119">
        <v>27.5</v>
      </c>
      <c r="G28" s="120">
        <v>125</v>
      </c>
      <c r="H28" s="118">
        <v>41.7</v>
      </c>
      <c r="I28" s="120">
        <v>142</v>
      </c>
      <c r="J28" s="118">
        <v>0</v>
      </c>
      <c r="K28" s="119">
        <v>0</v>
      </c>
      <c r="L28" s="120">
        <v>23.62</v>
      </c>
      <c r="M28" s="121" t="s">
        <v>1536</v>
      </c>
      <c r="N28" s="122" t="s">
        <v>1536</v>
      </c>
      <c r="O28" s="123">
        <v>11.769</v>
      </c>
      <c r="P28" s="118">
        <v>138.32</v>
      </c>
      <c r="Q28" s="119">
        <v>179.82</v>
      </c>
      <c r="R28" s="119">
        <v>381.59</v>
      </c>
      <c r="S28" s="120">
        <v>236.1</v>
      </c>
      <c r="T28" s="123">
        <v>204.78700000000001</v>
      </c>
      <c r="U28" s="123">
        <v>10.45</v>
      </c>
      <c r="V28" s="118">
        <v>15.02</v>
      </c>
      <c r="W28" s="119">
        <v>17.222999999999999</v>
      </c>
      <c r="X28" s="119">
        <v>0.47</v>
      </c>
      <c r="Y28" s="124" t="s">
        <v>1536</v>
      </c>
      <c r="Z28" s="122" t="s">
        <v>1536</v>
      </c>
      <c r="AA28" s="118">
        <v>281.67</v>
      </c>
      <c r="AB28" s="120">
        <v>683.62599999999998</v>
      </c>
      <c r="AC28" s="118">
        <v>222.59700000000001</v>
      </c>
      <c r="AD28" s="119">
        <v>66.356999999999999</v>
      </c>
      <c r="AE28" s="119">
        <v>161.98699999999999</v>
      </c>
      <c r="AF28" s="120">
        <v>0</v>
      </c>
      <c r="AG28" s="118">
        <v>22.28716</v>
      </c>
      <c r="AH28" s="119">
        <v>14.3</v>
      </c>
      <c r="AI28" s="119">
        <v>5.2461900000000004</v>
      </c>
      <c r="AJ28" s="119">
        <v>26.512499999999999</v>
      </c>
      <c r="AK28" s="120">
        <v>26.2</v>
      </c>
      <c r="AL28" s="118">
        <v>42.57</v>
      </c>
      <c r="AM28" s="120">
        <v>42.86</v>
      </c>
      <c r="AN28" s="118">
        <v>71.061000000000007</v>
      </c>
      <c r="AO28" s="124" t="s">
        <v>1536</v>
      </c>
      <c r="AP28" s="124" t="s">
        <v>1536</v>
      </c>
      <c r="AQ28" s="124" t="s">
        <v>1536</v>
      </c>
      <c r="AR28" s="119">
        <v>11.75446</v>
      </c>
      <c r="AS28" s="119">
        <v>6.7561799999999996</v>
      </c>
      <c r="AT28" s="119">
        <v>41.488999999999997</v>
      </c>
      <c r="AU28" s="119">
        <v>15.163</v>
      </c>
      <c r="AV28" s="120">
        <v>46.268000000000001</v>
      </c>
      <c r="AW28" s="123">
        <v>8.5820000000000007</v>
      </c>
    </row>
    <row r="29" spans="1:49" x14ac:dyDescent="0.3">
      <c r="A29" s="125" t="s">
        <v>799</v>
      </c>
      <c r="B29" s="118">
        <v>8.6999999999999993</v>
      </c>
      <c r="C29" s="119">
        <v>38</v>
      </c>
      <c r="D29" s="119">
        <v>116.7</v>
      </c>
      <c r="E29" s="119">
        <v>118.80007000000001</v>
      </c>
      <c r="F29" s="119">
        <v>27.5</v>
      </c>
      <c r="G29" s="120">
        <v>125</v>
      </c>
      <c r="H29" s="118">
        <v>41.7</v>
      </c>
      <c r="I29" s="120">
        <v>142</v>
      </c>
      <c r="J29" s="118">
        <v>0</v>
      </c>
      <c r="K29" s="119">
        <v>0</v>
      </c>
      <c r="L29" s="120">
        <v>23.62</v>
      </c>
      <c r="M29" s="121" t="s">
        <v>1536</v>
      </c>
      <c r="N29" s="122" t="s">
        <v>1536</v>
      </c>
      <c r="O29" s="123">
        <v>11.769</v>
      </c>
      <c r="P29" s="118">
        <v>138.32</v>
      </c>
      <c r="Q29" s="119">
        <v>179.82</v>
      </c>
      <c r="R29" s="119">
        <v>381.59</v>
      </c>
      <c r="S29" s="120">
        <v>236.1</v>
      </c>
      <c r="T29" s="123">
        <v>204.78700000000001</v>
      </c>
      <c r="U29" s="123">
        <v>10.45</v>
      </c>
      <c r="V29" s="118">
        <v>15.02</v>
      </c>
      <c r="W29" s="119">
        <v>17.222999999999999</v>
      </c>
      <c r="X29" s="119">
        <v>0.47</v>
      </c>
      <c r="Y29" s="124" t="s">
        <v>1536</v>
      </c>
      <c r="Z29" s="122" t="s">
        <v>1536</v>
      </c>
      <c r="AA29" s="118">
        <v>281.67</v>
      </c>
      <c r="AB29" s="120">
        <v>683.62599999999998</v>
      </c>
      <c r="AC29" s="118">
        <v>222.59700000000001</v>
      </c>
      <c r="AD29" s="119">
        <v>66.356999999999999</v>
      </c>
      <c r="AE29" s="119">
        <v>161.98699999999999</v>
      </c>
      <c r="AF29" s="120">
        <v>0</v>
      </c>
      <c r="AG29" s="118">
        <v>22.28716</v>
      </c>
      <c r="AH29" s="119">
        <v>14.3</v>
      </c>
      <c r="AI29" s="119">
        <v>5.2461900000000004</v>
      </c>
      <c r="AJ29" s="119">
        <v>26.512499999999999</v>
      </c>
      <c r="AK29" s="120">
        <v>26.2</v>
      </c>
      <c r="AL29" s="118">
        <v>42.57</v>
      </c>
      <c r="AM29" s="120">
        <v>42.86</v>
      </c>
      <c r="AN29" s="118">
        <v>71.061000000000007</v>
      </c>
      <c r="AO29" s="124" t="s">
        <v>1536</v>
      </c>
      <c r="AP29" s="124" t="s">
        <v>1536</v>
      </c>
      <c r="AQ29" s="124" t="s">
        <v>1536</v>
      </c>
      <c r="AR29" s="119">
        <v>11.75446</v>
      </c>
      <c r="AS29" s="119">
        <v>6.7561799999999996</v>
      </c>
      <c r="AT29" s="119">
        <v>41.488999999999997</v>
      </c>
      <c r="AU29" s="119">
        <v>15.163</v>
      </c>
      <c r="AV29" s="120">
        <v>46.268000000000001</v>
      </c>
      <c r="AW29" s="123">
        <v>8.5820000000000007</v>
      </c>
    </row>
    <row r="30" spans="1:49" x14ac:dyDescent="0.3">
      <c r="A30" s="125" t="s">
        <v>800</v>
      </c>
      <c r="B30" s="118">
        <v>8.6999999999999993</v>
      </c>
      <c r="C30" s="119">
        <v>38</v>
      </c>
      <c r="D30" s="119">
        <v>116.7</v>
      </c>
      <c r="E30" s="119">
        <v>117.06801</v>
      </c>
      <c r="F30" s="119">
        <v>29.6</v>
      </c>
      <c r="G30" s="120">
        <v>125</v>
      </c>
      <c r="H30" s="118">
        <v>41.7</v>
      </c>
      <c r="I30" s="120">
        <v>145</v>
      </c>
      <c r="J30" s="118">
        <v>0</v>
      </c>
      <c r="K30" s="119">
        <v>0</v>
      </c>
      <c r="L30" s="120">
        <v>23.85</v>
      </c>
      <c r="M30" s="121" t="s">
        <v>1536</v>
      </c>
      <c r="N30" s="122" t="s">
        <v>1536</v>
      </c>
      <c r="O30" s="123">
        <v>11.769</v>
      </c>
      <c r="P30" s="118">
        <v>137.15</v>
      </c>
      <c r="Q30" s="119">
        <v>178.62</v>
      </c>
      <c r="R30" s="119">
        <v>379.59</v>
      </c>
      <c r="S30" s="120">
        <v>245.92</v>
      </c>
      <c r="T30" s="123">
        <v>200.20699999999999</v>
      </c>
      <c r="U30" s="123">
        <v>10.35</v>
      </c>
      <c r="V30" s="118">
        <v>17.54</v>
      </c>
      <c r="W30" s="119">
        <v>12.522</v>
      </c>
      <c r="X30" s="119">
        <v>0.47</v>
      </c>
      <c r="Y30" s="124" t="s">
        <v>1536</v>
      </c>
      <c r="Z30" s="122" t="s">
        <v>1536</v>
      </c>
      <c r="AA30" s="118">
        <v>294.75</v>
      </c>
      <c r="AB30" s="120">
        <v>681.64700000000005</v>
      </c>
      <c r="AC30" s="118">
        <v>225.114</v>
      </c>
      <c r="AD30" s="119">
        <v>66.325999999999993</v>
      </c>
      <c r="AE30" s="119">
        <v>158.84200000000001</v>
      </c>
      <c r="AF30" s="120">
        <v>0</v>
      </c>
      <c r="AG30" s="118">
        <v>22.28716</v>
      </c>
      <c r="AH30" s="119">
        <v>26</v>
      </c>
      <c r="AI30" s="119">
        <v>5.6644500000000004</v>
      </c>
      <c r="AJ30" s="119">
        <v>26.512499999999999</v>
      </c>
      <c r="AK30" s="120">
        <v>26.2</v>
      </c>
      <c r="AL30" s="118">
        <v>42.18</v>
      </c>
      <c r="AM30" s="120">
        <v>42.47</v>
      </c>
      <c r="AN30" s="118">
        <v>70.56</v>
      </c>
      <c r="AO30" s="124" t="s">
        <v>1536</v>
      </c>
      <c r="AP30" s="124" t="s">
        <v>1536</v>
      </c>
      <c r="AQ30" s="124" t="s">
        <v>1536</v>
      </c>
      <c r="AR30" s="119">
        <v>11.735580000000001</v>
      </c>
      <c r="AS30" s="119">
        <v>6.7561799999999996</v>
      </c>
      <c r="AT30" s="119">
        <v>41.488999999999997</v>
      </c>
      <c r="AU30" s="119">
        <v>15.071999999999999</v>
      </c>
      <c r="AV30" s="120">
        <v>46.203000000000003</v>
      </c>
      <c r="AW30" s="123">
        <v>8.5139999999999993</v>
      </c>
    </row>
    <row r="31" spans="1:49" x14ac:dyDescent="0.3">
      <c r="A31" s="125" t="s">
        <v>801</v>
      </c>
      <c r="B31" s="118">
        <v>8.6999999999999993</v>
      </c>
      <c r="C31" s="119">
        <v>38</v>
      </c>
      <c r="D31" s="119">
        <v>116.7</v>
      </c>
      <c r="E31" s="119">
        <v>117.06801</v>
      </c>
      <c r="F31" s="119">
        <v>29.6</v>
      </c>
      <c r="G31" s="120">
        <v>125</v>
      </c>
      <c r="H31" s="118">
        <v>41.7</v>
      </c>
      <c r="I31" s="120">
        <v>145</v>
      </c>
      <c r="J31" s="118">
        <v>0</v>
      </c>
      <c r="K31" s="119">
        <v>0</v>
      </c>
      <c r="L31" s="120">
        <v>23.85</v>
      </c>
      <c r="M31" s="121" t="s">
        <v>1536</v>
      </c>
      <c r="N31" s="122" t="s">
        <v>1536</v>
      </c>
      <c r="O31" s="123">
        <v>11.769</v>
      </c>
      <c r="P31" s="118">
        <v>137.15</v>
      </c>
      <c r="Q31" s="119">
        <v>178.62</v>
      </c>
      <c r="R31" s="119">
        <v>379.59</v>
      </c>
      <c r="S31" s="120">
        <v>245.92</v>
      </c>
      <c r="T31" s="123">
        <v>200.20699999999999</v>
      </c>
      <c r="U31" s="123">
        <v>10.35</v>
      </c>
      <c r="V31" s="118">
        <v>17.54</v>
      </c>
      <c r="W31" s="119">
        <v>12.522</v>
      </c>
      <c r="X31" s="119">
        <v>0.47</v>
      </c>
      <c r="Y31" s="124" t="s">
        <v>1536</v>
      </c>
      <c r="Z31" s="122" t="s">
        <v>1536</v>
      </c>
      <c r="AA31" s="118">
        <v>294.75</v>
      </c>
      <c r="AB31" s="120">
        <v>681.64700000000005</v>
      </c>
      <c r="AC31" s="118">
        <v>225.114</v>
      </c>
      <c r="AD31" s="119">
        <v>66.325999999999993</v>
      </c>
      <c r="AE31" s="119">
        <v>158.84200000000001</v>
      </c>
      <c r="AF31" s="120">
        <v>0</v>
      </c>
      <c r="AG31" s="118">
        <v>22.28716</v>
      </c>
      <c r="AH31" s="119">
        <v>26</v>
      </c>
      <c r="AI31" s="119">
        <v>5.6644500000000004</v>
      </c>
      <c r="AJ31" s="119">
        <v>26.512499999999999</v>
      </c>
      <c r="AK31" s="120">
        <v>26.2</v>
      </c>
      <c r="AL31" s="118">
        <v>42.18</v>
      </c>
      <c r="AM31" s="120">
        <v>42.47</v>
      </c>
      <c r="AN31" s="118">
        <v>70.56</v>
      </c>
      <c r="AO31" s="124" t="s">
        <v>1536</v>
      </c>
      <c r="AP31" s="124" t="s">
        <v>1536</v>
      </c>
      <c r="AQ31" s="124" t="s">
        <v>1536</v>
      </c>
      <c r="AR31" s="119">
        <v>11.735580000000001</v>
      </c>
      <c r="AS31" s="119">
        <v>6.7561799999999996</v>
      </c>
      <c r="AT31" s="119">
        <v>41.488999999999997</v>
      </c>
      <c r="AU31" s="119">
        <v>15.071999999999999</v>
      </c>
      <c r="AV31" s="120">
        <v>46.203000000000003</v>
      </c>
      <c r="AW31" s="123">
        <v>8.5139999999999993</v>
      </c>
    </row>
    <row r="32" spans="1:49" x14ac:dyDescent="0.3">
      <c r="A32" s="125" t="s">
        <v>802</v>
      </c>
      <c r="B32" s="118">
        <v>8.6999999999999993</v>
      </c>
      <c r="C32" s="119">
        <v>38</v>
      </c>
      <c r="D32" s="119">
        <v>114.7</v>
      </c>
      <c r="E32" s="119">
        <v>97.758150000000001</v>
      </c>
      <c r="F32" s="119">
        <v>39</v>
      </c>
      <c r="G32" s="120">
        <v>123</v>
      </c>
      <c r="H32" s="118">
        <v>41.7</v>
      </c>
      <c r="I32" s="120">
        <v>145</v>
      </c>
      <c r="J32" s="118">
        <v>0</v>
      </c>
      <c r="K32" s="119">
        <v>0</v>
      </c>
      <c r="L32" s="120">
        <v>24.16</v>
      </c>
      <c r="M32" s="121" t="s">
        <v>1536</v>
      </c>
      <c r="N32" s="122" t="s">
        <v>1536</v>
      </c>
      <c r="O32" s="123">
        <v>11.769</v>
      </c>
      <c r="P32" s="118">
        <v>139.5</v>
      </c>
      <c r="Q32" s="119">
        <v>177.43</v>
      </c>
      <c r="R32" s="119">
        <v>375.61</v>
      </c>
      <c r="S32" s="120">
        <v>243.09</v>
      </c>
      <c r="T32" s="123">
        <v>193.935</v>
      </c>
      <c r="U32" s="123">
        <v>10.220000000000001</v>
      </c>
      <c r="V32" s="118">
        <v>18.2</v>
      </c>
      <c r="W32" s="119">
        <v>14.29</v>
      </c>
      <c r="X32" s="119">
        <v>0.47</v>
      </c>
      <c r="Y32" s="124" t="s">
        <v>1536</v>
      </c>
      <c r="Z32" s="122" t="s">
        <v>1536</v>
      </c>
      <c r="AA32" s="118">
        <v>264.07</v>
      </c>
      <c r="AB32" s="120">
        <v>628.19799999999998</v>
      </c>
      <c r="AC32" s="118">
        <v>212.74299999999999</v>
      </c>
      <c r="AD32" s="119">
        <v>65.78</v>
      </c>
      <c r="AE32" s="119">
        <v>156.435</v>
      </c>
      <c r="AF32" s="120">
        <v>0</v>
      </c>
      <c r="AG32" s="118">
        <v>22.28716</v>
      </c>
      <c r="AH32" s="119">
        <v>21.7</v>
      </c>
      <c r="AI32" s="119">
        <v>6.1043700000000003</v>
      </c>
      <c r="AJ32" s="119">
        <v>26.512499999999999</v>
      </c>
      <c r="AK32" s="120">
        <v>26.2</v>
      </c>
      <c r="AL32" s="118">
        <v>42.69</v>
      </c>
      <c r="AM32" s="120">
        <v>42.98</v>
      </c>
      <c r="AN32" s="118">
        <v>70.56</v>
      </c>
      <c r="AO32" s="124" t="s">
        <v>1536</v>
      </c>
      <c r="AP32" s="124" t="s">
        <v>1536</v>
      </c>
      <c r="AQ32" s="124" t="s">
        <v>1536</v>
      </c>
      <c r="AR32" s="119">
        <v>11.69533</v>
      </c>
      <c r="AS32" s="119">
        <v>6.7561799999999996</v>
      </c>
      <c r="AT32" s="119">
        <v>41.488999999999997</v>
      </c>
      <c r="AU32" s="119">
        <v>14.878</v>
      </c>
      <c r="AV32" s="120">
        <v>46.460999999999999</v>
      </c>
      <c r="AW32" s="123">
        <v>8.5609999999999999</v>
      </c>
    </row>
    <row r="33" spans="1:49" x14ac:dyDescent="0.3">
      <c r="A33" s="125" t="s">
        <v>803</v>
      </c>
      <c r="B33" s="118">
        <v>8.6999999999999993</v>
      </c>
      <c r="C33" s="119">
        <v>38</v>
      </c>
      <c r="D33" s="119">
        <v>114.7</v>
      </c>
      <c r="E33" s="119">
        <v>97.758150000000001</v>
      </c>
      <c r="F33" s="119">
        <v>39</v>
      </c>
      <c r="G33" s="120">
        <v>123</v>
      </c>
      <c r="H33" s="118">
        <v>41.7</v>
      </c>
      <c r="I33" s="120">
        <v>145</v>
      </c>
      <c r="J33" s="118">
        <v>0</v>
      </c>
      <c r="K33" s="119">
        <v>0</v>
      </c>
      <c r="L33" s="120">
        <v>24.16</v>
      </c>
      <c r="M33" s="121" t="s">
        <v>1536</v>
      </c>
      <c r="N33" s="122" t="s">
        <v>1536</v>
      </c>
      <c r="O33" s="123">
        <v>11.769</v>
      </c>
      <c r="P33" s="118">
        <v>139.5</v>
      </c>
      <c r="Q33" s="119">
        <v>177.43</v>
      </c>
      <c r="R33" s="119">
        <v>375.61</v>
      </c>
      <c r="S33" s="120">
        <v>243.09</v>
      </c>
      <c r="T33" s="123">
        <v>193.935</v>
      </c>
      <c r="U33" s="123">
        <v>10.220000000000001</v>
      </c>
      <c r="V33" s="118">
        <v>18.2</v>
      </c>
      <c r="W33" s="119">
        <v>14.29</v>
      </c>
      <c r="X33" s="119">
        <v>0.47</v>
      </c>
      <c r="Y33" s="124" t="s">
        <v>1536</v>
      </c>
      <c r="Z33" s="122" t="s">
        <v>1536</v>
      </c>
      <c r="AA33" s="118">
        <v>264.07</v>
      </c>
      <c r="AB33" s="120">
        <v>628.19799999999998</v>
      </c>
      <c r="AC33" s="118">
        <v>212.74299999999999</v>
      </c>
      <c r="AD33" s="119">
        <v>65.78</v>
      </c>
      <c r="AE33" s="119">
        <v>156.435</v>
      </c>
      <c r="AF33" s="120">
        <v>0</v>
      </c>
      <c r="AG33" s="118">
        <v>22.28716</v>
      </c>
      <c r="AH33" s="119">
        <v>21.7</v>
      </c>
      <c r="AI33" s="119">
        <v>6.1043700000000003</v>
      </c>
      <c r="AJ33" s="119">
        <v>26.512499999999999</v>
      </c>
      <c r="AK33" s="120">
        <v>26.2</v>
      </c>
      <c r="AL33" s="118">
        <v>42.69</v>
      </c>
      <c r="AM33" s="120">
        <v>42.98</v>
      </c>
      <c r="AN33" s="118">
        <v>70.56</v>
      </c>
      <c r="AO33" s="124" t="s">
        <v>1536</v>
      </c>
      <c r="AP33" s="124" t="s">
        <v>1536</v>
      </c>
      <c r="AQ33" s="124" t="s">
        <v>1536</v>
      </c>
      <c r="AR33" s="119">
        <v>11.69533</v>
      </c>
      <c r="AS33" s="119">
        <v>6.7561799999999996</v>
      </c>
      <c r="AT33" s="119">
        <v>41.488999999999997</v>
      </c>
      <c r="AU33" s="119">
        <v>14.878</v>
      </c>
      <c r="AV33" s="120">
        <v>46.460999999999999</v>
      </c>
      <c r="AW33" s="123">
        <v>8.5609999999999999</v>
      </c>
    </row>
    <row r="34" spans="1:49" x14ac:dyDescent="0.3">
      <c r="A34" s="125" t="s">
        <v>804</v>
      </c>
      <c r="B34" s="118">
        <v>8.6999999999999993</v>
      </c>
      <c r="C34" s="119">
        <v>38</v>
      </c>
      <c r="D34" s="119">
        <v>111.7</v>
      </c>
      <c r="E34" s="119">
        <v>93.984710000000007</v>
      </c>
      <c r="F34" s="119">
        <v>35.299999999999997</v>
      </c>
      <c r="G34" s="120">
        <v>120</v>
      </c>
      <c r="H34" s="118">
        <v>41.7</v>
      </c>
      <c r="I34" s="120">
        <v>150</v>
      </c>
      <c r="J34" s="118">
        <v>0</v>
      </c>
      <c r="K34" s="119">
        <v>0</v>
      </c>
      <c r="L34" s="120">
        <v>23.87</v>
      </c>
      <c r="M34" s="121" t="s">
        <v>1536</v>
      </c>
      <c r="N34" s="122" t="s">
        <v>1536</v>
      </c>
      <c r="O34" s="123">
        <v>11.769</v>
      </c>
      <c r="P34" s="118">
        <v>141.88</v>
      </c>
      <c r="Q34" s="119">
        <v>176.24</v>
      </c>
      <c r="R34" s="119">
        <v>373.63</v>
      </c>
      <c r="S34" s="120">
        <v>241.11</v>
      </c>
      <c r="T34" s="123">
        <v>194.06</v>
      </c>
      <c r="U34" s="123">
        <v>10.07</v>
      </c>
      <c r="V34" s="118">
        <v>16.89</v>
      </c>
      <c r="W34" s="119">
        <v>15.42</v>
      </c>
      <c r="X34" s="119">
        <v>0.47</v>
      </c>
      <c r="Y34" s="124" t="s">
        <v>1536</v>
      </c>
      <c r="Z34" s="122" t="s">
        <v>1536</v>
      </c>
      <c r="AA34" s="118">
        <v>253.99</v>
      </c>
      <c r="AB34" s="120">
        <v>618.12300000000005</v>
      </c>
      <c r="AC34" s="118">
        <v>220.101</v>
      </c>
      <c r="AD34" s="119">
        <v>66.057000000000002</v>
      </c>
      <c r="AE34" s="119">
        <v>154.55199999999999</v>
      </c>
      <c r="AF34" s="120">
        <v>0</v>
      </c>
      <c r="AG34" s="118">
        <v>22.28716</v>
      </c>
      <c r="AH34" s="119">
        <v>26</v>
      </c>
      <c r="AI34" s="119">
        <v>5.4637700000000002</v>
      </c>
      <c r="AJ34" s="119">
        <v>26.512499999999999</v>
      </c>
      <c r="AK34" s="120">
        <v>26.2</v>
      </c>
      <c r="AL34" s="118">
        <v>42.59</v>
      </c>
      <c r="AM34" s="120">
        <v>42.88</v>
      </c>
      <c r="AN34" s="118">
        <v>70.058000000000007</v>
      </c>
      <c r="AO34" s="124" t="s">
        <v>1536</v>
      </c>
      <c r="AP34" s="124" t="s">
        <v>1536</v>
      </c>
      <c r="AQ34" s="124" t="s">
        <v>1536</v>
      </c>
      <c r="AR34" s="119">
        <v>11.72832</v>
      </c>
      <c r="AS34" s="119">
        <v>6.7561799999999996</v>
      </c>
      <c r="AT34" s="119">
        <v>41.488999999999997</v>
      </c>
      <c r="AU34" s="119">
        <v>15.037000000000001</v>
      </c>
      <c r="AV34" s="120">
        <v>46.029000000000003</v>
      </c>
      <c r="AW34" s="123">
        <v>8.5530000000000008</v>
      </c>
    </row>
    <row r="35" spans="1:49" x14ac:dyDescent="0.3">
      <c r="A35" s="125" t="s">
        <v>805</v>
      </c>
      <c r="B35" s="118">
        <v>8.6999999999999993</v>
      </c>
      <c r="C35" s="119">
        <v>38</v>
      </c>
      <c r="D35" s="119">
        <v>111.7</v>
      </c>
      <c r="E35" s="119">
        <v>93.984710000000007</v>
      </c>
      <c r="F35" s="119">
        <v>35.299999999999997</v>
      </c>
      <c r="G35" s="120">
        <v>120</v>
      </c>
      <c r="H35" s="118">
        <v>41.7</v>
      </c>
      <c r="I35" s="120">
        <v>150</v>
      </c>
      <c r="J35" s="118">
        <v>0</v>
      </c>
      <c r="K35" s="119">
        <v>0</v>
      </c>
      <c r="L35" s="120">
        <v>23.87</v>
      </c>
      <c r="M35" s="121" t="s">
        <v>1536</v>
      </c>
      <c r="N35" s="122" t="s">
        <v>1536</v>
      </c>
      <c r="O35" s="123">
        <v>11.769</v>
      </c>
      <c r="P35" s="118">
        <v>141.88</v>
      </c>
      <c r="Q35" s="119">
        <v>176.24</v>
      </c>
      <c r="R35" s="119">
        <v>373.63</v>
      </c>
      <c r="S35" s="120">
        <v>241.11</v>
      </c>
      <c r="T35" s="123">
        <v>194.06</v>
      </c>
      <c r="U35" s="123">
        <v>10.07</v>
      </c>
      <c r="V35" s="118">
        <v>16.89</v>
      </c>
      <c r="W35" s="119">
        <v>15.42</v>
      </c>
      <c r="X35" s="119">
        <v>0.47</v>
      </c>
      <c r="Y35" s="124" t="s">
        <v>1536</v>
      </c>
      <c r="Z35" s="122" t="s">
        <v>1536</v>
      </c>
      <c r="AA35" s="118">
        <v>253.99</v>
      </c>
      <c r="AB35" s="120">
        <v>618.12300000000005</v>
      </c>
      <c r="AC35" s="118">
        <v>220.101</v>
      </c>
      <c r="AD35" s="119">
        <v>66.057000000000002</v>
      </c>
      <c r="AE35" s="119">
        <v>154.55199999999999</v>
      </c>
      <c r="AF35" s="120">
        <v>0</v>
      </c>
      <c r="AG35" s="118">
        <v>22.28716</v>
      </c>
      <c r="AH35" s="119">
        <v>26</v>
      </c>
      <c r="AI35" s="119">
        <v>5.4637700000000002</v>
      </c>
      <c r="AJ35" s="119">
        <v>26.512499999999999</v>
      </c>
      <c r="AK35" s="120">
        <v>26.2</v>
      </c>
      <c r="AL35" s="118">
        <v>42.59</v>
      </c>
      <c r="AM35" s="120">
        <v>42.88</v>
      </c>
      <c r="AN35" s="118">
        <v>70.058000000000007</v>
      </c>
      <c r="AO35" s="124" t="s">
        <v>1536</v>
      </c>
      <c r="AP35" s="124" t="s">
        <v>1536</v>
      </c>
      <c r="AQ35" s="124" t="s">
        <v>1536</v>
      </c>
      <c r="AR35" s="119">
        <v>11.72832</v>
      </c>
      <c r="AS35" s="119">
        <v>6.7561799999999996</v>
      </c>
      <c r="AT35" s="119">
        <v>41.488999999999997</v>
      </c>
      <c r="AU35" s="119">
        <v>15.037000000000001</v>
      </c>
      <c r="AV35" s="120">
        <v>46.029000000000003</v>
      </c>
      <c r="AW35" s="123">
        <v>8.5530000000000008</v>
      </c>
    </row>
    <row r="36" spans="1:49" x14ac:dyDescent="0.3">
      <c r="A36" s="125" t="s">
        <v>806</v>
      </c>
      <c r="B36" s="118">
        <v>8.6999999999999993</v>
      </c>
      <c r="C36" s="119">
        <v>38</v>
      </c>
      <c r="D36" s="119">
        <v>111.7</v>
      </c>
      <c r="E36" s="119">
        <v>104.29602</v>
      </c>
      <c r="F36" s="119">
        <v>27.2</v>
      </c>
      <c r="G36" s="120">
        <v>120</v>
      </c>
      <c r="H36" s="118">
        <v>40.6</v>
      </c>
      <c r="I36" s="120">
        <v>148</v>
      </c>
      <c r="J36" s="118">
        <v>0</v>
      </c>
      <c r="K36" s="119">
        <v>0</v>
      </c>
      <c r="L36" s="120">
        <v>23.9</v>
      </c>
      <c r="M36" s="121" t="s">
        <v>1536</v>
      </c>
      <c r="N36" s="122" t="s">
        <v>1536</v>
      </c>
      <c r="O36" s="123">
        <v>11.769</v>
      </c>
      <c r="P36" s="118">
        <v>144.28</v>
      </c>
      <c r="Q36" s="119">
        <v>175.05</v>
      </c>
      <c r="R36" s="119">
        <v>371.66</v>
      </c>
      <c r="S36" s="120">
        <v>240.28</v>
      </c>
      <c r="T36" s="123">
        <v>194.25200000000001</v>
      </c>
      <c r="U36" s="123">
        <v>9.9700000000000006</v>
      </c>
      <c r="V36" s="118">
        <v>16.579999999999998</v>
      </c>
      <c r="W36" s="119">
        <v>16.68</v>
      </c>
      <c r="X36" s="119">
        <v>0.53</v>
      </c>
      <c r="Y36" s="124" t="s">
        <v>1536</v>
      </c>
      <c r="Z36" s="122" t="s">
        <v>1536</v>
      </c>
      <c r="AA36" s="118">
        <v>239.29</v>
      </c>
      <c r="AB36" s="120">
        <v>603.42100000000005</v>
      </c>
      <c r="AC36" s="118">
        <v>212.74299999999999</v>
      </c>
      <c r="AD36" s="119">
        <v>65.960999999999999</v>
      </c>
      <c r="AE36" s="119">
        <v>150.971</v>
      </c>
      <c r="AF36" s="120">
        <v>0</v>
      </c>
      <c r="AG36" s="118">
        <v>22.28716</v>
      </c>
      <c r="AH36" s="119">
        <v>26</v>
      </c>
      <c r="AI36" s="119">
        <v>5.4600999999999997</v>
      </c>
      <c r="AJ36" s="119">
        <v>26.512499999999999</v>
      </c>
      <c r="AK36" s="120">
        <v>25.9</v>
      </c>
      <c r="AL36" s="118">
        <v>42.15</v>
      </c>
      <c r="AM36" s="120">
        <v>42.44</v>
      </c>
      <c r="AN36" s="118">
        <v>70.56</v>
      </c>
      <c r="AO36" s="124" t="s">
        <v>1536</v>
      </c>
      <c r="AP36" s="124" t="s">
        <v>1536</v>
      </c>
      <c r="AQ36" s="124" t="s">
        <v>1536</v>
      </c>
      <c r="AR36" s="119">
        <v>11.723129999999999</v>
      </c>
      <c r="AS36" s="119">
        <v>6.7561799999999996</v>
      </c>
      <c r="AT36" s="119">
        <v>41.488999999999997</v>
      </c>
      <c r="AU36" s="119">
        <v>15.012</v>
      </c>
      <c r="AV36" s="120">
        <v>45.621000000000002</v>
      </c>
      <c r="AW36" s="123">
        <v>8.516</v>
      </c>
    </row>
    <row r="37" spans="1:49" x14ac:dyDescent="0.3">
      <c r="A37" s="125" t="s">
        <v>807</v>
      </c>
      <c r="B37" s="118">
        <v>8.6999999999999993</v>
      </c>
      <c r="C37" s="119">
        <v>38</v>
      </c>
      <c r="D37" s="119">
        <v>111.7</v>
      </c>
      <c r="E37" s="119">
        <v>104.29602</v>
      </c>
      <c r="F37" s="119">
        <v>27.2</v>
      </c>
      <c r="G37" s="120">
        <v>120</v>
      </c>
      <c r="H37" s="118">
        <v>40.6</v>
      </c>
      <c r="I37" s="120">
        <v>148</v>
      </c>
      <c r="J37" s="118">
        <v>0</v>
      </c>
      <c r="K37" s="119">
        <v>0</v>
      </c>
      <c r="L37" s="120">
        <v>23.9</v>
      </c>
      <c r="M37" s="121" t="s">
        <v>1536</v>
      </c>
      <c r="N37" s="122" t="s">
        <v>1536</v>
      </c>
      <c r="O37" s="123">
        <v>11.769</v>
      </c>
      <c r="P37" s="118">
        <v>144.28</v>
      </c>
      <c r="Q37" s="119">
        <v>175.05</v>
      </c>
      <c r="R37" s="119">
        <v>371.66</v>
      </c>
      <c r="S37" s="120">
        <v>240.28</v>
      </c>
      <c r="T37" s="123">
        <v>194.25200000000001</v>
      </c>
      <c r="U37" s="123">
        <v>9.9700000000000006</v>
      </c>
      <c r="V37" s="118">
        <v>16.579999999999998</v>
      </c>
      <c r="W37" s="119">
        <v>16.68</v>
      </c>
      <c r="X37" s="119">
        <v>0.53</v>
      </c>
      <c r="Y37" s="124" t="s">
        <v>1536</v>
      </c>
      <c r="Z37" s="122" t="s">
        <v>1536</v>
      </c>
      <c r="AA37" s="118">
        <v>239.29</v>
      </c>
      <c r="AB37" s="120">
        <v>603.42100000000005</v>
      </c>
      <c r="AC37" s="118">
        <v>212.74299999999999</v>
      </c>
      <c r="AD37" s="119">
        <v>65.960999999999999</v>
      </c>
      <c r="AE37" s="119">
        <v>150.971</v>
      </c>
      <c r="AF37" s="120">
        <v>0</v>
      </c>
      <c r="AG37" s="118">
        <v>22.28716</v>
      </c>
      <c r="AH37" s="119">
        <v>26</v>
      </c>
      <c r="AI37" s="119">
        <v>5.4600999999999997</v>
      </c>
      <c r="AJ37" s="119">
        <v>26.512499999999999</v>
      </c>
      <c r="AK37" s="120">
        <v>25.9</v>
      </c>
      <c r="AL37" s="118">
        <v>42.15</v>
      </c>
      <c r="AM37" s="120">
        <v>42.44</v>
      </c>
      <c r="AN37" s="118">
        <v>70.56</v>
      </c>
      <c r="AO37" s="124" t="s">
        <v>1536</v>
      </c>
      <c r="AP37" s="124" t="s">
        <v>1536</v>
      </c>
      <c r="AQ37" s="124" t="s">
        <v>1536</v>
      </c>
      <c r="AR37" s="119">
        <v>11.723129999999999</v>
      </c>
      <c r="AS37" s="119">
        <v>6.7561799999999996</v>
      </c>
      <c r="AT37" s="119">
        <v>41.488999999999997</v>
      </c>
      <c r="AU37" s="119">
        <v>15.012</v>
      </c>
      <c r="AV37" s="120">
        <v>45.621000000000002</v>
      </c>
      <c r="AW37" s="123">
        <v>8.516</v>
      </c>
    </row>
    <row r="38" spans="1:49" x14ac:dyDescent="0.3">
      <c r="A38" s="125" t="s">
        <v>808</v>
      </c>
      <c r="B38" s="118">
        <v>8.6999999999999993</v>
      </c>
      <c r="C38" s="119">
        <v>38</v>
      </c>
      <c r="D38" s="119">
        <v>111.7</v>
      </c>
      <c r="E38" s="119">
        <v>107.82847</v>
      </c>
      <c r="F38" s="119">
        <v>28.1</v>
      </c>
      <c r="G38" s="120">
        <v>120</v>
      </c>
      <c r="H38" s="118">
        <v>40.6</v>
      </c>
      <c r="I38" s="120">
        <v>148</v>
      </c>
      <c r="J38" s="118">
        <v>0</v>
      </c>
      <c r="K38" s="119">
        <v>0</v>
      </c>
      <c r="L38" s="120">
        <v>23.88</v>
      </c>
      <c r="M38" s="121" t="s">
        <v>1536</v>
      </c>
      <c r="N38" s="122" t="s">
        <v>1536</v>
      </c>
      <c r="O38" s="123">
        <v>11.769</v>
      </c>
      <c r="P38" s="118">
        <v>140.69</v>
      </c>
      <c r="Q38" s="119">
        <v>176.24</v>
      </c>
      <c r="R38" s="119">
        <v>371.66</v>
      </c>
      <c r="S38" s="120">
        <v>239.14</v>
      </c>
      <c r="T38" s="123">
        <v>226.67400000000001</v>
      </c>
      <c r="U38" s="123">
        <v>9.73</v>
      </c>
      <c r="V38" s="118">
        <v>16.329999999999998</v>
      </c>
      <c r="W38" s="119">
        <v>15.87</v>
      </c>
      <c r="X38" s="119">
        <v>0.53</v>
      </c>
      <c r="Y38" s="124" t="s">
        <v>1536</v>
      </c>
      <c r="Z38" s="122" t="s">
        <v>1536</v>
      </c>
      <c r="AA38" s="118">
        <v>231.66</v>
      </c>
      <c r="AB38" s="120">
        <v>594.47</v>
      </c>
      <c r="AC38" s="118">
        <v>215.17400000000001</v>
      </c>
      <c r="AD38" s="119">
        <v>66.585999999999999</v>
      </c>
      <c r="AE38" s="119">
        <v>148.988</v>
      </c>
      <c r="AF38" s="120">
        <v>0</v>
      </c>
      <c r="AG38" s="118">
        <v>22.28716</v>
      </c>
      <c r="AH38" s="119">
        <v>26</v>
      </c>
      <c r="AI38" s="119">
        <v>5.4389799999999999</v>
      </c>
      <c r="AJ38" s="119">
        <v>26.512499999999999</v>
      </c>
      <c r="AK38" s="120">
        <v>25.9</v>
      </c>
      <c r="AL38" s="118">
        <v>42.2</v>
      </c>
      <c r="AM38" s="120">
        <v>42.49</v>
      </c>
      <c r="AN38" s="118">
        <v>70.058000000000007</v>
      </c>
      <c r="AO38" s="124" t="s">
        <v>1536</v>
      </c>
      <c r="AP38" s="124" t="s">
        <v>1536</v>
      </c>
      <c r="AQ38" s="124" t="s">
        <v>1536</v>
      </c>
      <c r="AR38" s="119">
        <v>11.7362</v>
      </c>
      <c r="AS38" s="119">
        <v>6.7561799999999996</v>
      </c>
      <c r="AT38" s="119">
        <v>41.488999999999997</v>
      </c>
      <c r="AU38" s="119">
        <v>15.074999999999999</v>
      </c>
      <c r="AV38" s="120">
        <v>45.296999999999997</v>
      </c>
      <c r="AW38" s="123">
        <v>8.6029999999999998</v>
      </c>
    </row>
    <row r="39" spans="1:49" x14ac:dyDescent="0.3">
      <c r="A39" s="125" t="s">
        <v>809</v>
      </c>
      <c r="B39" s="118">
        <v>8.6999999999999993</v>
      </c>
      <c r="C39" s="119">
        <v>38</v>
      </c>
      <c r="D39" s="119">
        <v>111.7</v>
      </c>
      <c r="E39" s="119">
        <v>107.82847</v>
      </c>
      <c r="F39" s="119">
        <v>28.1</v>
      </c>
      <c r="G39" s="120">
        <v>120</v>
      </c>
      <c r="H39" s="118">
        <v>40.6</v>
      </c>
      <c r="I39" s="120">
        <v>148</v>
      </c>
      <c r="J39" s="118">
        <v>0</v>
      </c>
      <c r="K39" s="119">
        <v>0</v>
      </c>
      <c r="L39" s="120">
        <v>23.88</v>
      </c>
      <c r="M39" s="121" t="s">
        <v>1536</v>
      </c>
      <c r="N39" s="122" t="s">
        <v>1536</v>
      </c>
      <c r="O39" s="123">
        <v>11.769</v>
      </c>
      <c r="P39" s="118">
        <v>140.69</v>
      </c>
      <c r="Q39" s="119">
        <v>176.24</v>
      </c>
      <c r="R39" s="119">
        <v>371.66</v>
      </c>
      <c r="S39" s="120">
        <v>239.14</v>
      </c>
      <c r="T39" s="123">
        <v>226.67400000000001</v>
      </c>
      <c r="U39" s="123">
        <v>9.73</v>
      </c>
      <c r="V39" s="118">
        <v>16.329999999999998</v>
      </c>
      <c r="W39" s="119">
        <v>15.87</v>
      </c>
      <c r="X39" s="119">
        <v>0.53</v>
      </c>
      <c r="Y39" s="124" t="s">
        <v>1536</v>
      </c>
      <c r="Z39" s="122" t="s">
        <v>1536</v>
      </c>
      <c r="AA39" s="118">
        <v>231.66</v>
      </c>
      <c r="AB39" s="120">
        <v>594.47</v>
      </c>
      <c r="AC39" s="118">
        <v>215.17400000000001</v>
      </c>
      <c r="AD39" s="119">
        <v>66.585999999999999</v>
      </c>
      <c r="AE39" s="119">
        <v>148.988</v>
      </c>
      <c r="AF39" s="120">
        <v>0</v>
      </c>
      <c r="AG39" s="118">
        <v>22.28716</v>
      </c>
      <c r="AH39" s="119">
        <v>26</v>
      </c>
      <c r="AI39" s="119">
        <v>5.4389799999999999</v>
      </c>
      <c r="AJ39" s="119">
        <v>26.512499999999999</v>
      </c>
      <c r="AK39" s="120">
        <v>25.9</v>
      </c>
      <c r="AL39" s="118">
        <v>42.2</v>
      </c>
      <c r="AM39" s="120">
        <v>42.49</v>
      </c>
      <c r="AN39" s="118">
        <v>70.058000000000007</v>
      </c>
      <c r="AO39" s="124" t="s">
        <v>1536</v>
      </c>
      <c r="AP39" s="124" t="s">
        <v>1536</v>
      </c>
      <c r="AQ39" s="124" t="s">
        <v>1536</v>
      </c>
      <c r="AR39" s="119">
        <v>11.7362</v>
      </c>
      <c r="AS39" s="119">
        <v>6.7561799999999996</v>
      </c>
      <c r="AT39" s="119">
        <v>41.488999999999997</v>
      </c>
      <c r="AU39" s="119">
        <v>15.074999999999999</v>
      </c>
      <c r="AV39" s="120">
        <v>45.296999999999997</v>
      </c>
      <c r="AW39" s="123">
        <v>8.6029999999999998</v>
      </c>
    </row>
    <row r="40" spans="1:49" x14ac:dyDescent="0.3">
      <c r="A40" s="125" t="s">
        <v>810</v>
      </c>
      <c r="B40" s="118">
        <v>8.6999999999999993</v>
      </c>
      <c r="C40" s="119">
        <v>38</v>
      </c>
      <c r="D40" s="119">
        <v>111.7</v>
      </c>
      <c r="E40" s="119">
        <v>101.20063</v>
      </c>
      <c r="F40" s="119">
        <v>33.700000000000003</v>
      </c>
      <c r="G40" s="120">
        <v>120</v>
      </c>
      <c r="H40" s="118">
        <v>40.6</v>
      </c>
      <c r="I40" s="120">
        <v>144</v>
      </c>
      <c r="J40" s="118">
        <v>0</v>
      </c>
      <c r="K40" s="119">
        <v>0</v>
      </c>
      <c r="L40" s="120">
        <v>23.85</v>
      </c>
      <c r="M40" s="121" t="s">
        <v>1536</v>
      </c>
      <c r="N40" s="122" t="s">
        <v>1536</v>
      </c>
      <c r="O40" s="123">
        <v>11.769</v>
      </c>
      <c r="P40" s="118">
        <v>139.5</v>
      </c>
      <c r="Q40" s="119">
        <v>179.82</v>
      </c>
      <c r="R40" s="119">
        <v>371.66</v>
      </c>
      <c r="S40" s="120">
        <v>239.14</v>
      </c>
      <c r="T40" s="123">
        <v>226.47800000000001</v>
      </c>
      <c r="U40" s="123">
        <v>9.7899999999999991</v>
      </c>
      <c r="V40" s="118">
        <v>17.79</v>
      </c>
      <c r="W40" s="119">
        <v>19.25</v>
      </c>
      <c r="X40" s="119">
        <v>1.08</v>
      </c>
      <c r="Y40" s="124" t="s">
        <v>1536</v>
      </c>
      <c r="Z40" s="122" t="s">
        <v>1536</v>
      </c>
      <c r="AA40" s="118">
        <v>200.89</v>
      </c>
      <c r="AB40" s="120">
        <v>604.37599999999998</v>
      </c>
      <c r="AC40" s="118">
        <v>215.17400000000001</v>
      </c>
      <c r="AD40" s="119">
        <v>65.59</v>
      </c>
      <c r="AE40" s="119">
        <v>146.81899999999999</v>
      </c>
      <c r="AF40" s="120">
        <v>0</v>
      </c>
      <c r="AG40" s="118">
        <v>22.28716</v>
      </c>
      <c r="AH40" s="119">
        <v>18.7</v>
      </c>
      <c r="AI40" s="119">
        <v>5.3798700000000004</v>
      </c>
      <c r="AJ40" s="119">
        <v>26.512499999999999</v>
      </c>
      <c r="AK40" s="120">
        <v>25.9</v>
      </c>
      <c r="AL40" s="118">
        <v>42.15</v>
      </c>
      <c r="AM40" s="120">
        <v>42.44</v>
      </c>
      <c r="AN40" s="118">
        <v>69.555000000000007</v>
      </c>
      <c r="AO40" s="124" t="s">
        <v>1536</v>
      </c>
      <c r="AP40" s="124" t="s">
        <v>1536</v>
      </c>
      <c r="AQ40" s="124" t="s">
        <v>1536</v>
      </c>
      <c r="AR40" s="119">
        <v>11.693669999999999</v>
      </c>
      <c r="AS40" s="119">
        <v>6.7561799999999996</v>
      </c>
      <c r="AT40" s="119">
        <v>41.488999999999997</v>
      </c>
      <c r="AU40" s="119">
        <v>14.87</v>
      </c>
      <c r="AV40" s="120">
        <v>44.74</v>
      </c>
      <c r="AW40" s="123">
        <v>8.4130000000000003</v>
      </c>
    </row>
    <row r="41" spans="1:49" x14ac:dyDescent="0.3">
      <c r="A41" s="125" t="s">
        <v>811</v>
      </c>
      <c r="B41" s="118">
        <v>8.6999999999999993</v>
      </c>
      <c r="C41" s="119">
        <v>38</v>
      </c>
      <c r="D41" s="119">
        <v>111.7</v>
      </c>
      <c r="E41" s="119">
        <v>101.20063</v>
      </c>
      <c r="F41" s="119">
        <v>33.700000000000003</v>
      </c>
      <c r="G41" s="120">
        <v>120</v>
      </c>
      <c r="H41" s="118">
        <v>40.6</v>
      </c>
      <c r="I41" s="120">
        <v>144</v>
      </c>
      <c r="J41" s="118">
        <v>0</v>
      </c>
      <c r="K41" s="119">
        <v>0</v>
      </c>
      <c r="L41" s="120">
        <v>23.85</v>
      </c>
      <c r="M41" s="121" t="s">
        <v>1536</v>
      </c>
      <c r="N41" s="122" t="s">
        <v>1536</v>
      </c>
      <c r="O41" s="123">
        <v>11.769</v>
      </c>
      <c r="P41" s="118">
        <v>139.5</v>
      </c>
      <c r="Q41" s="119">
        <v>179.82</v>
      </c>
      <c r="R41" s="119">
        <v>371.66</v>
      </c>
      <c r="S41" s="120">
        <v>239.14</v>
      </c>
      <c r="T41" s="123">
        <v>226.47800000000001</v>
      </c>
      <c r="U41" s="123">
        <v>9.7899999999999991</v>
      </c>
      <c r="V41" s="118">
        <v>17.79</v>
      </c>
      <c r="W41" s="119">
        <v>19.25</v>
      </c>
      <c r="X41" s="119">
        <v>1.08</v>
      </c>
      <c r="Y41" s="124" t="s">
        <v>1536</v>
      </c>
      <c r="Z41" s="122" t="s">
        <v>1536</v>
      </c>
      <c r="AA41" s="118">
        <v>200.89</v>
      </c>
      <c r="AB41" s="120">
        <v>604.37599999999998</v>
      </c>
      <c r="AC41" s="118">
        <v>215.17400000000001</v>
      </c>
      <c r="AD41" s="119">
        <v>65.59</v>
      </c>
      <c r="AE41" s="119">
        <v>146.81899999999999</v>
      </c>
      <c r="AF41" s="120">
        <v>0</v>
      </c>
      <c r="AG41" s="118">
        <v>22.28716</v>
      </c>
      <c r="AH41" s="119">
        <v>18.7</v>
      </c>
      <c r="AI41" s="119">
        <v>5.3798700000000004</v>
      </c>
      <c r="AJ41" s="119">
        <v>26.512499999999999</v>
      </c>
      <c r="AK41" s="120">
        <v>25.9</v>
      </c>
      <c r="AL41" s="118">
        <v>42.15</v>
      </c>
      <c r="AM41" s="120">
        <v>42.44</v>
      </c>
      <c r="AN41" s="118">
        <v>69.555000000000007</v>
      </c>
      <c r="AO41" s="124" t="s">
        <v>1536</v>
      </c>
      <c r="AP41" s="124" t="s">
        <v>1536</v>
      </c>
      <c r="AQ41" s="124" t="s">
        <v>1536</v>
      </c>
      <c r="AR41" s="119">
        <v>11.693669999999999</v>
      </c>
      <c r="AS41" s="119">
        <v>6.7561799999999996</v>
      </c>
      <c r="AT41" s="119">
        <v>41.488999999999997</v>
      </c>
      <c r="AU41" s="119">
        <v>14.87</v>
      </c>
      <c r="AV41" s="120">
        <v>44.74</v>
      </c>
      <c r="AW41" s="123">
        <v>8.4130000000000003</v>
      </c>
    </row>
    <row r="42" spans="1:49" x14ac:dyDescent="0.3">
      <c r="A42" s="125" t="s">
        <v>812</v>
      </c>
      <c r="B42" s="118">
        <v>8.6999999999999993</v>
      </c>
      <c r="C42" s="119">
        <v>38</v>
      </c>
      <c r="D42" s="119">
        <v>111.7</v>
      </c>
      <c r="E42" s="119">
        <v>106.40081000000001</v>
      </c>
      <c r="F42" s="119">
        <v>29</v>
      </c>
      <c r="G42" s="120">
        <v>120</v>
      </c>
      <c r="H42" s="118">
        <v>40.6</v>
      </c>
      <c r="I42" s="120">
        <v>144</v>
      </c>
      <c r="J42" s="118">
        <v>0</v>
      </c>
      <c r="K42" s="119">
        <v>0</v>
      </c>
      <c r="L42" s="120">
        <v>23.74</v>
      </c>
      <c r="M42" s="121" t="s">
        <v>1536</v>
      </c>
      <c r="N42" s="122" t="s">
        <v>1536</v>
      </c>
      <c r="O42" s="123">
        <v>11.769</v>
      </c>
      <c r="P42" s="118">
        <v>132.52000000000001</v>
      </c>
      <c r="Q42" s="119">
        <v>178.62</v>
      </c>
      <c r="R42" s="119">
        <v>369.69</v>
      </c>
      <c r="S42" s="120">
        <v>237.17</v>
      </c>
      <c r="T42" s="123">
        <v>212.34</v>
      </c>
      <c r="U42" s="123">
        <v>9.93</v>
      </c>
      <c r="V42" s="118">
        <v>18.850000000000001</v>
      </c>
      <c r="W42" s="119">
        <v>16.93</v>
      </c>
      <c r="X42" s="119">
        <v>3</v>
      </c>
      <c r="Y42" s="124" t="s">
        <v>1536</v>
      </c>
      <c r="Z42" s="122" t="s">
        <v>1536</v>
      </c>
      <c r="AA42" s="118">
        <v>211</v>
      </c>
      <c r="AB42" s="120">
        <v>613.89599999999996</v>
      </c>
      <c r="AC42" s="118">
        <v>203.227</v>
      </c>
      <c r="AD42" s="119">
        <v>66.058999999999997</v>
      </c>
      <c r="AE42" s="119">
        <v>145.083</v>
      </c>
      <c r="AF42" s="120">
        <v>0</v>
      </c>
      <c r="AG42" s="118">
        <v>22.28716</v>
      </c>
      <c r="AH42" s="119">
        <v>18.899999999999999</v>
      </c>
      <c r="AI42" s="119">
        <v>5.1362100000000002</v>
      </c>
      <c r="AJ42" s="119">
        <v>26.512499999999999</v>
      </c>
      <c r="AK42" s="120">
        <v>25.9</v>
      </c>
      <c r="AL42" s="118">
        <v>42.39</v>
      </c>
      <c r="AM42" s="120">
        <v>42.68</v>
      </c>
      <c r="AN42" s="118">
        <v>69.555000000000007</v>
      </c>
      <c r="AO42" s="124" t="s">
        <v>1536</v>
      </c>
      <c r="AP42" s="124" t="s">
        <v>1536</v>
      </c>
      <c r="AQ42" s="124" t="s">
        <v>1536</v>
      </c>
      <c r="AR42" s="119">
        <v>11.77023</v>
      </c>
      <c r="AS42" s="119">
        <v>6.7561799999999996</v>
      </c>
      <c r="AT42" s="119">
        <v>41.488999999999997</v>
      </c>
      <c r="AU42" s="119">
        <v>15.239000000000001</v>
      </c>
      <c r="AV42" s="120">
        <v>43.856999999999999</v>
      </c>
      <c r="AW42" s="123">
        <v>8.3800000000000008</v>
      </c>
    </row>
    <row r="43" spans="1:49" x14ac:dyDescent="0.3">
      <c r="A43" s="125" t="s">
        <v>813</v>
      </c>
      <c r="B43" s="118">
        <v>8.6999999999999993</v>
      </c>
      <c r="C43" s="119">
        <v>38</v>
      </c>
      <c r="D43" s="119">
        <v>111.7</v>
      </c>
      <c r="E43" s="119">
        <v>106.40081000000001</v>
      </c>
      <c r="F43" s="119">
        <v>29</v>
      </c>
      <c r="G43" s="120">
        <v>120</v>
      </c>
      <c r="H43" s="118">
        <v>40.6</v>
      </c>
      <c r="I43" s="120">
        <v>144</v>
      </c>
      <c r="J43" s="118">
        <v>0</v>
      </c>
      <c r="K43" s="119">
        <v>0</v>
      </c>
      <c r="L43" s="120">
        <v>23.74</v>
      </c>
      <c r="M43" s="121" t="s">
        <v>1536</v>
      </c>
      <c r="N43" s="122" t="s">
        <v>1536</v>
      </c>
      <c r="O43" s="123">
        <v>11.769</v>
      </c>
      <c r="P43" s="118">
        <v>132.52000000000001</v>
      </c>
      <c r="Q43" s="119">
        <v>178.62</v>
      </c>
      <c r="R43" s="119">
        <v>369.69</v>
      </c>
      <c r="S43" s="120">
        <v>237.17</v>
      </c>
      <c r="T43" s="123">
        <v>212.34</v>
      </c>
      <c r="U43" s="123">
        <v>9.93</v>
      </c>
      <c r="V43" s="118">
        <v>18.850000000000001</v>
      </c>
      <c r="W43" s="119">
        <v>16.93</v>
      </c>
      <c r="X43" s="119">
        <v>3</v>
      </c>
      <c r="Y43" s="124" t="s">
        <v>1536</v>
      </c>
      <c r="Z43" s="122" t="s">
        <v>1536</v>
      </c>
      <c r="AA43" s="118">
        <v>211</v>
      </c>
      <c r="AB43" s="120">
        <v>613.89599999999996</v>
      </c>
      <c r="AC43" s="118">
        <v>203.227</v>
      </c>
      <c r="AD43" s="119">
        <v>66.058999999999997</v>
      </c>
      <c r="AE43" s="119">
        <v>145.083</v>
      </c>
      <c r="AF43" s="120">
        <v>0</v>
      </c>
      <c r="AG43" s="118">
        <v>22.28716</v>
      </c>
      <c r="AH43" s="119">
        <v>18.899999999999999</v>
      </c>
      <c r="AI43" s="119">
        <v>5.1362100000000002</v>
      </c>
      <c r="AJ43" s="119">
        <v>26.512499999999999</v>
      </c>
      <c r="AK43" s="120">
        <v>25.9</v>
      </c>
      <c r="AL43" s="118">
        <v>42.39</v>
      </c>
      <c r="AM43" s="120">
        <v>42.68</v>
      </c>
      <c r="AN43" s="118">
        <v>69.555000000000007</v>
      </c>
      <c r="AO43" s="124" t="s">
        <v>1536</v>
      </c>
      <c r="AP43" s="124" t="s">
        <v>1536</v>
      </c>
      <c r="AQ43" s="124" t="s">
        <v>1536</v>
      </c>
      <c r="AR43" s="119">
        <v>11.77023</v>
      </c>
      <c r="AS43" s="119">
        <v>6.7561799999999996</v>
      </c>
      <c r="AT43" s="119">
        <v>41.488999999999997</v>
      </c>
      <c r="AU43" s="119">
        <v>15.239000000000001</v>
      </c>
      <c r="AV43" s="120">
        <v>43.856999999999999</v>
      </c>
      <c r="AW43" s="123">
        <v>8.3800000000000008</v>
      </c>
    </row>
    <row r="44" spans="1:49" x14ac:dyDescent="0.3">
      <c r="A44" s="125" t="s">
        <v>814</v>
      </c>
      <c r="B44" s="118">
        <v>8.6999999999999993</v>
      </c>
      <c r="C44" s="119">
        <v>38</v>
      </c>
      <c r="D44" s="119">
        <v>111.7</v>
      </c>
      <c r="E44" s="119">
        <v>95.875</v>
      </c>
      <c r="F44" s="119">
        <v>36.700000000000003</v>
      </c>
      <c r="G44" s="120">
        <v>120</v>
      </c>
      <c r="H44" s="118">
        <v>40.6</v>
      </c>
      <c r="I44" s="120">
        <v>142</v>
      </c>
      <c r="J44" s="118">
        <v>0</v>
      </c>
      <c r="K44" s="119">
        <v>0</v>
      </c>
      <c r="L44" s="120">
        <v>23.9</v>
      </c>
      <c r="M44" s="121" t="s">
        <v>1536</v>
      </c>
      <c r="N44" s="122" t="s">
        <v>1536</v>
      </c>
      <c r="O44" s="123">
        <v>11.769</v>
      </c>
      <c r="P44" s="118">
        <v>125.75</v>
      </c>
      <c r="Q44" s="119">
        <v>177.43</v>
      </c>
      <c r="R44" s="119">
        <v>367.73</v>
      </c>
      <c r="S44" s="120">
        <v>235.21</v>
      </c>
      <c r="T44" s="123">
        <v>229.27799999999999</v>
      </c>
      <c r="U44" s="123">
        <v>10.09</v>
      </c>
      <c r="V44" s="118">
        <v>14.52</v>
      </c>
      <c r="W44" s="119">
        <v>17.72</v>
      </c>
      <c r="X44" s="119">
        <v>7.29</v>
      </c>
      <c r="Y44" s="124" t="s">
        <v>1536</v>
      </c>
      <c r="Z44" s="122" t="s">
        <v>1536</v>
      </c>
      <c r="AA44" s="118">
        <v>199.42</v>
      </c>
      <c r="AB44" s="120">
        <v>602.31500000000005</v>
      </c>
      <c r="AC44" s="118">
        <v>200.77500000000001</v>
      </c>
      <c r="AD44" s="119">
        <v>66.025000000000006</v>
      </c>
      <c r="AE44" s="119">
        <v>143.928</v>
      </c>
      <c r="AF44" s="120">
        <v>0</v>
      </c>
      <c r="AG44" s="118">
        <v>22.28716</v>
      </c>
      <c r="AH44" s="119">
        <v>19</v>
      </c>
      <c r="AI44" s="119">
        <v>5.2585699999999997</v>
      </c>
      <c r="AJ44" s="119">
        <v>26.512499999999999</v>
      </c>
      <c r="AK44" s="120">
        <v>25.2</v>
      </c>
      <c r="AL44" s="118">
        <v>42.61</v>
      </c>
      <c r="AM44" s="120">
        <v>42.9</v>
      </c>
      <c r="AN44" s="118">
        <v>69.05</v>
      </c>
      <c r="AO44" s="124" t="s">
        <v>1536</v>
      </c>
      <c r="AP44" s="124" t="s">
        <v>1536</v>
      </c>
      <c r="AQ44" s="124" t="s">
        <v>1536</v>
      </c>
      <c r="AR44" s="119">
        <v>11.74076</v>
      </c>
      <c r="AS44" s="119">
        <v>6.7561799999999996</v>
      </c>
      <c r="AT44" s="119">
        <v>41.488999999999997</v>
      </c>
      <c r="AU44" s="119">
        <v>15.097</v>
      </c>
      <c r="AV44" s="120">
        <v>43.404000000000003</v>
      </c>
      <c r="AW44" s="123">
        <v>8.5340000000000007</v>
      </c>
    </row>
    <row r="45" spans="1:49" x14ac:dyDescent="0.3">
      <c r="A45" s="125" t="s">
        <v>815</v>
      </c>
      <c r="B45" s="118">
        <v>8.6999999999999993</v>
      </c>
      <c r="C45" s="119">
        <v>38</v>
      </c>
      <c r="D45" s="119">
        <v>111.7</v>
      </c>
      <c r="E45" s="119">
        <v>95.875</v>
      </c>
      <c r="F45" s="119">
        <v>36.700000000000003</v>
      </c>
      <c r="G45" s="120">
        <v>120</v>
      </c>
      <c r="H45" s="118">
        <v>40.6</v>
      </c>
      <c r="I45" s="120">
        <v>142</v>
      </c>
      <c r="J45" s="118">
        <v>0</v>
      </c>
      <c r="K45" s="119">
        <v>0</v>
      </c>
      <c r="L45" s="120">
        <v>23.9</v>
      </c>
      <c r="M45" s="121" t="s">
        <v>1536</v>
      </c>
      <c r="N45" s="122" t="s">
        <v>1536</v>
      </c>
      <c r="O45" s="123">
        <v>11.769</v>
      </c>
      <c r="P45" s="118">
        <v>125.75</v>
      </c>
      <c r="Q45" s="119">
        <v>177.43</v>
      </c>
      <c r="R45" s="119">
        <v>367.73</v>
      </c>
      <c r="S45" s="120">
        <v>235.21</v>
      </c>
      <c r="T45" s="123">
        <v>229.27799999999999</v>
      </c>
      <c r="U45" s="123">
        <v>10.09</v>
      </c>
      <c r="V45" s="118">
        <v>14.52</v>
      </c>
      <c r="W45" s="119">
        <v>17.72</v>
      </c>
      <c r="X45" s="119">
        <v>7.29</v>
      </c>
      <c r="Y45" s="124" t="s">
        <v>1536</v>
      </c>
      <c r="Z45" s="122" t="s">
        <v>1536</v>
      </c>
      <c r="AA45" s="118">
        <v>199.42</v>
      </c>
      <c r="AB45" s="120">
        <v>602.31500000000005</v>
      </c>
      <c r="AC45" s="118">
        <v>200.77500000000001</v>
      </c>
      <c r="AD45" s="119">
        <v>66.025000000000006</v>
      </c>
      <c r="AE45" s="119">
        <v>143.928</v>
      </c>
      <c r="AF45" s="120">
        <v>0</v>
      </c>
      <c r="AG45" s="118">
        <v>22.28716</v>
      </c>
      <c r="AH45" s="119">
        <v>19</v>
      </c>
      <c r="AI45" s="119">
        <v>5.2585699999999997</v>
      </c>
      <c r="AJ45" s="119">
        <v>26.512499999999999</v>
      </c>
      <c r="AK45" s="120">
        <v>25.2</v>
      </c>
      <c r="AL45" s="118">
        <v>42.61</v>
      </c>
      <c r="AM45" s="120">
        <v>42.9</v>
      </c>
      <c r="AN45" s="118">
        <v>69.05</v>
      </c>
      <c r="AO45" s="124" t="s">
        <v>1536</v>
      </c>
      <c r="AP45" s="124" t="s">
        <v>1536</v>
      </c>
      <c r="AQ45" s="124" t="s">
        <v>1536</v>
      </c>
      <c r="AR45" s="119">
        <v>11.74076</v>
      </c>
      <c r="AS45" s="119">
        <v>6.7561799999999996</v>
      </c>
      <c r="AT45" s="119">
        <v>41.488999999999997</v>
      </c>
      <c r="AU45" s="119">
        <v>15.097</v>
      </c>
      <c r="AV45" s="120">
        <v>43.404000000000003</v>
      </c>
      <c r="AW45" s="123">
        <v>8.5340000000000007</v>
      </c>
    </row>
    <row r="46" spans="1:49" x14ac:dyDescent="0.3">
      <c r="A46" s="125" t="s">
        <v>816</v>
      </c>
      <c r="B46" s="118">
        <v>8.6999999999999993</v>
      </c>
      <c r="C46" s="119">
        <v>38</v>
      </c>
      <c r="D46" s="119">
        <v>111.7</v>
      </c>
      <c r="E46" s="119">
        <v>88.170190000000005</v>
      </c>
      <c r="F46" s="119">
        <v>39.4</v>
      </c>
      <c r="G46" s="120">
        <v>120</v>
      </c>
      <c r="H46" s="118">
        <v>40.6</v>
      </c>
      <c r="I46" s="120">
        <v>142</v>
      </c>
      <c r="J46" s="118">
        <v>0</v>
      </c>
      <c r="K46" s="119">
        <v>0</v>
      </c>
      <c r="L46" s="120">
        <v>23.76</v>
      </c>
      <c r="M46" s="121" t="s">
        <v>1536</v>
      </c>
      <c r="N46" s="122" t="s">
        <v>1536</v>
      </c>
      <c r="O46" s="123">
        <v>11.769</v>
      </c>
      <c r="P46" s="118">
        <v>120.28</v>
      </c>
      <c r="Q46" s="119">
        <v>178.62</v>
      </c>
      <c r="R46" s="119">
        <v>365.77</v>
      </c>
      <c r="S46" s="120">
        <v>233.25</v>
      </c>
      <c r="T46" s="123">
        <v>229.27500000000001</v>
      </c>
      <c r="U46" s="123">
        <v>10.220000000000001</v>
      </c>
      <c r="V46" s="118">
        <v>14.29</v>
      </c>
      <c r="W46" s="119">
        <v>17.61</v>
      </c>
      <c r="X46" s="119">
        <v>10.67</v>
      </c>
      <c r="Y46" s="124" t="s">
        <v>1536</v>
      </c>
      <c r="Z46" s="122" t="s">
        <v>1536</v>
      </c>
      <c r="AA46" s="118">
        <v>185.28</v>
      </c>
      <c r="AB46" s="120">
        <v>588.173</v>
      </c>
      <c r="AC46" s="118">
        <v>196.18299999999999</v>
      </c>
      <c r="AD46" s="119">
        <v>66.429000000000002</v>
      </c>
      <c r="AE46" s="119">
        <v>141.827</v>
      </c>
      <c r="AF46" s="120">
        <v>0</v>
      </c>
      <c r="AG46" s="118">
        <v>22.28716</v>
      </c>
      <c r="AH46" s="119">
        <v>18.8</v>
      </c>
      <c r="AI46" s="119">
        <v>5.3080600000000002</v>
      </c>
      <c r="AJ46" s="119">
        <v>26.512499999999999</v>
      </c>
      <c r="AK46" s="120">
        <v>24.6</v>
      </c>
      <c r="AL46" s="118">
        <v>43.13</v>
      </c>
      <c r="AM46" s="120">
        <v>43.42</v>
      </c>
      <c r="AN46" s="118">
        <v>69.05</v>
      </c>
      <c r="AO46" s="124" t="s">
        <v>1536</v>
      </c>
      <c r="AP46" s="124" t="s">
        <v>1536</v>
      </c>
      <c r="AQ46" s="124" t="s">
        <v>1536</v>
      </c>
      <c r="AR46" s="119">
        <v>11.65756</v>
      </c>
      <c r="AS46" s="119">
        <v>6.7561799999999996</v>
      </c>
      <c r="AT46" s="119">
        <v>41.488999999999997</v>
      </c>
      <c r="AU46" s="119">
        <v>14.696</v>
      </c>
      <c r="AV46" s="120">
        <v>42.856000000000002</v>
      </c>
      <c r="AW46" s="123">
        <v>8.6769999999999996</v>
      </c>
    </row>
    <row r="47" spans="1:49" x14ac:dyDescent="0.3">
      <c r="A47" s="125" t="s">
        <v>817</v>
      </c>
      <c r="B47" s="118">
        <v>8.6999999999999993</v>
      </c>
      <c r="C47" s="119">
        <v>38</v>
      </c>
      <c r="D47" s="119">
        <v>111.7</v>
      </c>
      <c r="E47" s="119">
        <v>88.170190000000005</v>
      </c>
      <c r="F47" s="119">
        <v>39.4</v>
      </c>
      <c r="G47" s="120">
        <v>120</v>
      </c>
      <c r="H47" s="118">
        <v>40.6</v>
      </c>
      <c r="I47" s="120">
        <v>142</v>
      </c>
      <c r="J47" s="118">
        <v>0</v>
      </c>
      <c r="K47" s="119">
        <v>0</v>
      </c>
      <c r="L47" s="120">
        <v>23.76</v>
      </c>
      <c r="M47" s="121" t="s">
        <v>1536</v>
      </c>
      <c r="N47" s="122" t="s">
        <v>1536</v>
      </c>
      <c r="O47" s="123">
        <v>11.769</v>
      </c>
      <c r="P47" s="118">
        <v>120.28</v>
      </c>
      <c r="Q47" s="119">
        <v>178.62</v>
      </c>
      <c r="R47" s="119">
        <v>365.77</v>
      </c>
      <c r="S47" s="120">
        <v>233.25</v>
      </c>
      <c r="T47" s="123">
        <v>229.27500000000001</v>
      </c>
      <c r="U47" s="123">
        <v>10.220000000000001</v>
      </c>
      <c r="V47" s="118">
        <v>14.29</v>
      </c>
      <c r="W47" s="119">
        <v>17.61</v>
      </c>
      <c r="X47" s="119">
        <v>10.67</v>
      </c>
      <c r="Y47" s="124" t="s">
        <v>1536</v>
      </c>
      <c r="Z47" s="122" t="s">
        <v>1536</v>
      </c>
      <c r="AA47" s="118">
        <v>185.28</v>
      </c>
      <c r="AB47" s="120">
        <v>588.173</v>
      </c>
      <c r="AC47" s="118">
        <v>196.18299999999999</v>
      </c>
      <c r="AD47" s="119">
        <v>66.429000000000002</v>
      </c>
      <c r="AE47" s="119">
        <v>141.827</v>
      </c>
      <c r="AF47" s="120">
        <v>0</v>
      </c>
      <c r="AG47" s="118">
        <v>22.28716</v>
      </c>
      <c r="AH47" s="119">
        <v>18.8</v>
      </c>
      <c r="AI47" s="119">
        <v>5.3080600000000002</v>
      </c>
      <c r="AJ47" s="119">
        <v>26.512499999999999</v>
      </c>
      <c r="AK47" s="120">
        <v>24.6</v>
      </c>
      <c r="AL47" s="118">
        <v>43.13</v>
      </c>
      <c r="AM47" s="120">
        <v>43.42</v>
      </c>
      <c r="AN47" s="118">
        <v>69.05</v>
      </c>
      <c r="AO47" s="124" t="s">
        <v>1536</v>
      </c>
      <c r="AP47" s="124" t="s">
        <v>1536</v>
      </c>
      <c r="AQ47" s="124" t="s">
        <v>1536</v>
      </c>
      <c r="AR47" s="119">
        <v>11.65756</v>
      </c>
      <c r="AS47" s="119">
        <v>6.7561799999999996</v>
      </c>
      <c r="AT47" s="119">
        <v>41.488999999999997</v>
      </c>
      <c r="AU47" s="119">
        <v>14.696</v>
      </c>
      <c r="AV47" s="120">
        <v>42.856000000000002</v>
      </c>
      <c r="AW47" s="123">
        <v>8.6769999999999996</v>
      </c>
    </row>
    <row r="48" spans="1:49" x14ac:dyDescent="0.3">
      <c r="A48" s="125" t="s">
        <v>818</v>
      </c>
      <c r="B48" s="118">
        <v>8.6999999999999993</v>
      </c>
      <c r="C48" s="119">
        <v>38</v>
      </c>
      <c r="D48" s="119">
        <v>116.7</v>
      </c>
      <c r="E48" s="119">
        <v>99.16</v>
      </c>
      <c r="F48" s="119">
        <v>31.7</v>
      </c>
      <c r="G48" s="120">
        <v>125</v>
      </c>
      <c r="H48" s="118">
        <v>39.5</v>
      </c>
      <c r="I48" s="120">
        <v>142</v>
      </c>
      <c r="J48" s="118">
        <v>0</v>
      </c>
      <c r="K48" s="119">
        <v>0</v>
      </c>
      <c r="L48" s="120">
        <v>23.83</v>
      </c>
      <c r="M48" s="118">
        <v>1.07</v>
      </c>
      <c r="N48" s="120">
        <v>168.47</v>
      </c>
      <c r="O48" s="123">
        <v>11.769</v>
      </c>
      <c r="P48" s="118">
        <v>121.36</v>
      </c>
      <c r="Q48" s="119">
        <v>179.82</v>
      </c>
      <c r="R48" s="119">
        <v>363.82</v>
      </c>
      <c r="S48" s="120">
        <v>231.3</v>
      </c>
      <c r="T48" s="123">
        <v>229.285</v>
      </c>
      <c r="U48" s="123">
        <v>10.34</v>
      </c>
      <c r="V48" s="118">
        <v>14.75</v>
      </c>
      <c r="W48" s="119">
        <v>17.78</v>
      </c>
      <c r="X48" s="119">
        <v>8.8800000000000008</v>
      </c>
      <c r="Y48" s="124" t="s">
        <v>1536</v>
      </c>
      <c r="Z48" s="122" t="s">
        <v>1536</v>
      </c>
      <c r="AA48" s="118">
        <v>180.2</v>
      </c>
      <c r="AB48" s="120">
        <v>583.09199999999998</v>
      </c>
      <c r="AC48" s="118">
        <v>200.77500000000001</v>
      </c>
      <c r="AD48" s="119">
        <v>66.167000000000002</v>
      </c>
      <c r="AE48" s="119">
        <v>140.72</v>
      </c>
      <c r="AF48" s="120">
        <v>0</v>
      </c>
      <c r="AG48" s="118">
        <v>22.28716</v>
      </c>
      <c r="AH48" s="119">
        <v>20.5</v>
      </c>
      <c r="AI48" s="119">
        <v>4.9783400000000002</v>
      </c>
      <c r="AJ48" s="119">
        <v>26.512499999999999</v>
      </c>
      <c r="AK48" s="120">
        <v>24</v>
      </c>
      <c r="AL48" s="118">
        <v>42.93</v>
      </c>
      <c r="AM48" s="120">
        <v>43.22</v>
      </c>
      <c r="AN48" s="118">
        <v>69.05</v>
      </c>
      <c r="AO48" s="124" t="s">
        <v>1536</v>
      </c>
      <c r="AP48" s="124" t="s">
        <v>1536</v>
      </c>
      <c r="AQ48" s="124" t="s">
        <v>1536</v>
      </c>
      <c r="AR48" s="119">
        <v>11.69885</v>
      </c>
      <c r="AS48" s="119">
        <v>6.7561799999999996</v>
      </c>
      <c r="AT48" s="119">
        <v>41.488999999999997</v>
      </c>
      <c r="AU48" s="119">
        <v>14.895</v>
      </c>
      <c r="AV48" s="120">
        <v>42.478999999999999</v>
      </c>
      <c r="AW48" s="123">
        <v>8.9540000000000006</v>
      </c>
    </row>
    <row r="49" spans="1:49" x14ac:dyDescent="0.3">
      <c r="A49" s="125" t="s">
        <v>819</v>
      </c>
      <c r="B49" s="118">
        <v>8.6999999999999993</v>
      </c>
      <c r="C49" s="119">
        <v>38</v>
      </c>
      <c r="D49" s="119">
        <v>116.7</v>
      </c>
      <c r="E49" s="119">
        <v>99.16</v>
      </c>
      <c r="F49" s="119">
        <v>31.7</v>
      </c>
      <c r="G49" s="120">
        <v>125</v>
      </c>
      <c r="H49" s="118">
        <v>39.5</v>
      </c>
      <c r="I49" s="120">
        <v>142</v>
      </c>
      <c r="J49" s="118">
        <v>0</v>
      </c>
      <c r="K49" s="119">
        <v>0</v>
      </c>
      <c r="L49" s="120">
        <v>23.83</v>
      </c>
      <c r="M49" s="118">
        <v>1.07</v>
      </c>
      <c r="N49" s="120">
        <v>168.47</v>
      </c>
      <c r="O49" s="123">
        <v>11.769</v>
      </c>
      <c r="P49" s="118">
        <v>121.36</v>
      </c>
      <c r="Q49" s="119">
        <v>179.82</v>
      </c>
      <c r="R49" s="119">
        <v>363.82</v>
      </c>
      <c r="S49" s="120">
        <v>231.3</v>
      </c>
      <c r="T49" s="123">
        <v>229.285</v>
      </c>
      <c r="U49" s="123">
        <v>10.34</v>
      </c>
      <c r="V49" s="118">
        <v>14.75</v>
      </c>
      <c r="W49" s="119">
        <v>17.78</v>
      </c>
      <c r="X49" s="119">
        <v>8.8800000000000008</v>
      </c>
      <c r="Y49" s="124" t="s">
        <v>1536</v>
      </c>
      <c r="Z49" s="122" t="s">
        <v>1536</v>
      </c>
      <c r="AA49" s="118">
        <v>180.2</v>
      </c>
      <c r="AB49" s="120">
        <v>583.09199999999998</v>
      </c>
      <c r="AC49" s="118">
        <v>200.77500000000001</v>
      </c>
      <c r="AD49" s="119">
        <v>66.167000000000002</v>
      </c>
      <c r="AE49" s="119">
        <v>140.72</v>
      </c>
      <c r="AF49" s="120">
        <v>0</v>
      </c>
      <c r="AG49" s="118">
        <v>22.28716</v>
      </c>
      <c r="AH49" s="119">
        <v>20.5</v>
      </c>
      <c r="AI49" s="119">
        <v>4.9783400000000002</v>
      </c>
      <c r="AJ49" s="119">
        <v>26.512499999999999</v>
      </c>
      <c r="AK49" s="120">
        <v>24</v>
      </c>
      <c r="AL49" s="118">
        <v>42.93</v>
      </c>
      <c r="AM49" s="120">
        <v>43.22</v>
      </c>
      <c r="AN49" s="118">
        <v>69.05</v>
      </c>
      <c r="AO49" s="124" t="s">
        <v>1536</v>
      </c>
      <c r="AP49" s="124" t="s">
        <v>1536</v>
      </c>
      <c r="AQ49" s="124" t="s">
        <v>1536</v>
      </c>
      <c r="AR49" s="119">
        <v>11.69885</v>
      </c>
      <c r="AS49" s="119">
        <v>6.7561799999999996</v>
      </c>
      <c r="AT49" s="119">
        <v>41.488999999999997</v>
      </c>
      <c r="AU49" s="119">
        <v>14.895</v>
      </c>
      <c r="AV49" s="120">
        <v>42.478999999999999</v>
      </c>
      <c r="AW49" s="123">
        <v>8.9540000000000006</v>
      </c>
    </row>
    <row r="50" spans="1:49" x14ac:dyDescent="0.3">
      <c r="A50" s="125" t="s">
        <v>820</v>
      </c>
      <c r="B50" s="118">
        <v>8.6999999999999993</v>
      </c>
      <c r="C50" s="119">
        <v>38</v>
      </c>
      <c r="D50" s="119">
        <v>116.7</v>
      </c>
      <c r="E50" s="119">
        <v>95.875</v>
      </c>
      <c r="F50" s="119">
        <v>36.6</v>
      </c>
      <c r="G50" s="120">
        <v>125</v>
      </c>
      <c r="H50" s="118">
        <v>39.5</v>
      </c>
      <c r="I50" s="120">
        <v>145</v>
      </c>
      <c r="J50" s="118">
        <v>0</v>
      </c>
      <c r="K50" s="119">
        <v>0</v>
      </c>
      <c r="L50" s="120">
        <v>23.85</v>
      </c>
      <c r="M50" s="121" t="s">
        <v>1536</v>
      </c>
      <c r="N50" s="122" t="s">
        <v>1536</v>
      </c>
      <c r="O50" s="123">
        <v>11.769</v>
      </c>
      <c r="P50" s="118">
        <v>120.28</v>
      </c>
      <c r="Q50" s="119">
        <v>179.82</v>
      </c>
      <c r="R50" s="119">
        <v>361.88</v>
      </c>
      <c r="S50" s="120">
        <v>230</v>
      </c>
      <c r="T50" s="123">
        <v>229.34100000000001</v>
      </c>
      <c r="U50" s="123">
        <v>10.36</v>
      </c>
      <c r="V50" s="118">
        <v>12.09</v>
      </c>
      <c r="W50" s="119">
        <v>16.260000000000002</v>
      </c>
      <c r="X50" s="119">
        <v>8.6300000000000008</v>
      </c>
      <c r="Y50" s="124" t="s">
        <v>1536</v>
      </c>
      <c r="Z50" s="122" t="s">
        <v>1536</v>
      </c>
      <c r="AA50" s="118">
        <v>179.5</v>
      </c>
      <c r="AB50" s="120">
        <v>584.73599999999999</v>
      </c>
      <c r="AC50" s="118">
        <v>196.18299999999999</v>
      </c>
      <c r="AD50" s="119">
        <v>66.171999999999997</v>
      </c>
      <c r="AE50" s="119">
        <v>142.37100000000001</v>
      </c>
      <c r="AF50" s="120">
        <v>0.2</v>
      </c>
      <c r="AG50" s="118">
        <v>22.28716</v>
      </c>
      <c r="AH50" s="119">
        <v>28.5</v>
      </c>
      <c r="AI50" s="119">
        <v>5.1283399999999997</v>
      </c>
      <c r="AJ50" s="119">
        <v>26.512499999999999</v>
      </c>
      <c r="AK50" s="120">
        <v>24</v>
      </c>
      <c r="AL50" s="118">
        <v>43.18</v>
      </c>
      <c r="AM50" s="120">
        <v>43.47</v>
      </c>
      <c r="AN50" s="118">
        <v>69.05</v>
      </c>
      <c r="AO50" s="124" t="s">
        <v>1536</v>
      </c>
      <c r="AP50" s="124" t="s">
        <v>1536</v>
      </c>
      <c r="AQ50" s="124" t="s">
        <v>1536</v>
      </c>
      <c r="AR50" s="119">
        <v>11.681839999999999</v>
      </c>
      <c r="AS50" s="119">
        <v>6.7561799999999996</v>
      </c>
      <c r="AT50" s="119">
        <v>41.488999999999997</v>
      </c>
      <c r="AU50" s="119">
        <v>14.813000000000001</v>
      </c>
      <c r="AV50" s="120">
        <v>42.655999999999999</v>
      </c>
      <c r="AW50" s="123">
        <v>8.9670000000000005</v>
      </c>
    </row>
    <row r="51" spans="1:49" x14ac:dyDescent="0.3">
      <c r="A51" s="125" t="s">
        <v>821</v>
      </c>
      <c r="B51" s="118">
        <v>8.6999999999999993</v>
      </c>
      <c r="C51" s="119">
        <v>38</v>
      </c>
      <c r="D51" s="119">
        <v>116.7</v>
      </c>
      <c r="E51" s="119">
        <v>95.875</v>
      </c>
      <c r="F51" s="119">
        <v>36.6</v>
      </c>
      <c r="G51" s="120">
        <v>125</v>
      </c>
      <c r="H51" s="118">
        <v>39.5</v>
      </c>
      <c r="I51" s="120">
        <v>145</v>
      </c>
      <c r="J51" s="118">
        <v>0</v>
      </c>
      <c r="K51" s="119">
        <v>0</v>
      </c>
      <c r="L51" s="120">
        <v>23.85</v>
      </c>
      <c r="M51" s="121" t="s">
        <v>1536</v>
      </c>
      <c r="N51" s="122" t="s">
        <v>1536</v>
      </c>
      <c r="O51" s="123">
        <v>11.769</v>
      </c>
      <c r="P51" s="118">
        <v>120.28</v>
      </c>
      <c r="Q51" s="119">
        <v>179.82</v>
      </c>
      <c r="R51" s="119">
        <v>361.88</v>
      </c>
      <c r="S51" s="120">
        <v>230</v>
      </c>
      <c r="T51" s="123">
        <v>229.34100000000001</v>
      </c>
      <c r="U51" s="123">
        <v>10.36</v>
      </c>
      <c r="V51" s="118">
        <v>12.09</v>
      </c>
      <c r="W51" s="119">
        <v>16.260000000000002</v>
      </c>
      <c r="X51" s="119">
        <v>8.6300000000000008</v>
      </c>
      <c r="Y51" s="124" t="s">
        <v>1536</v>
      </c>
      <c r="Z51" s="122" t="s">
        <v>1536</v>
      </c>
      <c r="AA51" s="118">
        <v>179.5</v>
      </c>
      <c r="AB51" s="120">
        <v>584.73599999999999</v>
      </c>
      <c r="AC51" s="118">
        <v>196.18299999999999</v>
      </c>
      <c r="AD51" s="119">
        <v>66.171999999999997</v>
      </c>
      <c r="AE51" s="119">
        <v>142.37100000000001</v>
      </c>
      <c r="AF51" s="120">
        <v>0.2</v>
      </c>
      <c r="AG51" s="118">
        <v>22.28716</v>
      </c>
      <c r="AH51" s="119">
        <v>28.5</v>
      </c>
      <c r="AI51" s="119">
        <v>5.1283399999999997</v>
      </c>
      <c r="AJ51" s="119">
        <v>26.512499999999999</v>
      </c>
      <c r="AK51" s="120">
        <v>24</v>
      </c>
      <c r="AL51" s="118">
        <v>43.18</v>
      </c>
      <c r="AM51" s="120">
        <v>43.47</v>
      </c>
      <c r="AN51" s="118">
        <v>69.05</v>
      </c>
      <c r="AO51" s="124" t="s">
        <v>1536</v>
      </c>
      <c r="AP51" s="124" t="s">
        <v>1536</v>
      </c>
      <c r="AQ51" s="124" t="s">
        <v>1536</v>
      </c>
      <c r="AR51" s="119">
        <v>11.681839999999999</v>
      </c>
      <c r="AS51" s="119">
        <v>6.7561799999999996</v>
      </c>
      <c r="AT51" s="119">
        <v>41.488999999999997</v>
      </c>
      <c r="AU51" s="119">
        <v>14.813000000000001</v>
      </c>
      <c r="AV51" s="120">
        <v>42.655999999999999</v>
      </c>
      <c r="AW51" s="123">
        <v>8.9670000000000005</v>
      </c>
    </row>
    <row r="52" spans="1:49" x14ac:dyDescent="0.3">
      <c r="A52" s="125" t="s">
        <v>822</v>
      </c>
      <c r="B52" s="118">
        <v>8.6999999999999993</v>
      </c>
      <c r="C52" s="119">
        <v>38</v>
      </c>
      <c r="D52" s="119">
        <v>116.7</v>
      </c>
      <c r="E52" s="119">
        <v>90.81559</v>
      </c>
      <c r="F52" s="119">
        <v>39.9</v>
      </c>
      <c r="G52" s="120">
        <v>125</v>
      </c>
      <c r="H52" s="118">
        <v>38</v>
      </c>
      <c r="I52" s="120">
        <v>152</v>
      </c>
      <c r="J52" s="118">
        <v>0</v>
      </c>
      <c r="K52" s="119">
        <v>0</v>
      </c>
      <c r="L52" s="120">
        <v>23.82</v>
      </c>
      <c r="M52" s="121" t="s">
        <v>1536</v>
      </c>
      <c r="N52" s="122" t="s">
        <v>1536</v>
      </c>
      <c r="O52" s="123">
        <v>11.769</v>
      </c>
      <c r="P52" s="118">
        <v>120.28</v>
      </c>
      <c r="Q52" s="119">
        <v>178.62</v>
      </c>
      <c r="R52" s="119">
        <v>359.94</v>
      </c>
      <c r="S52" s="120">
        <v>227.42</v>
      </c>
      <c r="T52" s="123">
        <v>223.64699999999999</v>
      </c>
      <c r="U52" s="123">
        <v>10.37</v>
      </c>
      <c r="V52" s="118">
        <v>15.64</v>
      </c>
      <c r="W52" s="119">
        <v>12.47</v>
      </c>
      <c r="X52" s="119">
        <v>0.55000000000000004</v>
      </c>
      <c r="Y52" s="124" t="s">
        <v>1536</v>
      </c>
      <c r="Z52" s="122" t="s">
        <v>1536</v>
      </c>
      <c r="AA52" s="118">
        <v>180.38</v>
      </c>
      <c r="AB52" s="120">
        <v>585.61500000000001</v>
      </c>
      <c r="AC52" s="118">
        <v>193.917</v>
      </c>
      <c r="AD52" s="119">
        <v>66.113</v>
      </c>
      <c r="AE52" s="119">
        <v>148.017</v>
      </c>
      <c r="AF52" s="120">
        <v>0.8</v>
      </c>
      <c r="AG52" s="118">
        <v>22.28716</v>
      </c>
      <c r="AH52" s="119">
        <v>32</v>
      </c>
      <c r="AI52" s="119">
        <v>5.1036299999999999</v>
      </c>
      <c r="AJ52" s="119">
        <v>26.512499999999999</v>
      </c>
      <c r="AK52" s="120">
        <v>25.7</v>
      </c>
      <c r="AL52" s="118">
        <v>43.39</v>
      </c>
      <c r="AM52" s="120">
        <v>43.68</v>
      </c>
      <c r="AN52" s="118">
        <v>69.05</v>
      </c>
      <c r="AO52" s="124" t="s">
        <v>1536</v>
      </c>
      <c r="AP52" s="124" t="s">
        <v>1536</v>
      </c>
      <c r="AQ52" s="124" t="s">
        <v>1536</v>
      </c>
      <c r="AR52" s="119">
        <v>11.645530000000001</v>
      </c>
      <c r="AS52" s="119">
        <v>6.7561799999999996</v>
      </c>
      <c r="AT52" s="119">
        <v>41.488999999999997</v>
      </c>
      <c r="AU52" s="119">
        <v>14.638</v>
      </c>
      <c r="AV52" s="120">
        <v>43.462000000000003</v>
      </c>
      <c r="AW52" s="123">
        <v>8.8119999999999994</v>
      </c>
    </row>
    <row r="53" spans="1:49" x14ac:dyDescent="0.3">
      <c r="A53" s="125" t="s">
        <v>823</v>
      </c>
      <c r="B53" s="118">
        <v>8.6999999999999993</v>
      </c>
      <c r="C53" s="119">
        <v>38</v>
      </c>
      <c r="D53" s="119">
        <v>116.7</v>
      </c>
      <c r="E53" s="119">
        <v>90.81559</v>
      </c>
      <c r="F53" s="119">
        <v>39.9</v>
      </c>
      <c r="G53" s="120">
        <v>125</v>
      </c>
      <c r="H53" s="118">
        <v>38</v>
      </c>
      <c r="I53" s="120">
        <v>152</v>
      </c>
      <c r="J53" s="118">
        <v>0</v>
      </c>
      <c r="K53" s="119">
        <v>0</v>
      </c>
      <c r="L53" s="120">
        <v>23.82</v>
      </c>
      <c r="M53" s="121" t="s">
        <v>1536</v>
      </c>
      <c r="N53" s="122" t="s">
        <v>1536</v>
      </c>
      <c r="O53" s="123">
        <v>11.769</v>
      </c>
      <c r="P53" s="118">
        <v>120.28</v>
      </c>
      <c r="Q53" s="119">
        <v>178.62</v>
      </c>
      <c r="R53" s="119">
        <v>359.94</v>
      </c>
      <c r="S53" s="120">
        <v>227.42</v>
      </c>
      <c r="T53" s="123">
        <v>223.64699999999999</v>
      </c>
      <c r="U53" s="123">
        <v>10.37</v>
      </c>
      <c r="V53" s="118">
        <v>15.64</v>
      </c>
      <c r="W53" s="119">
        <v>12.47</v>
      </c>
      <c r="X53" s="119">
        <v>0.55000000000000004</v>
      </c>
      <c r="Y53" s="124" t="s">
        <v>1536</v>
      </c>
      <c r="Z53" s="122" t="s">
        <v>1536</v>
      </c>
      <c r="AA53" s="118">
        <v>180.38</v>
      </c>
      <c r="AB53" s="120">
        <v>585.61500000000001</v>
      </c>
      <c r="AC53" s="118">
        <v>193.917</v>
      </c>
      <c r="AD53" s="119">
        <v>66.113</v>
      </c>
      <c r="AE53" s="119">
        <v>148.017</v>
      </c>
      <c r="AF53" s="120">
        <v>0.8</v>
      </c>
      <c r="AG53" s="118">
        <v>22.28716</v>
      </c>
      <c r="AH53" s="119">
        <v>32</v>
      </c>
      <c r="AI53" s="119">
        <v>5.1036299999999999</v>
      </c>
      <c r="AJ53" s="119">
        <v>26.512499999999999</v>
      </c>
      <c r="AK53" s="120">
        <v>25.7</v>
      </c>
      <c r="AL53" s="118">
        <v>43.39</v>
      </c>
      <c r="AM53" s="120">
        <v>43.68</v>
      </c>
      <c r="AN53" s="118">
        <v>69.05</v>
      </c>
      <c r="AO53" s="124" t="s">
        <v>1536</v>
      </c>
      <c r="AP53" s="124" t="s">
        <v>1536</v>
      </c>
      <c r="AQ53" s="124" t="s">
        <v>1536</v>
      </c>
      <c r="AR53" s="119">
        <v>11.645530000000001</v>
      </c>
      <c r="AS53" s="119">
        <v>6.7561799999999996</v>
      </c>
      <c r="AT53" s="119">
        <v>41.488999999999997</v>
      </c>
      <c r="AU53" s="119">
        <v>14.638</v>
      </c>
      <c r="AV53" s="120">
        <v>43.462000000000003</v>
      </c>
      <c r="AW53" s="123">
        <v>8.8119999999999994</v>
      </c>
    </row>
    <row r="54" spans="1:49" x14ac:dyDescent="0.3">
      <c r="A54" s="125" t="s">
        <v>824</v>
      </c>
      <c r="B54" s="118">
        <v>8.6999999999999993</v>
      </c>
      <c r="C54" s="119">
        <v>38</v>
      </c>
      <c r="D54" s="119">
        <v>116.7</v>
      </c>
      <c r="E54" s="119">
        <v>89.773009999999999</v>
      </c>
      <c r="F54" s="119">
        <v>39.9</v>
      </c>
      <c r="G54" s="120">
        <v>125</v>
      </c>
      <c r="H54" s="118">
        <v>38</v>
      </c>
      <c r="I54" s="120">
        <v>158</v>
      </c>
      <c r="J54" s="118">
        <v>0</v>
      </c>
      <c r="K54" s="119">
        <v>0</v>
      </c>
      <c r="L54" s="120">
        <v>23.78</v>
      </c>
      <c r="M54" s="121" t="s">
        <v>1536</v>
      </c>
      <c r="N54" s="122" t="s">
        <v>1536</v>
      </c>
      <c r="O54" s="123">
        <v>11.769</v>
      </c>
      <c r="P54" s="118">
        <v>120.28</v>
      </c>
      <c r="Q54" s="119">
        <v>178.62</v>
      </c>
      <c r="R54" s="119">
        <v>359.94</v>
      </c>
      <c r="S54" s="120">
        <v>227.42</v>
      </c>
      <c r="T54" s="123">
        <v>216.29599999999999</v>
      </c>
      <c r="U54" s="123">
        <v>10.35</v>
      </c>
      <c r="V54" s="118">
        <v>16.260000000000002</v>
      </c>
      <c r="W54" s="119">
        <v>12</v>
      </c>
      <c r="X54" s="119">
        <v>0.55000000000000004</v>
      </c>
      <c r="Y54" s="124" t="s">
        <v>1536</v>
      </c>
      <c r="Z54" s="122" t="s">
        <v>1536</v>
      </c>
      <c r="AA54" s="118">
        <v>176.16</v>
      </c>
      <c r="AB54" s="120">
        <v>581.39499999999998</v>
      </c>
      <c r="AC54" s="118">
        <v>196.434</v>
      </c>
      <c r="AD54" s="119">
        <v>66.045000000000002</v>
      </c>
      <c r="AE54" s="119">
        <v>159.73099999999999</v>
      </c>
      <c r="AF54" s="120">
        <v>0</v>
      </c>
      <c r="AG54" s="118">
        <v>22.28716</v>
      </c>
      <c r="AH54" s="119">
        <v>32</v>
      </c>
      <c r="AI54" s="119">
        <v>5.1310599999999997</v>
      </c>
      <c r="AJ54" s="119">
        <v>26.512499999999999</v>
      </c>
      <c r="AK54" s="120">
        <v>28.5</v>
      </c>
      <c r="AL54" s="118">
        <v>43.54</v>
      </c>
      <c r="AM54" s="120">
        <v>43.83</v>
      </c>
      <c r="AN54" s="118">
        <v>68.543999999999997</v>
      </c>
      <c r="AO54" s="124" t="s">
        <v>1536</v>
      </c>
      <c r="AP54" s="124" t="s">
        <v>1536</v>
      </c>
      <c r="AQ54" s="124" t="s">
        <v>1536</v>
      </c>
      <c r="AR54" s="119">
        <v>11.588889999999999</v>
      </c>
      <c r="AS54" s="119">
        <v>6.7561799999999996</v>
      </c>
      <c r="AT54" s="119">
        <v>41.488999999999997</v>
      </c>
      <c r="AU54" s="119">
        <v>14.365</v>
      </c>
      <c r="AV54" s="120">
        <v>43.915999999999997</v>
      </c>
      <c r="AW54" s="123">
        <v>8.6859999999999999</v>
      </c>
    </row>
    <row r="55" spans="1:49" x14ac:dyDescent="0.3">
      <c r="A55" s="125" t="s">
        <v>825</v>
      </c>
      <c r="B55" s="118">
        <v>8.6999999999999993</v>
      </c>
      <c r="C55" s="119">
        <v>38</v>
      </c>
      <c r="D55" s="119">
        <v>116.7</v>
      </c>
      <c r="E55" s="119">
        <v>89.773009999999999</v>
      </c>
      <c r="F55" s="119">
        <v>39.9</v>
      </c>
      <c r="G55" s="120">
        <v>125</v>
      </c>
      <c r="H55" s="118">
        <v>38</v>
      </c>
      <c r="I55" s="120">
        <v>158</v>
      </c>
      <c r="J55" s="118">
        <v>0</v>
      </c>
      <c r="K55" s="119">
        <v>0</v>
      </c>
      <c r="L55" s="120">
        <v>23.78</v>
      </c>
      <c r="M55" s="121" t="s">
        <v>1536</v>
      </c>
      <c r="N55" s="122" t="s">
        <v>1536</v>
      </c>
      <c r="O55" s="123">
        <v>11.769</v>
      </c>
      <c r="P55" s="118">
        <v>120.28</v>
      </c>
      <c r="Q55" s="119">
        <v>178.62</v>
      </c>
      <c r="R55" s="119">
        <v>359.94</v>
      </c>
      <c r="S55" s="120">
        <v>227.42</v>
      </c>
      <c r="T55" s="123">
        <v>216.29599999999999</v>
      </c>
      <c r="U55" s="123">
        <v>10.35</v>
      </c>
      <c r="V55" s="118">
        <v>16.260000000000002</v>
      </c>
      <c r="W55" s="119">
        <v>12</v>
      </c>
      <c r="X55" s="119">
        <v>0.55000000000000004</v>
      </c>
      <c r="Y55" s="124" t="s">
        <v>1536</v>
      </c>
      <c r="Z55" s="122" t="s">
        <v>1536</v>
      </c>
      <c r="AA55" s="118">
        <v>176.16</v>
      </c>
      <c r="AB55" s="120">
        <v>581.39499999999998</v>
      </c>
      <c r="AC55" s="118">
        <v>196.434</v>
      </c>
      <c r="AD55" s="119">
        <v>66.045000000000002</v>
      </c>
      <c r="AE55" s="119">
        <v>159.73099999999999</v>
      </c>
      <c r="AF55" s="120">
        <v>0</v>
      </c>
      <c r="AG55" s="118">
        <v>22.28716</v>
      </c>
      <c r="AH55" s="119">
        <v>32</v>
      </c>
      <c r="AI55" s="119">
        <v>5.1310599999999997</v>
      </c>
      <c r="AJ55" s="119">
        <v>26.512499999999999</v>
      </c>
      <c r="AK55" s="120">
        <v>28.5</v>
      </c>
      <c r="AL55" s="118">
        <v>43.54</v>
      </c>
      <c r="AM55" s="120">
        <v>43.83</v>
      </c>
      <c r="AN55" s="118">
        <v>68.543999999999997</v>
      </c>
      <c r="AO55" s="124" t="s">
        <v>1536</v>
      </c>
      <c r="AP55" s="124" t="s">
        <v>1536</v>
      </c>
      <c r="AQ55" s="124" t="s">
        <v>1536</v>
      </c>
      <c r="AR55" s="119">
        <v>11.588889999999999</v>
      </c>
      <c r="AS55" s="119">
        <v>6.7561799999999996</v>
      </c>
      <c r="AT55" s="119">
        <v>41.488999999999997</v>
      </c>
      <c r="AU55" s="119">
        <v>14.365</v>
      </c>
      <c r="AV55" s="120">
        <v>43.915999999999997</v>
      </c>
      <c r="AW55" s="123">
        <v>8.6859999999999999</v>
      </c>
    </row>
    <row r="56" spans="1:49" x14ac:dyDescent="0.3">
      <c r="A56" s="125" t="s">
        <v>826</v>
      </c>
      <c r="B56" s="118">
        <v>8.6999999999999993</v>
      </c>
      <c r="C56" s="119">
        <v>38</v>
      </c>
      <c r="D56" s="119">
        <v>116.6</v>
      </c>
      <c r="E56" s="119">
        <v>93.782290000000003</v>
      </c>
      <c r="F56" s="119">
        <v>38.799999999999997</v>
      </c>
      <c r="G56" s="120">
        <v>125</v>
      </c>
      <c r="H56" s="118">
        <v>38</v>
      </c>
      <c r="I56" s="120">
        <v>168</v>
      </c>
      <c r="J56" s="118">
        <v>0</v>
      </c>
      <c r="K56" s="119">
        <v>0</v>
      </c>
      <c r="L56" s="120">
        <v>23.82</v>
      </c>
      <c r="M56" s="121" t="s">
        <v>1536</v>
      </c>
      <c r="N56" s="122" t="s">
        <v>1536</v>
      </c>
      <c r="O56" s="123">
        <v>11.769</v>
      </c>
      <c r="P56" s="118">
        <v>120.28</v>
      </c>
      <c r="Q56" s="119">
        <v>172.69</v>
      </c>
      <c r="R56" s="119">
        <v>356.09</v>
      </c>
      <c r="S56" s="120">
        <v>223.57</v>
      </c>
      <c r="T56" s="123">
        <v>216.29599999999999</v>
      </c>
      <c r="U56" s="123">
        <v>10.42</v>
      </c>
      <c r="V56" s="118">
        <v>9.42</v>
      </c>
      <c r="W56" s="119">
        <v>19.29</v>
      </c>
      <c r="X56" s="119">
        <v>8.75</v>
      </c>
      <c r="Y56" s="124" t="s">
        <v>1536</v>
      </c>
      <c r="Z56" s="122" t="s">
        <v>1536</v>
      </c>
      <c r="AA56" s="118">
        <v>189.16</v>
      </c>
      <c r="AB56" s="120">
        <v>586.30399999999997</v>
      </c>
      <c r="AC56" s="118">
        <v>196.828</v>
      </c>
      <c r="AD56" s="119">
        <v>45.466000000000001</v>
      </c>
      <c r="AE56" s="119">
        <v>185.56899999999999</v>
      </c>
      <c r="AF56" s="120">
        <v>0.6</v>
      </c>
      <c r="AG56" s="118">
        <v>22.28716</v>
      </c>
      <c r="AH56" s="119">
        <v>31</v>
      </c>
      <c r="AI56" s="119">
        <v>5.0713299999999997</v>
      </c>
      <c r="AJ56" s="119">
        <v>26.512499999999999</v>
      </c>
      <c r="AK56" s="120">
        <v>29.7</v>
      </c>
      <c r="AL56" s="118">
        <v>45.15</v>
      </c>
      <c r="AM56" s="120">
        <v>45.44</v>
      </c>
      <c r="AN56" s="118">
        <v>68.543999999999997</v>
      </c>
      <c r="AO56" s="124" t="s">
        <v>1536</v>
      </c>
      <c r="AP56" s="124" t="s">
        <v>1536</v>
      </c>
      <c r="AQ56" s="124" t="s">
        <v>1536</v>
      </c>
      <c r="AR56" s="119">
        <v>11.58038</v>
      </c>
      <c r="AS56" s="119">
        <v>6.7561799999999996</v>
      </c>
      <c r="AT56" s="119">
        <v>41.488999999999997</v>
      </c>
      <c r="AU56" s="119">
        <v>14.324</v>
      </c>
      <c r="AV56" s="120">
        <v>43.984999999999999</v>
      </c>
      <c r="AW56" s="123">
        <v>8.4730000000000008</v>
      </c>
    </row>
    <row r="57" spans="1:49" x14ac:dyDescent="0.3">
      <c r="A57" s="125" t="s">
        <v>827</v>
      </c>
      <c r="B57" s="118">
        <v>8.6999999999999993</v>
      </c>
      <c r="C57" s="119">
        <v>38</v>
      </c>
      <c r="D57" s="119">
        <v>116.6</v>
      </c>
      <c r="E57" s="119">
        <v>93.782290000000003</v>
      </c>
      <c r="F57" s="119">
        <v>38.799999999999997</v>
      </c>
      <c r="G57" s="120">
        <v>125</v>
      </c>
      <c r="H57" s="118">
        <v>38</v>
      </c>
      <c r="I57" s="120">
        <v>168</v>
      </c>
      <c r="J57" s="118">
        <v>0</v>
      </c>
      <c r="K57" s="119">
        <v>0</v>
      </c>
      <c r="L57" s="120">
        <v>23.82</v>
      </c>
      <c r="M57" s="121" t="s">
        <v>1536</v>
      </c>
      <c r="N57" s="122" t="s">
        <v>1536</v>
      </c>
      <c r="O57" s="123">
        <v>11.769</v>
      </c>
      <c r="P57" s="118">
        <v>120.28</v>
      </c>
      <c r="Q57" s="119">
        <v>172.69</v>
      </c>
      <c r="R57" s="119">
        <v>356.09</v>
      </c>
      <c r="S57" s="120">
        <v>223.57</v>
      </c>
      <c r="T57" s="123">
        <v>216.29599999999999</v>
      </c>
      <c r="U57" s="123">
        <v>10.42</v>
      </c>
      <c r="V57" s="118">
        <v>9.42</v>
      </c>
      <c r="W57" s="119">
        <v>19.29</v>
      </c>
      <c r="X57" s="119">
        <v>8.75</v>
      </c>
      <c r="Y57" s="124" t="s">
        <v>1536</v>
      </c>
      <c r="Z57" s="122" t="s">
        <v>1536</v>
      </c>
      <c r="AA57" s="118">
        <v>189.16</v>
      </c>
      <c r="AB57" s="120">
        <v>586.30399999999997</v>
      </c>
      <c r="AC57" s="118">
        <v>196.828</v>
      </c>
      <c r="AD57" s="119">
        <v>45.466000000000001</v>
      </c>
      <c r="AE57" s="119">
        <v>185.56899999999999</v>
      </c>
      <c r="AF57" s="120">
        <v>0.6</v>
      </c>
      <c r="AG57" s="118">
        <v>22.28716</v>
      </c>
      <c r="AH57" s="119">
        <v>31</v>
      </c>
      <c r="AI57" s="119">
        <v>5.0713299999999997</v>
      </c>
      <c r="AJ57" s="119">
        <v>26.512499999999999</v>
      </c>
      <c r="AK57" s="120">
        <v>29.7</v>
      </c>
      <c r="AL57" s="118">
        <v>45.15</v>
      </c>
      <c r="AM57" s="120">
        <v>45.44</v>
      </c>
      <c r="AN57" s="118">
        <v>68.543999999999997</v>
      </c>
      <c r="AO57" s="124" t="s">
        <v>1536</v>
      </c>
      <c r="AP57" s="124" t="s">
        <v>1536</v>
      </c>
      <c r="AQ57" s="124" t="s">
        <v>1536</v>
      </c>
      <c r="AR57" s="119">
        <v>11.58038</v>
      </c>
      <c r="AS57" s="119">
        <v>6.7561799999999996</v>
      </c>
      <c r="AT57" s="119">
        <v>41.488999999999997</v>
      </c>
      <c r="AU57" s="119">
        <v>14.324</v>
      </c>
      <c r="AV57" s="120">
        <v>43.984999999999999</v>
      </c>
      <c r="AW57" s="123">
        <v>8.4730000000000008</v>
      </c>
    </row>
    <row r="58" spans="1:49" x14ac:dyDescent="0.3">
      <c r="A58" s="125" t="s">
        <v>828</v>
      </c>
      <c r="B58" s="118">
        <v>8.6999999999999993</v>
      </c>
      <c r="C58" s="119">
        <v>38</v>
      </c>
      <c r="D58" s="119">
        <v>116.6</v>
      </c>
      <c r="E58" s="119">
        <v>98.128550000000004</v>
      </c>
      <c r="F58" s="119">
        <v>37.299999999999997</v>
      </c>
      <c r="G58" s="120">
        <v>125</v>
      </c>
      <c r="H58" s="118">
        <v>38</v>
      </c>
      <c r="I58" s="120">
        <v>170</v>
      </c>
      <c r="J58" s="118">
        <v>0</v>
      </c>
      <c r="K58" s="119">
        <v>0</v>
      </c>
      <c r="L58" s="120">
        <v>23.85</v>
      </c>
      <c r="M58" s="121" t="s">
        <v>1536</v>
      </c>
      <c r="N58" s="122" t="s">
        <v>1536</v>
      </c>
      <c r="O58" s="123">
        <v>11.769</v>
      </c>
      <c r="P58" s="118">
        <v>122.45</v>
      </c>
      <c r="Q58" s="119">
        <v>168.01</v>
      </c>
      <c r="R58" s="119">
        <v>352.26</v>
      </c>
      <c r="S58" s="120">
        <v>219.74</v>
      </c>
      <c r="T58" s="123">
        <v>216.29599999999999</v>
      </c>
      <c r="U58" s="123">
        <v>10.51</v>
      </c>
      <c r="V58" s="118">
        <v>11.53</v>
      </c>
      <c r="W58" s="119">
        <v>17.829999999999998</v>
      </c>
      <c r="X58" s="119">
        <v>5.03</v>
      </c>
      <c r="Y58" s="124" t="s">
        <v>1536</v>
      </c>
      <c r="Z58" s="122" t="s">
        <v>1536</v>
      </c>
      <c r="AA58" s="118">
        <v>185.59</v>
      </c>
      <c r="AB58" s="120">
        <v>582.73199999999997</v>
      </c>
      <c r="AC58" s="118">
        <v>208.73599999999999</v>
      </c>
      <c r="AD58" s="119">
        <v>45.476999999999997</v>
      </c>
      <c r="AE58" s="119">
        <v>289.24099999999999</v>
      </c>
      <c r="AF58" s="120">
        <v>0.2</v>
      </c>
      <c r="AG58" s="118">
        <v>22.28716</v>
      </c>
      <c r="AH58" s="119">
        <v>31</v>
      </c>
      <c r="AI58" s="119">
        <v>5.1508000000000003</v>
      </c>
      <c r="AJ58" s="119">
        <v>26.512499999999999</v>
      </c>
      <c r="AK58" s="122" t="s">
        <v>1536</v>
      </c>
      <c r="AL58" s="118">
        <v>47.35</v>
      </c>
      <c r="AM58" s="120">
        <v>47.64</v>
      </c>
      <c r="AN58" s="118">
        <v>68.543999999999997</v>
      </c>
      <c r="AO58" s="119">
        <v>64.296639999999996</v>
      </c>
      <c r="AP58" s="119">
        <v>83.30538</v>
      </c>
      <c r="AQ58" s="119">
        <v>73.941140000000004</v>
      </c>
      <c r="AR58" s="119">
        <v>11.59407</v>
      </c>
      <c r="AS58" s="119">
        <v>6.7561799999999996</v>
      </c>
      <c r="AT58" s="119">
        <v>41.488999999999997</v>
      </c>
      <c r="AU58" s="119">
        <v>14.39</v>
      </c>
      <c r="AV58" s="120">
        <v>43.984999999999999</v>
      </c>
      <c r="AW58" s="123">
        <v>8.4120000000000008</v>
      </c>
    </row>
    <row r="59" spans="1:49" x14ac:dyDescent="0.3">
      <c r="A59" s="126" t="s">
        <v>829</v>
      </c>
      <c r="B59" s="127">
        <v>8.6999999999999993</v>
      </c>
      <c r="C59" s="128">
        <v>38</v>
      </c>
      <c r="D59" s="128">
        <v>116.6</v>
      </c>
      <c r="E59" s="128">
        <v>98.128550000000004</v>
      </c>
      <c r="F59" s="128">
        <v>37.299999999999997</v>
      </c>
      <c r="G59" s="129">
        <v>125</v>
      </c>
      <c r="H59" s="127">
        <v>38</v>
      </c>
      <c r="I59" s="129">
        <v>170</v>
      </c>
      <c r="J59" s="127">
        <v>0</v>
      </c>
      <c r="K59" s="128">
        <v>0</v>
      </c>
      <c r="L59" s="129">
        <v>23.85</v>
      </c>
      <c r="M59" s="130" t="s">
        <v>1536</v>
      </c>
      <c r="N59" s="131" t="s">
        <v>1536</v>
      </c>
      <c r="O59" s="132">
        <v>11.769</v>
      </c>
      <c r="P59" s="127">
        <v>122.45</v>
      </c>
      <c r="Q59" s="128">
        <v>168.01</v>
      </c>
      <c r="R59" s="128">
        <v>352.26</v>
      </c>
      <c r="S59" s="129">
        <v>219.74</v>
      </c>
      <c r="T59" s="132">
        <v>216.29599999999999</v>
      </c>
      <c r="U59" s="132">
        <v>10.51</v>
      </c>
      <c r="V59" s="127">
        <v>11.53</v>
      </c>
      <c r="W59" s="128">
        <v>17.829999999999998</v>
      </c>
      <c r="X59" s="128">
        <v>5.03</v>
      </c>
      <c r="Y59" s="133" t="s">
        <v>1536</v>
      </c>
      <c r="Z59" s="131" t="s">
        <v>1536</v>
      </c>
      <c r="AA59" s="127">
        <v>185.59</v>
      </c>
      <c r="AB59" s="129">
        <v>582.73199999999997</v>
      </c>
      <c r="AC59" s="127">
        <v>208.73599999999999</v>
      </c>
      <c r="AD59" s="128">
        <v>45.476999999999997</v>
      </c>
      <c r="AE59" s="128">
        <v>289.24099999999999</v>
      </c>
      <c r="AF59" s="129">
        <v>0.2</v>
      </c>
      <c r="AG59" s="127">
        <v>22.28716</v>
      </c>
      <c r="AH59" s="128">
        <v>31</v>
      </c>
      <c r="AI59" s="128">
        <v>5.1508000000000003</v>
      </c>
      <c r="AJ59" s="128">
        <v>26.512499999999999</v>
      </c>
      <c r="AK59" s="131" t="s">
        <v>1536</v>
      </c>
      <c r="AL59" s="127">
        <v>47.35</v>
      </c>
      <c r="AM59" s="129">
        <v>47.64</v>
      </c>
      <c r="AN59" s="127">
        <v>68.543999999999997</v>
      </c>
      <c r="AO59" s="128">
        <v>64.296639999999996</v>
      </c>
      <c r="AP59" s="128">
        <v>83.30538</v>
      </c>
      <c r="AQ59" s="128">
        <v>73.941140000000004</v>
      </c>
      <c r="AR59" s="128">
        <v>11.59407</v>
      </c>
      <c r="AS59" s="128">
        <v>6.7561799999999996</v>
      </c>
      <c r="AT59" s="128">
        <v>41.488999999999997</v>
      </c>
      <c r="AU59" s="128">
        <v>14.39</v>
      </c>
      <c r="AV59" s="129">
        <v>43.984999999999999</v>
      </c>
      <c r="AW59" s="132">
        <v>8.4120000000000008</v>
      </c>
    </row>
    <row r="60" spans="1:49" x14ac:dyDescent="0.3">
      <c r="A60" s="134" t="s">
        <v>1467</v>
      </c>
      <c r="B60" s="135">
        <f t="shared" ref="B60:AW60" si="0">MIN(B12:B59)</f>
        <v>8.6999999999999993</v>
      </c>
      <c r="C60" s="135">
        <f t="shared" si="0"/>
        <v>38</v>
      </c>
      <c r="D60" s="135">
        <f t="shared" si="0"/>
        <v>111.7</v>
      </c>
      <c r="E60" s="135">
        <f t="shared" si="0"/>
        <v>88.170190000000005</v>
      </c>
      <c r="F60" s="135">
        <f t="shared" si="0"/>
        <v>27.2</v>
      </c>
      <c r="G60" s="135">
        <f t="shared" si="0"/>
        <v>120</v>
      </c>
      <c r="H60" s="135">
        <f t="shared" si="0"/>
        <v>38</v>
      </c>
      <c r="I60" s="135">
        <f t="shared" si="0"/>
        <v>142</v>
      </c>
      <c r="J60" s="135">
        <f t="shared" si="0"/>
        <v>0</v>
      </c>
      <c r="K60" s="135">
        <f t="shared" si="0"/>
        <v>0</v>
      </c>
      <c r="L60" s="135">
        <f t="shared" si="0"/>
        <v>23.58</v>
      </c>
      <c r="M60" s="135">
        <f t="shared" si="0"/>
        <v>1.07</v>
      </c>
      <c r="N60" s="135">
        <f t="shared" si="0"/>
        <v>168.47</v>
      </c>
      <c r="O60" s="135">
        <f t="shared" si="0"/>
        <v>11.769</v>
      </c>
      <c r="P60" s="135">
        <f t="shared" si="0"/>
        <v>120.28</v>
      </c>
      <c r="Q60" s="135">
        <f t="shared" si="0"/>
        <v>168.01</v>
      </c>
      <c r="R60" s="135">
        <f t="shared" si="0"/>
        <v>352.26</v>
      </c>
      <c r="S60" s="135">
        <f t="shared" si="0"/>
        <v>209.19</v>
      </c>
      <c r="T60" s="135">
        <f t="shared" si="0"/>
        <v>193.935</v>
      </c>
      <c r="U60" s="135">
        <f t="shared" si="0"/>
        <v>9.73</v>
      </c>
      <c r="V60" s="135">
        <f t="shared" si="0"/>
        <v>7.94</v>
      </c>
      <c r="W60" s="135">
        <f t="shared" si="0"/>
        <v>12</v>
      </c>
      <c r="X60" s="135">
        <f t="shared" si="0"/>
        <v>0.46</v>
      </c>
      <c r="Y60" s="135">
        <f t="shared" si="0"/>
        <v>0</v>
      </c>
      <c r="Z60" s="135">
        <f t="shared" si="0"/>
        <v>0</v>
      </c>
      <c r="AA60" s="135">
        <f t="shared" si="0"/>
        <v>176.16</v>
      </c>
      <c r="AB60" s="135">
        <f t="shared" si="0"/>
        <v>581.39499999999998</v>
      </c>
      <c r="AC60" s="135">
        <f t="shared" si="0"/>
        <v>193.917</v>
      </c>
      <c r="AD60" s="135">
        <f t="shared" si="0"/>
        <v>45.466000000000001</v>
      </c>
      <c r="AE60" s="135">
        <f t="shared" si="0"/>
        <v>140.72</v>
      </c>
      <c r="AF60" s="135">
        <f t="shared" si="0"/>
        <v>0</v>
      </c>
      <c r="AG60" s="135">
        <f t="shared" si="0"/>
        <v>22.28716</v>
      </c>
      <c r="AH60" s="135">
        <f t="shared" si="0"/>
        <v>14.3</v>
      </c>
      <c r="AI60" s="135">
        <f t="shared" si="0"/>
        <v>4.3711500000000001</v>
      </c>
      <c r="AJ60" s="135">
        <f t="shared" si="0"/>
        <v>26.512499999999999</v>
      </c>
      <c r="AK60" s="135">
        <f t="shared" si="0"/>
        <v>24</v>
      </c>
      <c r="AL60" s="135">
        <f t="shared" si="0"/>
        <v>42.15</v>
      </c>
      <c r="AM60" s="135">
        <f t="shared" si="0"/>
        <v>42.44</v>
      </c>
      <c r="AN60" s="135">
        <f t="shared" si="0"/>
        <v>68.543999999999997</v>
      </c>
      <c r="AO60" s="135">
        <f t="shared" si="0"/>
        <v>64.296639999999996</v>
      </c>
      <c r="AP60" s="135">
        <f t="shared" si="0"/>
        <v>83.30538</v>
      </c>
      <c r="AQ60" s="135">
        <f t="shared" si="0"/>
        <v>73.941140000000004</v>
      </c>
      <c r="AR60" s="135">
        <f t="shared" si="0"/>
        <v>11.58038</v>
      </c>
      <c r="AS60" s="135">
        <f t="shared" si="0"/>
        <v>6.7561799999999996</v>
      </c>
      <c r="AT60" s="135">
        <f t="shared" si="0"/>
        <v>41.488999999999997</v>
      </c>
      <c r="AU60" s="135">
        <f t="shared" si="0"/>
        <v>14.324</v>
      </c>
      <c r="AV60" s="135">
        <f t="shared" si="0"/>
        <v>42.478999999999999</v>
      </c>
      <c r="AW60" s="136">
        <f t="shared" si="0"/>
        <v>8.3800000000000008</v>
      </c>
    </row>
    <row r="61" spans="1:49" x14ac:dyDescent="0.3">
      <c r="A61" s="137" t="s">
        <v>1465</v>
      </c>
      <c r="B61" s="138">
        <f t="shared" ref="B61:AW61" si="1">MAX(B12:B59)</f>
        <v>8.6999999999999993</v>
      </c>
      <c r="C61" s="138">
        <f t="shared" si="1"/>
        <v>38</v>
      </c>
      <c r="D61" s="138">
        <f t="shared" si="1"/>
        <v>116.7</v>
      </c>
      <c r="E61" s="138">
        <f t="shared" si="1"/>
        <v>118.80007000000001</v>
      </c>
      <c r="F61" s="138">
        <f t="shared" si="1"/>
        <v>39.9</v>
      </c>
      <c r="G61" s="138">
        <f t="shared" si="1"/>
        <v>125</v>
      </c>
      <c r="H61" s="138">
        <f t="shared" si="1"/>
        <v>45</v>
      </c>
      <c r="I61" s="138">
        <f t="shared" si="1"/>
        <v>170</v>
      </c>
      <c r="J61" s="138">
        <f t="shared" si="1"/>
        <v>0</v>
      </c>
      <c r="K61" s="138">
        <f t="shared" si="1"/>
        <v>0</v>
      </c>
      <c r="L61" s="138">
        <f t="shared" si="1"/>
        <v>24.16</v>
      </c>
      <c r="M61" s="138">
        <f t="shared" si="1"/>
        <v>1.07</v>
      </c>
      <c r="N61" s="138">
        <f t="shared" si="1"/>
        <v>179.18</v>
      </c>
      <c r="O61" s="138">
        <f t="shared" si="1"/>
        <v>11.769</v>
      </c>
      <c r="P61" s="138">
        <f t="shared" si="1"/>
        <v>144.28</v>
      </c>
      <c r="Q61" s="138">
        <f t="shared" si="1"/>
        <v>183.43</v>
      </c>
      <c r="R61" s="138">
        <f t="shared" si="1"/>
        <v>431.41</v>
      </c>
      <c r="S61" s="138">
        <f t="shared" si="1"/>
        <v>255</v>
      </c>
      <c r="T61" s="138">
        <f t="shared" si="1"/>
        <v>229.34100000000001</v>
      </c>
      <c r="U61" s="138">
        <f t="shared" si="1"/>
        <v>10.72</v>
      </c>
      <c r="V61" s="138">
        <f t="shared" si="1"/>
        <v>18.850000000000001</v>
      </c>
      <c r="W61" s="138">
        <f t="shared" si="1"/>
        <v>19.596</v>
      </c>
      <c r="X61" s="138">
        <f t="shared" si="1"/>
        <v>10.67</v>
      </c>
      <c r="Y61" s="138">
        <f t="shared" si="1"/>
        <v>0</v>
      </c>
      <c r="Z61" s="138">
        <f t="shared" si="1"/>
        <v>0</v>
      </c>
      <c r="AA61" s="138">
        <f t="shared" si="1"/>
        <v>294.75</v>
      </c>
      <c r="AB61" s="138">
        <f t="shared" si="1"/>
        <v>789.37300000000005</v>
      </c>
      <c r="AC61" s="138">
        <f t="shared" si="1"/>
        <v>238.15899999999999</v>
      </c>
      <c r="AD61" s="138">
        <f t="shared" si="1"/>
        <v>66.585999999999999</v>
      </c>
      <c r="AE61" s="138">
        <f t="shared" si="1"/>
        <v>289.24099999999999</v>
      </c>
      <c r="AF61" s="138">
        <f t="shared" si="1"/>
        <v>0.8</v>
      </c>
      <c r="AG61" s="138">
        <f t="shared" si="1"/>
        <v>22.28716</v>
      </c>
      <c r="AH61" s="138">
        <f t="shared" si="1"/>
        <v>32</v>
      </c>
      <c r="AI61" s="138">
        <f t="shared" si="1"/>
        <v>7.3527300000000002</v>
      </c>
      <c r="AJ61" s="138">
        <f t="shared" si="1"/>
        <v>26.512499999999999</v>
      </c>
      <c r="AK61" s="138">
        <f t="shared" si="1"/>
        <v>29.7</v>
      </c>
      <c r="AL61" s="138">
        <f t="shared" si="1"/>
        <v>47.35</v>
      </c>
      <c r="AM61" s="138">
        <f t="shared" si="1"/>
        <v>47.64</v>
      </c>
      <c r="AN61" s="138">
        <f t="shared" si="1"/>
        <v>73.05</v>
      </c>
      <c r="AO61" s="138">
        <f t="shared" si="1"/>
        <v>64.296639999999996</v>
      </c>
      <c r="AP61" s="138">
        <f t="shared" si="1"/>
        <v>104.26318999999999</v>
      </c>
      <c r="AQ61" s="138">
        <f t="shared" si="1"/>
        <v>73.941140000000004</v>
      </c>
      <c r="AR61" s="138">
        <f t="shared" si="1"/>
        <v>12.260719999999999</v>
      </c>
      <c r="AS61" s="138">
        <f t="shared" si="1"/>
        <v>6.7561799999999996</v>
      </c>
      <c r="AT61" s="138">
        <f t="shared" si="1"/>
        <v>41.488999999999997</v>
      </c>
      <c r="AU61" s="138">
        <f t="shared" si="1"/>
        <v>17.603000000000002</v>
      </c>
      <c r="AV61" s="138">
        <f t="shared" si="1"/>
        <v>48.091999999999999</v>
      </c>
      <c r="AW61" s="139">
        <f t="shared" si="1"/>
        <v>9.4250000000000007</v>
      </c>
    </row>
    <row r="62" spans="1:49" x14ac:dyDescent="0.3">
      <c r="A62" s="140" t="s">
        <v>1537</v>
      </c>
      <c r="B62" s="141">
        <f t="shared" ref="B62:AW62" si="2">AVERAGE(B12:B59)</f>
        <v>8.699999999999994</v>
      </c>
      <c r="C62" s="141">
        <f t="shared" si="2"/>
        <v>38</v>
      </c>
      <c r="D62" s="141">
        <f t="shared" si="2"/>
        <v>115.14999999999993</v>
      </c>
      <c r="E62" s="141">
        <f t="shared" si="2"/>
        <v>103.68737083333333</v>
      </c>
      <c r="F62" s="141">
        <f t="shared" si="2"/>
        <v>34.820833333333347</v>
      </c>
      <c r="G62" s="141">
        <f t="shared" si="2"/>
        <v>123.45833333333333</v>
      </c>
      <c r="H62" s="141">
        <f t="shared" si="2"/>
        <v>41.17499999999999</v>
      </c>
      <c r="I62" s="141">
        <f t="shared" si="2"/>
        <v>148.83333333333334</v>
      </c>
      <c r="J62" s="141">
        <f t="shared" si="2"/>
        <v>0</v>
      </c>
      <c r="K62" s="141">
        <f t="shared" si="2"/>
        <v>0</v>
      </c>
      <c r="L62" s="141">
        <f t="shared" si="2"/>
        <v>23.828749999999999</v>
      </c>
      <c r="M62" s="141">
        <f t="shared" si="2"/>
        <v>1.07</v>
      </c>
      <c r="N62" s="141">
        <f t="shared" si="2"/>
        <v>173.82500000000002</v>
      </c>
      <c r="O62" s="141">
        <f t="shared" si="2"/>
        <v>11.769000000000004</v>
      </c>
      <c r="P62" s="141">
        <f t="shared" si="2"/>
        <v>131.13916666666663</v>
      </c>
      <c r="Q62" s="141">
        <f t="shared" si="2"/>
        <v>178.73541666666665</v>
      </c>
      <c r="R62" s="141">
        <f t="shared" si="2"/>
        <v>378.10291666666654</v>
      </c>
      <c r="S62" s="141">
        <f t="shared" si="2"/>
        <v>231.00374999999997</v>
      </c>
      <c r="T62" s="141">
        <f t="shared" si="2"/>
        <v>213.54441666666676</v>
      </c>
      <c r="U62" s="141">
        <f t="shared" si="2"/>
        <v>10.334583333333336</v>
      </c>
      <c r="V62" s="141">
        <f t="shared" si="2"/>
        <v>13.681666666666663</v>
      </c>
      <c r="W62" s="141">
        <f t="shared" si="2"/>
        <v>16.88325</v>
      </c>
      <c r="X62" s="141">
        <f t="shared" si="2"/>
        <v>2.5470833333333327</v>
      </c>
      <c r="Y62" s="141" t="e">
        <f t="shared" si="2"/>
        <v>#DIV/0!</v>
      </c>
      <c r="Z62" s="141" t="e">
        <f t="shared" si="2"/>
        <v>#DIV/0!</v>
      </c>
      <c r="AA62" s="141">
        <f t="shared" si="2"/>
        <v>225.83666666666667</v>
      </c>
      <c r="AB62" s="141">
        <f t="shared" si="2"/>
        <v>651.72066666666672</v>
      </c>
      <c r="AC62" s="141">
        <f t="shared" si="2"/>
        <v>212.45220833333329</v>
      </c>
      <c r="AD62" s="141">
        <f t="shared" si="2"/>
        <v>64.31379166666666</v>
      </c>
      <c r="AE62" s="141">
        <f t="shared" si="2"/>
        <v>168.18133333333336</v>
      </c>
      <c r="AF62" s="141">
        <f t="shared" si="2"/>
        <v>8.3333333333333356E-2</v>
      </c>
      <c r="AG62" s="141">
        <f t="shared" si="2"/>
        <v>22.287159999999986</v>
      </c>
      <c r="AH62" s="141">
        <f t="shared" si="2"/>
        <v>24.2</v>
      </c>
      <c r="AI62" s="141">
        <f t="shared" si="2"/>
        <v>5.368015416666668</v>
      </c>
      <c r="AJ62" s="141">
        <f t="shared" si="2"/>
        <v>26.512500000000021</v>
      </c>
      <c r="AK62" s="141">
        <f t="shared" si="2"/>
        <v>26.404347826086966</v>
      </c>
      <c r="AL62" s="141">
        <f t="shared" si="2"/>
        <v>43.23625000000002</v>
      </c>
      <c r="AM62" s="141">
        <f t="shared" si="2"/>
        <v>43.524583333333361</v>
      </c>
      <c r="AN62" s="141">
        <f t="shared" si="2"/>
        <v>70.429083333333324</v>
      </c>
      <c r="AO62" s="141">
        <f t="shared" si="2"/>
        <v>64.296639999999996</v>
      </c>
      <c r="AP62" s="141">
        <f t="shared" si="2"/>
        <v>93.784284999999997</v>
      </c>
      <c r="AQ62" s="141">
        <f t="shared" si="2"/>
        <v>73.941140000000004</v>
      </c>
      <c r="AR62" s="141">
        <f t="shared" si="2"/>
        <v>11.802336250000003</v>
      </c>
      <c r="AS62" s="141">
        <f t="shared" si="2"/>
        <v>6.7561799999999934</v>
      </c>
      <c r="AT62" s="141">
        <f t="shared" si="2"/>
        <v>41.489000000000019</v>
      </c>
      <c r="AU62" s="141">
        <f t="shared" si="2"/>
        <v>15.393749999999997</v>
      </c>
      <c r="AV62" s="141">
        <f t="shared" si="2"/>
        <v>45.437000000000005</v>
      </c>
      <c r="AW62" s="142">
        <f t="shared" si="2"/>
        <v>8.7366250000000001</v>
      </c>
    </row>
    <row r="63" spans="1:49" x14ac:dyDescent="0.3">
      <c r="A63" s="143" t="s">
        <v>7</v>
      </c>
      <c r="B63" s="138">
        <f t="shared" ref="B63:AW63" si="3">B12</f>
        <v>8.6999999999999993</v>
      </c>
      <c r="C63" s="138">
        <f t="shared" si="3"/>
        <v>38</v>
      </c>
      <c r="D63" s="138">
        <f t="shared" si="3"/>
        <v>116.7</v>
      </c>
      <c r="E63" s="138">
        <f t="shared" si="3"/>
        <v>116.34383</v>
      </c>
      <c r="F63" s="138">
        <f t="shared" si="3"/>
        <v>37</v>
      </c>
      <c r="G63" s="138">
        <f t="shared" si="3"/>
        <v>125</v>
      </c>
      <c r="H63" s="138">
        <f t="shared" si="3"/>
        <v>45</v>
      </c>
      <c r="I63" s="138">
        <f t="shared" si="3"/>
        <v>158</v>
      </c>
      <c r="J63" s="138">
        <f t="shared" si="3"/>
        <v>0</v>
      </c>
      <c r="K63" s="138">
        <f t="shared" si="3"/>
        <v>0</v>
      </c>
      <c r="L63" s="138">
        <f t="shared" si="3"/>
        <v>23.81</v>
      </c>
      <c r="M63" s="138" t="str">
        <f t="shared" si="3"/>
        <v>--</v>
      </c>
      <c r="N63" s="138" t="str">
        <f t="shared" si="3"/>
        <v>--</v>
      </c>
      <c r="O63" s="138">
        <f t="shared" si="3"/>
        <v>11.769</v>
      </c>
      <c r="P63" s="138">
        <f t="shared" si="3"/>
        <v>132.52000000000001</v>
      </c>
      <c r="Q63" s="138">
        <f t="shared" si="3"/>
        <v>181.02</v>
      </c>
      <c r="R63" s="138">
        <f t="shared" si="3"/>
        <v>431.41</v>
      </c>
      <c r="S63" s="138">
        <f t="shared" si="3"/>
        <v>255</v>
      </c>
      <c r="T63" s="138">
        <f t="shared" si="3"/>
        <v>210.14099999999999</v>
      </c>
      <c r="U63" s="138">
        <f t="shared" si="3"/>
        <v>10.72</v>
      </c>
      <c r="V63" s="138">
        <f t="shared" si="3"/>
        <v>7.94</v>
      </c>
      <c r="W63" s="138">
        <f t="shared" si="3"/>
        <v>18.824999999999999</v>
      </c>
      <c r="X63" s="138">
        <f t="shared" si="3"/>
        <v>0.48</v>
      </c>
      <c r="Y63" s="138" t="str">
        <f t="shared" si="3"/>
        <v>--</v>
      </c>
      <c r="Z63" s="138" t="str">
        <f t="shared" si="3"/>
        <v>--</v>
      </c>
      <c r="AA63" s="138">
        <f t="shared" si="3"/>
        <v>261.70999999999998</v>
      </c>
      <c r="AB63" s="138">
        <f t="shared" si="3"/>
        <v>789.37300000000005</v>
      </c>
      <c r="AC63" s="138">
        <f t="shared" si="3"/>
        <v>217.75399999999999</v>
      </c>
      <c r="AD63" s="138">
        <f t="shared" si="3"/>
        <v>66.177000000000007</v>
      </c>
      <c r="AE63" s="138">
        <f t="shared" si="3"/>
        <v>199.608</v>
      </c>
      <c r="AF63" s="138">
        <f t="shared" si="3"/>
        <v>0.1</v>
      </c>
      <c r="AG63" s="138">
        <f t="shared" si="3"/>
        <v>22.28716</v>
      </c>
      <c r="AH63" s="138">
        <f t="shared" si="3"/>
        <v>26</v>
      </c>
      <c r="AI63" s="138">
        <f t="shared" si="3"/>
        <v>7.3527300000000002</v>
      </c>
      <c r="AJ63" s="138">
        <f t="shared" si="3"/>
        <v>26.512499999999999</v>
      </c>
      <c r="AK63" s="138">
        <f t="shared" si="3"/>
        <v>27.5</v>
      </c>
      <c r="AL63" s="138">
        <f t="shared" si="3"/>
        <v>43.19</v>
      </c>
      <c r="AM63" s="138">
        <f t="shared" si="3"/>
        <v>43.47</v>
      </c>
      <c r="AN63" s="138">
        <f t="shared" si="3"/>
        <v>72.555000000000007</v>
      </c>
      <c r="AO63" s="138" t="str">
        <f t="shared" si="3"/>
        <v>--</v>
      </c>
      <c r="AP63" s="138">
        <f t="shared" si="3"/>
        <v>104.26318999999999</v>
      </c>
      <c r="AQ63" s="138" t="str">
        <f t="shared" si="3"/>
        <v>--</v>
      </c>
      <c r="AR63" s="138">
        <f t="shared" si="3"/>
        <v>12.25512</v>
      </c>
      <c r="AS63" s="138">
        <f t="shared" si="3"/>
        <v>6.7561799999999996</v>
      </c>
      <c r="AT63" s="138">
        <f t="shared" si="3"/>
        <v>41.488999999999997</v>
      </c>
      <c r="AU63" s="138">
        <f t="shared" si="3"/>
        <v>17.576000000000001</v>
      </c>
      <c r="AV63" s="138">
        <f t="shared" si="3"/>
        <v>47.573</v>
      </c>
      <c r="AW63" s="138">
        <f t="shared" si="3"/>
        <v>9.4250000000000007</v>
      </c>
    </row>
    <row r="64" spans="1:49" x14ac:dyDescent="0.3">
      <c r="A64" s="143" t="s">
        <v>8</v>
      </c>
      <c r="B64" s="138">
        <f t="shared" ref="B64:AW64" si="4">B59</f>
        <v>8.6999999999999993</v>
      </c>
      <c r="C64" s="138">
        <f t="shared" si="4"/>
        <v>38</v>
      </c>
      <c r="D64" s="138">
        <f t="shared" si="4"/>
        <v>116.6</v>
      </c>
      <c r="E64" s="138">
        <f t="shared" si="4"/>
        <v>98.128550000000004</v>
      </c>
      <c r="F64" s="138">
        <f t="shared" si="4"/>
        <v>37.299999999999997</v>
      </c>
      <c r="G64" s="138">
        <f t="shared" si="4"/>
        <v>125</v>
      </c>
      <c r="H64" s="138">
        <f t="shared" si="4"/>
        <v>38</v>
      </c>
      <c r="I64" s="138">
        <f t="shared" si="4"/>
        <v>170</v>
      </c>
      <c r="J64" s="138">
        <f t="shared" si="4"/>
        <v>0</v>
      </c>
      <c r="K64" s="138">
        <f t="shared" si="4"/>
        <v>0</v>
      </c>
      <c r="L64" s="138">
        <f t="shared" si="4"/>
        <v>23.85</v>
      </c>
      <c r="M64" s="138" t="str">
        <f t="shared" si="4"/>
        <v>--</v>
      </c>
      <c r="N64" s="138" t="str">
        <f t="shared" si="4"/>
        <v>--</v>
      </c>
      <c r="O64" s="138">
        <f t="shared" si="4"/>
        <v>11.769</v>
      </c>
      <c r="P64" s="138">
        <f t="shared" si="4"/>
        <v>122.45</v>
      </c>
      <c r="Q64" s="138">
        <f t="shared" si="4"/>
        <v>168.01</v>
      </c>
      <c r="R64" s="138">
        <f t="shared" si="4"/>
        <v>352.26</v>
      </c>
      <c r="S64" s="138">
        <f t="shared" si="4"/>
        <v>219.74</v>
      </c>
      <c r="T64" s="138">
        <f t="shared" si="4"/>
        <v>216.29599999999999</v>
      </c>
      <c r="U64" s="138">
        <f t="shared" si="4"/>
        <v>10.51</v>
      </c>
      <c r="V64" s="138">
        <f t="shared" si="4"/>
        <v>11.53</v>
      </c>
      <c r="W64" s="138">
        <f t="shared" si="4"/>
        <v>17.829999999999998</v>
      </c>
      <c r="X64" s="138">
        <f t="shared" si="4"/>
        <v>5.03</v>
      </c>
      <c r="Y64" s="138" t="str">
        <f t="shared" si="4"/>
        <v>--</v>
      </c>
      <c r="Z64" s="138" t="str">
        <f t="shared" si="4"/>
        <v>--</v>
      </c>
      <c r="AA64" s="138">
        <f t="shared" si="4"/>
        <v>185.59</v>
      </c>
      <c r="AB64" s="138">
        <f t="shared" si="4"/>
        <v>582.73199999999997</v>
      </c>
      <c r="AC64" s="138">
        <f t="shared" si="4"/>
        <v>208.73599999999999</v>
      </c>
      <c r="AD64" s="138">
        <f t="shared" si="4"/>
        <v>45.476999999999997</v>
      </c>
      <c r="AE64" s="138">
        <f t="shared" si="4"/>
        <v>289.24099999999999</v>
      </c>
      <c r="AF64" s="138">
        <f t="shared" si="4"/>
        <v>0.2</v>
      </c>
      <c r="AG64" s="138">
        <f t="shared" si="4"/>
        <v>22.28716</v>
      </c>
      <c r="AH64" s="138">
        <f t="shared" si="4"/>
        <v>31</v>
      </c>
      <c r="AI64" s="138">
        <f t="shared" si="4"/>
        <v>5.1508000000000003</v>
      </c>
      <c r="AJ64" s="138">
        <f t="shared" si="4"/>
        <v>26.512499999999999</v>
      </c>
      <c r="AK64" s="138" t="str">
        <f t="shared" si="4"/>
        <v>--</v>
      </c>
      <c r="AL64" s="138">
        <f t="shared" si="4"/>
        <v>47.35</v>
      </c>
      <c r="AM64" s="138">
        <f t="shared" si="4"/>
        <v>47.64</v>
      </c>
      <c r="AN64" s="138">
        <f t="shared" si="4"/>
        <v>68.543999999999997</v>
      </c>
      <c r="AO64" s="138">
        <f t="shared" si="4"/>
        <v>64.296639999999996</v>
      </c>
      <c r="AP64" s="138">
        <f t="shared" si="4"/>
        <v>83.30538</v>
      </c>
      <c r="AQ64" s="138">
        <f t="shared" si="4"/>
        <v>73.941140000000004</v>
      </c>
      <c r="AR64" s="138">
        <f t="shared" si="4"/>
        <v>11.59407</v>
      </c>
      <c r="AS64" s="138">
        <f t="shared" si="4"/>
        <v>6.7561799999999996</v>
      </c>
      <c r="AT64" s="138">
        <f t="shared" si="4"/>
        <v>41.488999999999997</v>
      </c>
      <c r="AU64" s="138">
        <f t="shared" si="4"/>
        <v>14.39</v>
      </c>
      <c r="AV64" s="138">
        <f t="shared" si="4"/>
        <v>43.984999999999999</v>
      </c>
      <c r="AW64" s="138">
        <f t="shared" si="4"/>
        <v>8.4120000000000008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1538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77</v>
      </c>
      <c r="C5" s="116" t="s">
        <v>563</v>
      </c>
      <c r="D5" s="116" t="s">
        <v>565</v>
      </c>
      <c r="E5" s="116" t="s">
        <v>44</v>
      </c>
      <c r="F5" s="116" t="s">
        <v>44</v>
      </c>
      <c r="G5" s="116" t="s">
        <v>44</v>
      </c>
      <c r="H5" s="116" t="s">
        <v>14</v>
      </c>
      <c r="I5" s="116" t="s">
        <v>14</v>
      </c>
      <c r="J5" s="116" t="s">
        <v>14</v>
      </c>
      <c r="K5" s="116" t="s">
        <v>14</v>
      </c>
      <c r="L5" s="116" t="s">
        <v>14</v>
      </c>
      <c r="M5" s="116" t="s">
        <v>14</v>
      </c>
      <c r="N5" s="116" t="s">
        <v>14</v>
      </c>
      <c r="O5" s="116" t="s">
        <v>14</v>
      </c>
      <c r="P5" s="116" t="s">
        <v>87</v>
      </c>
      <c r="Q5" s="116" t="s">
        <v>87</v>
      </c>
      <c r="R5" s="116" t="s">
        <v>87</v>
      </c>
      <c r="S5" s="116" t="s">
        <v>113</v>
      </c>
      <c r="T5" s="116" t="s">
        <v>113</v>
      </c>
      <c r="U5" s="116" t="s">
        <v>560</v>
      </c>
      <c r="V5" s="116" t="s">
        <v>30</v>
      </c>
      <c r="W5" s="116" t="s">
        <v>72</v>
      </c>
      <c r="X5" s="116" t="s">
        <v>72</v>
      </c>
      <c r="Y5" s="116" t="s">
        <v>561</v>
      </c>
      <c r="Z5" s="116" t="s">
        <v>561</v>
      </c>
      <c r="AA5" s="116" t="s">
        <v>68</v>
      </c>
      <c r="AB5" s="116" t="s">
        <v>68</v>
      </c>
      <c r="AC5" s="116" t="s">
        <v>99</v>
      </c>
      <c r="AD5" s="116" t="s">
        <v>960</v>
      </c>
    </row>
    <row r="6" spans="1:30" ht="26.4" x14ac:dyDescent="0.3">
      <c r="A6" s="116" t="s">
        <v>1474</v>
      </c>
      <c r="B6" s="116" t="s">
        <v>272</v>
      </c>
      <c r="C6" s="116" t="s">
        <v>1539</v>
      </c>
      <c r="D6" s="116" t="s">
        <v>1540</v>
      </c>
      <c r="E6" s="116" t="s">
        <v>1491</v>
      </c>
      <c r="F6" s="116" t="s">
        <v>1491</v>
      </c>
      <c r="G6" s="116" t="s">
        <v>1491</v>
      </c>
      <c r="H6" s="116" t="s">
        <v>272</v>
      </c>
      <c r="I6" s="116" t="s">
        <v>1484</v>
      </c>
      <c r="J6" s="116" t="s">
        <v>1493</v>
      </c>
      <c r="K6" s="116" t="s">
        <v>1541</v>
      </c>
      <c r="L6" s="116" t="s">
        <v>272</v>
      </c>
      <c r="M6" s="116" t="s">
        <v>272</v>
      </c>
      <c r="N6" s="116" t="s">
        <v>1542</v>
      </c>
      <c r="O6" s="116" t="s">
        <v>1542</v>
      </c>
      <c r="P6" s="116" t="s">
        <v>1484</v>
      </c>
      <c r="Q6" s="116" t="s">
        <v>1484</v>
      </c>
      <c r="R6" s="116" t="s">
        <v>1488</v>
      </c>
      <c r="S6" s="116" t="s">
        <v>1488</v>
      </c>
      <c r="T6" s="116" t="s">
        <v>1489</v>
      </c>
      <c r="U6" s="116" t="s">
        <v>1479</v>
      </c>
      <c r="V6" s="116" t="s">
        <v>1543</v>
      </c>
      <c r="W6" s="116" t="s">
        <v>1478</v>
      </c>
      <c r="X6" s="116" t="s">
        <v>1478</v>
      </c>
      <c r="Y6" s="116" t="s">
        <v>561</v>
      </c>
      <c r="Z6" s="116" t="s">
        <v>561</v>
      </c>
      <c r="AA6" s="116" t="s">
        <v>1475</v>
      </c>
      <c r="AB6" s="116" t="s">
        <v>1475</v>
      </c>
      <c r="AC6" s="116" t="s">
        <v>272</v>
      </c>
      <c r="AD6" s="116" t="s">
        <v>1491</v>
      </c>
    </row>
    <row r="7" spans="1:30" ht="26.4" x14ac:dyDescent="0.3">
      <c r="A7" s="116" t="s">
        <v>1496</v>
      </c>
      <c r="B7" s="116" t="s">
        <v>1497</v>
      </c>
      <c r="C7" s="116" t="s">
        <v>1497</v>
      </c>
      <c r="D7" s="116" t="s">
        <v>1497</v>
      </c>
      <c r="E7" s="116" t="s">
        <v>1497</v>
      </c>
      <c r="F7" s="116" t="s">
        <v>1497</v>
      </c>
      <c r="G7" s="116" t="s">
        <v>1497</v>
      </c>
      <c r="H7" s="116" t="s">
        <v>1497</v>
      </c>
      <c r="I7" s="116" t="s">
        <v>1497</v>
      </c>
      <c r="J7" s="116" t="s">
        <v>1497</v>
      </c>
      <c r="K7" s="116" t="s">
        <v>1497</v>
      </c>
      <c r="L7" s="116" t="s">
        <v>1497</v>
      </c>
      <c r="M7" s="116" t="s">
        <v>1497</v>
      </c>
      <c r="N7" s="116" t="s">
        <v>1497</v>
      </c>
      <c r="O7" s="116" t="s">
        <v>1497</v>
      </c>
      <c r="P7" s="116" t="s">
        <v>1497</v>
      </c>
      <c r="Q7" s="116" t="s">
        <v>1497</v>
      </c>
      <c r="R7" s="116" t="s">
        <v>1497</v>
      </c>
      <c r="S7" s="116" t="s">
        <v>1497</v>
      </c>
      <c r="T7" s="116" t="s">
        <v>1497</v>
      </c>
      <c r="U7" s="116" t="s">
        <v>1497</v>
      </c>
      <c r="V7" s="116" t="s">
        <v>1497</v>
      </c>
      <c r="W7" s="116" t="s">
        <v>1497</v>
      </c>
      <c r="X7" s="116" t="s">
        <v>1497</v>
      </c>
      <c r="Y7" s="116" t="s">
        <v>1497</v>
      </c>
      <c r="Z7" s="116" t="s">
        <v>1497</v>
      </c>
      <c r="AA7" s="116" t="s">
        <v>1497</v>
      </c>
      <c r="AB7" s="116" t="s">
        <v>1497</v>
      </c>
      <c r="AC7" s="116" t="s">
        <v>1497</v>
      </c>
      <c r="AD7" s="116" t="s">
        <v>1497</v>
      </c>
    </row>
    <row r="8" spans="1:30" ht="39.6" x14ac:dyDescent="0.3">
      <c r="A8" s="116" t="s">
        <v>6</v>
      </c>
      <c r="B8" s="116" t="s">
        <v>1544</v>
      </c>
      <c r="C8" s="116" t="s">
        <v>1545</v>
      </c>
      <c r="D8" s="116" t="s">
        <v>1546</v>
      </c>
      <c r="E8" s="116" t="s">
        <v>1547</v>
      </c>
      <c r="F8" s="116" t="s">
        <v>1548</v>
      </c>
      <c r="G8" s="116" t="s">
        <v>1549</v>
      </c>
      <c r="H8" s="116" t="s">
        <v>1550</v>
      </c>
      <c r="I8" s="116" t="s">
        <v>1551</v>
      </c>
      <c r="J8" s="116" t="s">
        <v>1552</v>
      </c>
      <c r="K8" s="116" t="s">
        <v>1553</v>
      </c>
      <c r="L8" s="116" t="s">
        <v>1550</v>
      </c>
      <c r="M8" s="116" t="s">
        <v>1554</v>
      </c>
      <c r="N8" s="116" t="s">
        <v>1555</v>
      </c>
      <c r="O8" s="116" t="s">
        <v>1495</v>
      </c>
      <c r="P8" s="116" t="s">
        <v>1511</v>
      </c>
      <c r="Q8" s="116" t="s">
        <v>1511</v>
      </c>
      <c r="R8" s="116" t="s">
        <v>1486</v>
      </c>
      <c r="S8" s="116" t="s">
        <v>1556</v>
      </c>
      <c r="T8" s="116" t="s">
        <v>1516</v>
      </c>
      <c r="U8" s="116" t="s">
        <v>1557</v>
      </c>
      <c r="V8" s="116" t="s">
        <v>1558</v>
      </c>
      <c r="W8" s="116" t="s">
        <v>252</v>
      </c>
      <c r="X8" s="116" t="s">
        <v>1502</v>
      </c>
      <c r="Y8" s="116" t="s">
        <v>1559</v>
      </c>
      <c r="Z8" s="116" t="s">
        <v>1560</v>
      </c>
      <c r="AA8" s="116" t="s">
        <v>1500</v>
      </c>
      <c r="AB8" s="116" t="s">
        <v>1561</v>
      </c>
      <c r="AC8" s="116" t="s">
        <v>1562</v>
      </c>
      <c r="AD8" s="116" t="s">
        <v>1563</v>
      </c>
    </row>
    <row r="9" spans="1:30" ht="26.4" x14ac:dyDescent="0.3">
      <c r="A9" s="116" t="s">
        <v>1093</v>
      </c>
      <c r="B9" s="116" t="s">
        <v>1564</v>
      </c>
      <c r="C9" s="116" t="s">
        <v>1565</v>
      </c>
      <c r="D9" s="116" t="s">
        <v>1565</v>
      </c>
      <c r="E9" s="116" t="s">
        <v>1565</v>
      </c>
      <c r="F9" s="116" t="s">
        <v>1565</v>
      </c>
      <c r="G9" s="116" t="s">
        <v>1565</v>
      </c>
      <c r="H9" s="116" t="s">
        <v>1564</v>
      </c>
      <c r="I9" s="116" t="s">
        <v>1565</v>
      </c>
      <c r="J9" s="116" t="s">
        <v>1565</v>
      </c>
      <c r="K9" s="116" t="s">
        <v>1565</v>
      </c>
      <c r="L9" s="116" t="s">
        <v>1565</v>
      </c>
      <c r="M9" s="116" t="s">
        <v>1565</v>
      </c>
      <c r="N9" s="116" t="s">
        <v>1565</v>
      </c>
      <c r="O9" s="116" t="s">
        <v>1565</v>
      </c>
      <c r="P9" s="116" t="s">
        <v>1564</v>
      </c>
      <c r="Q9" s="116" t="s">
        <v>1565</v>
      </c>
      <c r="R9" s="116" t="s">
        <v>1565</v>
      </c>
      <c r="S9" s="116" t="s">
        <v>1565</v>
      </c>
      <c r="T9" s="116" t="s">
        <v>940</v>
      </c>
      <c r="U9" s="116" t="s">
        <v>1565</v>
      </c>
      <c r="V9" s="116" t="s">
        <v>1565</v>
      </c>
      <c r="W9" s="116" t="s">
        <v>1565</v>
      </c>
      <c r="X9" s="116" t="s">
        <v>1565</v>
      </c>
      <c r="Y9" s="116" t="s">
        <v>1565</v>
      </c>
      <c r="Z9" s="116" t="s">
        <v>1565</v>
      </c>
      <c r="AA9" s="116" t="s">
        <v>1565</v>
      </c>
      <c r="AB9" s="116" t="s">
        <v>1565</v>
      </c>
      <c r="AC9" s="116" t="s">
        <v>1565</v>
      </c>
      <c r="AD9" s="116" t="s">
        <v>1565</v>
      </c>
    </row>
    <row r="10" spans="1:30" x14ac:dyDescent="0.3">
      <c r="A10" s="116" t="s">
        <v>61</v>
      </c>
      <c r="B10" s="116" t="s">
        <v>1566</v>
      </c>
      <c r="C10" s="116" t="s">
        <v>1567</v>
      </c>
      <c r="D10" s="116" t="s">
        <v>1567</v>
      </c>
      <c r="E10" s="116" t="s">
        <v>1567</v>
      </c>
      <c r="F10" s="116" t="s">
        <v>1567</v>
      </c>
      <c r="G10" s="116" t="s">
        <v>1567</v>
      </c>
      <c r="H10" s="116" t="s">
        <v>1566</v>
      </c>
      <c r="I10" s="116" t="s">
        <v>1567</v>
      </c>
      <c r="J10" s="116" t="s">
        <v>1567</v>
      </c>
      <c r="K10" s="116" t="s">
        <v>1567</v>
      </c>
      <c r="L10" s="116" t="s">
        <v>1567</v>
      </c>
      <c r="M10" s="116" t="s">
        <v>1567</v>
      </c>
      <c r="N10" s="116" t="s">
        <v>1567</v>
      </c>
      <c r="O10" s="116" t="s">
        <v>1567</v>
      </c>
      <c r="P10" s="116" t="s">
        <v>1566</v>
      </c>
      <c r="Q10" s="116" t="s">
        <v>1567</v>
      </c>
      <c r="R10" s="116" t="s">
        <v>1567</v>
      </c>
      <c r="S10" s="116" t="s">
        <v>1567</v>
      </c>
      <c r="T10" s="116" t="s">
        <v>1567</v>
      </c>
      <c r="U10" s="116" t="s">
        <v>1567</v>
      </c>
      <c r="V10" s="116" t="s">
        <v>1567</v>
      </c>
      <c r="W10" s="116" t="s">
        <v>1567</v>
      </c>
      <c r="X10" s="116" t="s">
        <v>1567</v>
      </c>
      <c r="Y10" s="116" t="s">
        <v>1567</v>
      </c>
      <c r="Z10" s="116" t="s">
        <v>1567</v>
      </c>
      <c r="AA10" s="116" t="s">
        <v>1567</v>
      </c>
      <c r="AB10" s="116" t="s">
        <v>1567</v>
      </c>
      <c r="AC10" s="116" t="s">
        <v>1567</v>
      </c>
      <c r="AD10" s="116" t="s">
        <v>1567</v>
      </c>
    </row>
    <row r="11" spans="1:30" x14ac:dyDescent="0.3">
      <c r="A11" s="117" t="s">
        <v>66</v>
      </c>
      <c r="B11" s="145">
        <v>2695</v>
      </c>
      <c r="C11" s="145">
        <v>7.6215999999999999</v>
      </c>
      <c r="D11" s="145">
        <v>0.87050000000000005</v>
      </c>
      <c r="E11" s="145">
        <v>0.40799999999999997</v>
      </c>
      <c r="F11" s="145">
        <v>0</v>
      </c>
      <c r="G11" s="145">
        <v>1.9380000000000001E-2</v>
      </c>
      <c r="H11" s="145">
        <v>3875.08608</v>
      </c>
      <c r="I11" s="117" t="s">
        <v>1536</v>
      </c>
      <c r="J11" s="117" t="s">
        <v>1536</v>
      </c>
      <c r="K11" s="145">
        <v>0.47770000000000001</v>
      </c>
      <c r="L11" s="145">
        <v>22.428640000000001</v>
      </c>
      <c r="M11" s="117" t="s">
        <v>1536</v>
      </c>
      <c r="N11" s="145">
        <v>0.32806000000000002</v>
      </c>
      <c r="O11" s="145">
        <v>1.1100000000000001E-3</v>
      </c>
      <c r="P11" s="145">
        <v>2411.92</v>
      </c>
      <c r="Q11" s="145">
        <v>0.95099999999999996</v>
      </c>
      <c r="R11" s="117" t="s">
        <v>1536</v>
      </c>
      <c r="S11" s="145">
        <v>0.433</v>
      </c>
      <c r="T11" s="145">
        <v>0.41499999999999998</v>
      </c>
      <c r="U11" s="117" t="s">
        <v>1536</v>
      </c>
      <c r="V11" s="145">
        <v>263.12099999999998</v>
      </c>
      <c r="W11" s="145">
        <v>0</v>
      </c>
      <c r="X11" s="145">
        <v>0</v>
      </c>
      <c r="Y11" s="145">
        <v>36.840000000000003</v>
      </c>
      <c r="Z11" s="145">
        <v>0.112</v>
      </c>
      <c r="AA11" s="145">
        <v>0.35258</v>
      </c>
      <c r="AB11" s="145">
        <v>9.8390000000000005E-2</v>
      </c>
      <c r="AC11" s="145">
        <v>8.99</v>
      </c>
      <c r="AD11" s="145">
        <v>0.27700000000000002</v>
      </c>
    </row>
    <row r="12" spans="1:30" x14ac:dyDescent="0.3">
      <c r="A12" s="125" t="s">
        <v>783</v>
      </c>
      <c r="B12" s="123">
        <v>2695</v>
      </c>
      <c r="C12" s="123">
        <v>7.6215999999999999</v>
      </c>
      <c r="D12" s="123">
        <v>0.87050000000000005</v>
      </c>
      <c r="E12" s="123">
        <v>0.40799999999999997</v>
      </c>
      <c r="F12" s="123">
        <v>0</v>
      </c>
      <c r="G12" s="123">
        <v>1.9380000000000001E-2</v>
      </c>
      <c r="H12" s="123">
        <v>3875.08608</v>
      </c>
      <c r="I12" s="125" t="s">
        <v>1536</v>
      </c>
      <c r="J12" s="125" t="s">
        <v>1536</v>
      </c>
      <c r="K12" s="123">
        <v>0.47770000000000001</v>
      </c>
      <c r="L12" s="123">
        <v>22.428640000000001</v>
      </c>
      <c r="M12" s="125" t="s">
        <v>1536</v>
      </c>
      <c r="N12" s="123">
        <v>0.32806000000000002</v>
      </c>
      <c r="O12" s="123">
        <v>1.1100000000000001E-3</v>
      </c>
      <c r="P12" s="123">
        <v>2411.92</v>
      </c>
      <c r="Q12" s="123">
        <v>0.95099999999999996</v>
      </c>
      <c r="R12" s="125" t="s">
        <v>1536</v>
      </c>
      <c r="S12" s="123">
        <v>0.433</v>
      </c>
      <c r="T12" s="123">
        <v>0.41499999999999998</v>
      </c>
      <c r="U12" s="125" t="s">
        <v>1536</v>
      </c>
      <c r="V12" s="123">
        <v>263.12099999999998</v>
      </c>
      <c r="W12" s="123">
        <v>0</v>
      </c>
      <c r="X12" s="123">
        <v>0</v>
      </c>
      <c r="Y12" s="123">
        <v>36.840000000000003</v>
      </c>
      <c r="Z12" s="123">
        <v>0.112</v>
      </c>
      <c r="AA12" s="123">
        <v>0.35258</v>
      </c>
      <c r="AB12" s="123">
        <v>9.8390000000000005E-2</v>
      </c>
      <c r="AC12" s="123">
        <v>8.99</v>
      </c>
      <c r="AD12" s="123">
        <v>0.27700000000000002</v>
      </c>
    </row>
    <row r="13" spans="1:30" x14ac:dyDescent="0.3">
      <c r="A13" s="125" t="s">
        <v>784</v>
      </c>
      <c r="B13" s="123">
        <v>2695</v>
      </c>
      <c r="C13" s="123">
        <v>7.83277</v>
      </c>
      <c r="D13" s="123">
        <v>0.87050000000000005</v>
      </c>
      <c r="E13" s="123">
        <v>0.39600000000000002</v>
      </c>
      <c r="F13" s="123">
        <v>0</v>
      </c>
      <c r="G13" s="123">
        <v>2.0199999999999999E-2</v>
      </c>
      <c r="H13" s="123">
        <v>3875.0875999999998</v>
      </c>
      <c r="I13" s="125" t="s">
        <v>1536</v>
      </c>
      <c r="J13" s="125" t="s">
        <v>1536</v>
      </c>
      <c r="K13" s="123">
        <v>0.47525000000000001</v>
      </c>
      <c r="L13" s="123">
        <v>22.432500000000001</v>
      </c>
      <c r="M13" s="125" t="s">
        <v>1536</v>
      </c>
      <c r="N13" s="123">
        <v>0.32163999999999998</v>
      </c>
      <c r="O13" s="123">
        <v>1.1100000000000001E-3</v>
      </c>
      <c r="P13" s="123">
        <v>2411.91</v>
      </c>
      <c r="Q13" s="123">
        <v>0.95</v>
      </c>
      <c r="R13" s="125" t="s">
        <v>1536</v>
      </c>
      <c r="S13" s="123">
        <v>0.432</v>
      </c>
      <c r="T13" s="123">
        <v>0.41099999999999998</v>
      </c>
      <c r="U13" s="125" t="s">
        <v>1536</v>
      </c>
      <c r="V13" s="123">
        <v>263.12200000000001</v>
      </c>
      <c r="W13" s="123">
        <v>0</v>
      </c>
      <c r="X13" s="123">
        <v>0</v>
      </c>
      <c r="Y13" s="123">
        <v>36.840000000000003</v>
      </c>
      <c r="Z13" s="123">
        <v>0.114</v>
      </c>
      <c r="AA13" s="123">
        <v>0.35415999999999997</v>
      </c>
      <c r="AB13" s="123">
        <v>9.2420000000000002E-2</v>
      </c>
      <c r="AC13" s="123">
        <v>9.1300000000000008</v>
      </c>
      <c r="AD13" s="123">
        <v>0.28000000000000003</v>
      </c>
    </row>
    <row r="14" spans="1:30" x14ac:dyDescent="0.3">
      <c r="A14" s="125" t="s">
        <v>785</v>
      </c>
      <c r="B14" s="123">
        <v>2695</v>
      </c>
      <c r="C14" s="123">
        <v>7.83277</v>
      </c>
      <c r="D14" s="123">
        <v>0.87050000000000005</v>
      </c>
      <c r="E14" s="123">
        <v>0.39600000000000002</v>
      </c>
      <c r="F14" s="123">
        <v>0</v>
      </c>
      <c r="G14" s="123">
        <v>2.0199999999999999E-2</v>
      </c>
      <c r="H14" s="123">
        <v>3875.0875999999998</v>
      </c>
      <c r="I14" s="125" t="s">
        <v>1536</v>
      </c>
      <c r="J14" s="125" t="s">
        <v>1536</v>
      </c>
      <c r="K14" s="123">
        <v>0.47525000000000001</v>
      </c>
      <c r="L14" s="123">
        <v>22.432500000000001</v>
      </c>
      <c r="M14" s="125" t="s">
        <v>1536</v>
      </c>
      <c r="N14" s="123">
        <v>0.32163999999999998</v>
      </c>
      <c r="O14" s="123">
        <v>1.1100000000000001E-3</v>
      </c>
      <c r="P14" s="123">
        <v>2411.91</v>
      </c>
      <c r="Q14" s="123">
        <v>0.95</v>
      </c>
      <c r="R14" s="125" t="s">
        <v>1536</v>
      </c>
      <c r="S14" s="123">
        <v>0.432</v>
      </c>
      <c r="T14" s="123">
        <v>0.41099999999999998</v>
      </c>
      <c r="U14" s="125" t="s">
        <v>1536</v>
      </c>
      <c r="V14" s="123">
        <v>263.12200000000001</v>
      </c>
      <c r="W14" s="123">
        <v>0</v>
      </c>
      <c r="X14" s="123">
        <v>0</v>
      </c>
      <c r="Y14" s="123">
        <v>36.840000000000003</v>
      </c>
      <c r="Z14" s="123">
        <v>0.114</v>
      </c>
      <c r="AA14" s="123">
        <v>0.35415999999999997</v>
      </c>
      <c r="AB14" s="123">
        <v>9.2420000000000002E-2</v>
      </c>
      <c r="AC14" s="123">
        <v>9.1300000000000008</v>
      </c>
      <c r="AD14" s="123">
        <v>0.28000000000000003</v>
      </c>
    </row>
    <row r="15" spans="1:30" x14ac:dyDescent="0.3">
      <c r="A15" s="125" t="s">
        <v>786</v>
      </c>
      <c r="B15" s="123">
        <v>2695</v>
      </c>
      <c r="C15" s="123">
        <v>8.04453</v>
      </c>
      <c r="D15" s="123">
        <v>0.87050000000000005</v>
      </c>
      <c r="E15" s="123">
        <v>0.39400000000000002</v>
      </c>
      <c r="F15" s="123">
        <v>0</v>
      </c>
      <c r="G15" s="123">
        <v>2.3199999999999998E-2</v>
      </c>
      <c r="H15" s="123">
        <v>3875.0958300000002</v>
      </c>
      <c r="I15" s="125" t="s">
        <v>1536</v>
      </c>
      <c r="J15" s="125" t="s">
        <v>1536</v>
      </c>
      <c r="K15" s="123">
        <v>0.47289999999999999</v>
      </c>
      <c r="L15" s="123">
        <v>22.45337</v>
      </c>
      <c r="M15" s="125" t="s">
        <v>1536</v>
      </c>
      <c r="N15" s="123">
        <v>0.31575999999999999</v>
      </c>
      <c r="O15" s="123">
        <v>1.1100000000000001E-3</v>
      </c>
      <c r="P15" s="123">
        <v>2411.91</v>
      </c>
      <c r="Q15" s="123">
        <v>0.95</v>
      </c>
      <c r="R15" s="125" t="s">
        <v>1536</v>
      </c>
      <c r="S15" s="123">
        <v>0.43099999999999999</v>
      </c>
      <c r="T15" s="123">
        <v>0.41599999999999998</v>
      </c>
      <c r="U15" s="125" t="s">
        <v>1536</v>
      </c>
      <c r="V15" s="123">
        <v>263.12400000000002</v>
      </c>
      <c r="W15" s="123">
        <v>0</v>
      </c>
      <c r="X15" s="123">
        <v>0</v>
      </c>
      <c r="Y15" s="123">
        <v>36.840000000000003</v>
      </c>
      <c r="Z15" s="123">
        <v>0.11700000000000001</v>
      </c>
      <c r="AA15" s="123">
        <v>0.33376</v>
      </c>
      <c r="AB15" s="123">
        <v>9.7839999999999996E-2</v>
      </c>
      <c r="AC15" s="123">
        <v>9.2200000000000006</v>
      </c>
      <c r="AD15" s="123">
        <v>0.28000000000000003</v>
      </c>
    </row>
    <row r="16" spans="1:30" x14ac:dyDescent="0.3">
      <c r="A16" s="125" t="s">
        <v>787</v>
      </c>
      <c r="B16" s="123">
        <v>2695</v>
      </c>
      <c r="C16" s="123">
        <v>8.04453</v>
      </c>
      <c r="D16" s="123">
        <v>0.87050000000000005</v>
      </c>
      <c r="E16" s="123">
        <v>0.39400000000000002</v>
      </c>
      <c r="F16" s="123">
        <v>0</v>
      </c>
      <c r="G16" s="123">
        <v>2.3199999999999998E-2</v>
      </c>
      <c r="H16" s="123">
        <v>3875.0958300000002</v>
      </c>
      <c r="I16" s="125" t="s">
        <v>1536</v>
      </c>
      <c r="J16" s="125" t="s">
        <v>1536</v>
      </c>
      <c r="K16" s="123">
        <v>0.47289999999999999</v>
      </c>
      <c r="L16" s="123">
        <v>22.45337</v>
      </c>
      <c r="M16" s="125" t="s">
        <v>1536</v>
      </c>
      <c r="N16" s="123">
        <v>0.31575999999999999</v>
      </c>
      <c r="O16" s="123">
        <v>1.1100000000000001E-3</v>
      </c>
      <c r="P16" s="123">
        <v>2411.91</v>
      </c>
      <c r="Q16" s="123">
        <v>0.95</v>
      </c>
      <c r="R16" s="125" t="s">
        <v>1536</v>
      </c>
      <c r="S16" s="123">
        <v>0.43099999999999999</v>
      </c>
      <c r="T16" s="123">
        <v>0.41599999999999998</v>
      </c>
      <c r="U16" s="125" t="s">
        <v>1536</v>
      </c>
      <c r="V16" s="123">
        <v>263.12400000000002</v>
      </c>
      <c r="W16" s="123">
        <v>0</v>
      </c>
      <c r="X16" s="123">
        <v>0</v>
      </c>
      <c r="Y16" s="123">
        <v>36.840000000000003</v>
      </c>
      <c r="Z16" s="123">
        <v>0.11700000000000001</v>
      </c>
      <c r="AA16" s="123">
        <v>0.33376</v>
      </c>
      <c r="AB16" s="123">
        <v>9.7839999999999996E-2</v>
      </c>
      <c r="AC16" s="123">
        <v>9.2200000000000006</v>
      </c>
      <c r="AD16" s="123">
        <v>0.28000000000000003</v>
      </c>
    </row>
    <row r="17" spans="1:30" x14ac:dyDescent="0.3">
      <c r="A17" s="125" t="s">
        <v>788</v>
      </c>
      <c r="B17" s="123">
        <v>2695</v>
      </c>
      <c r="C17" s="123">
        <v>8.2565899999999992</v>
      </c>
      <c r="D17" s="123">
        <v>0.85550000000000004</v>
      </c>
      <c r="E17" s="123">
        <v>0.39400000000000002</v>
      </c>
      <c r="F17" s="123">
        <v>0</v>
      </c>
      <c r="G17" s="123">
        <v>2.5700000000000001E-2</v>
      </c>
      <c r="H17" s="123">
        <v>3875.0970499999999</v>
      </c>
      <c r="I17" s="125" t="s">
        <v>1536</v>
      </c>
      <c r="J17" s="125" t="s">
        <v>1536</v>
      </c>
      <c r="K17" s="123">
        <v>0.47038999999999997</v>
      </c>
      <c r="L17" s="123">
        <v>22.45646</v>
      </c>
      <c r="M17" s="125" t="s">
        <v>1536</v>
      </c>
      <c r="N17" s="123">
        <v>0.30986999999999998</v>
      </c>
      <c r="O17" s="123">
        <v>1.1100000000000001E-3</v>
      </c>
      <c r="P17" s="123">
        <v>2411.9</v>
      </c>
      <c r="Q17" s="123">
        <v>0.94899999999999995</v>
      </c>
      <c r="R17" s="125" t="s">
        <v>1536</v>
      </c>
      <c r="S17" s="123">
        <v>0.43099999999999999</v>
      </c>
      <c r="T17" s="123">
        <v>0.42</v>
      </c>
      <c r="U17" s="125" t="s">
        <v>1536</v>
      </c>
      <c r="V17" s="123">
        <v>263.125</v>
      </c>
      <c r="W17" s="123">
        <v>0</v>
      </c>
      <c r="X17" s="123">
        <v>0</v>
      </c>
      <c r="Y17" s="123">
        <v>36.840000000000003</v>
      </c>
      <c r="Z17" s="123">
        <v>0.121</v>
      </c>
      <c r="AA17" s="123">
        <v>0.32908999999999999</v>
      </c>
      <c r="AB17" s="123">
        <v>9.2420000000000002E-2</v>
      </c>
      <c r="AC17" s="123">
        <v>9.25</v>
      </c>
      <c r="AD17" s="123">
        <v>0.28000000000000003</v>
      </c>
    </row>
    <row r="18" spans="1:30" x14ac:dyDescent="0.3">
      <c r="A18" s="125" t="s">
        <v>789</v>
      </c>
      <c r="B18" s="123">
        <v>2695</v>
      </c>
      <c r="C18" s="123">
        <v>8.2565899999999992</v>
      </c>
      <c r="D18" s="123">
        <v>0.85550000000000004</v>
      </c>
      <c r="E18" s="123">
        <v>0.39400000000000002</v>
      </c>
      <c r="F18" s="123">
        <v>0</v>
      </c>
      <c r="G18" s="123">
        <v>2.5700000000000001E-2</v>
      </c>
      <c r="H18" s="123">
        <v>3875.0970499999999</v>
      </c>
      <c r="I18" s="125" t="s">
        <v>1536</v>
      </c>
      <c r="J18" s="125" t="s">
        <v>1536</v>
      </c>
      <c r="K18" s="123">
        <v>0.47038999999999997</v>
      </c>
      <c r="L18" s="123">
        <v>22.45646</v>
      </c>
      <c r="M18" s="125" t="s">
        <v>1536</v>
      </c>
      <c r="N18" s="123">
        <v>0.30986999999999998</v>
      </c>
      <c r="O18" s="123">
        <v>1.1100000000000001E-3</v>
      </c>
      <c r="P18" s="123">
        <v>2411.9</v>
      </c>
      <c r="Q18" s="123">
        <v>0.94899999999999995</v>
      </c>
      <c r="R18" s="125" t="s">
        <v>1536</v>
      </c>
      <c r="S18" s="123">
        <v>0.43099999999999999</v>
      </c>
      <c r="T18" s="123">
        <v>0.42</v>
      </c>
      <c r="U18" s="125" t="s">
        <v>1536</v>
      </c>
      <c r="V18" s="123">
        <v>263.125</v>
      </c>
      <c r="W18" s="123">
        <v>0</v>
      </c>
      <c r="X18" s="123">
        <v>0</v>
      </c>
      <c r="Y18" s="123">
        <v>36.840000000000003</v>
      </c>
      <c r="Z18" s="123">
        <v>0.121</v>
      </c>
      <c r="AA18" s="123">
        <v>0.32908999999999999</v>
      </c>
      <c r="AB18" s="123">
        <v>9.2420000000000002E-2</v>
      </c>
      <c r="AC18" s="123">
        <v>9.25</v>
      </c>
      <c r="AD18" s="123">
        <v>0.28000000000000003</v>
      </c>
    </row>
    <row r="19" spans="1:30" x14ac:dyDescent="0.3">
      <c r="A19" s="125" t="s">
        <v>790</v>
      </c>
      <c r="B19" s="123">
        <v>2695</v>
      </c>
      <c r="C19" s="123">
        <v>8.4679900000000004</v>
      </c>
      <c r="D19" s="123">
        <v>0.84050000000000002</v>
      </c>
      <c r="E19" s="123">
        <v>0.39200000000000002</v>
      </c>
      <c r="F19" s="123">
        <v>0</v>
      </c>
      <c r="G19" s="123">
        <v>3.0769999999999999E-2</v>
      </c>
      <c r="H19" s="123">
        <v>3875.0946100000001</v>
      </c>
      <c r="I19" s="125" t="s">
        <v>1536</v>
      </c>
      <c r="J19" s="125" t="s">
        <v>1536</v>
      </c>
      <c r="K19" s="123">
        <v>0.46768999999999999</v>
      </c>
      <c r="L19" s="123">
        <v>22.450279999999999</v>
      </c>
      <c r="M19" s="125" t="s">
        <v>1536</v>
      </c>
      <c r="N19" s="123">
        <v>0.29809999999999998</v>
      </c>
      <c r="O19" s="123">
        <v>1.1100000000000001E-3</v>
      </c>
      <c r="P19" s="123">
        <v>2411.87</v>
      </c>
      <c r="Q19" s="123">
        <v>0.94499999999999995</v>
      </c>
      <c r="R19" s="125" t="s">
        <v>1536</v>
      </c>
      <c r="S19" s="123">
        <v>0.42899999999999999</v>
      </c>
      <c r="T19" s="123">
        <v>0.41699999999999998</v>
      </c>
      <c r="U19" s="125" t="s">
        <v>1536</v>
      </c>
      <c r="V19" s="123">
        <v>263.12599999999998</v>
      </c>
      <c r="W19" s="123">
        <v>0</v>
      </c>
      <c r="X19" s="123">
        <v>0</v>
      </c>
      <c r="Y19" s="123">
        <v>36.840000000000003</v>
      </c>
      <c r="Z19" s="123">
        <v>0.126</v>
      </c>
      <c r="AA19" s="123">
        <v>0.32445000000000002</v>
      </c>
      <c r="AB19" s="123">
        <v>9.6180000000000002E-2</v>
      </c>
      <c r="AC19" s="123">
        <v>9.06</v>
      </c>
      <c r="AD19" s="123">
        <v>0.28000000000000003</v>
      </c>
    </row>
    <row r="20" spans="1:30" x14ac:dyDescent="0.3">
      <c r="A20" s="125" t="s">
        <v>791</v>
      </c>
      <c r="B20" s="123">
        <v>2695</v>
      </c>
      <c r="C20" s="123">
        <v>8.4679900000000004</v>
      </c>
      <c r="D20" s="123">
        <v>0.84050000000000002</v>
      </c>
      <c r="E20" s="123">
        <v>0.39200000000000002</v>
      </c>
      <c r="F20" s="123">
        <v>0</v>
      </c>
      <c r="G20" s="123">
        <v>3.0769999999999999E-2</v>
      </c>
      <c r="H20" s="123">
        <v>3875.0946100000001</v>
      </c>
      <c r="I20" s="125" t="s">
        <v>1536</v>
      </c>
      <c r="J20" s="125" t="s">
        <v>1536</v>
      </c>
      <c r="K20" s="123">
        <v>0.46768999999999999</v>
      </c>
      <c r="L20" s="123">
        <v>22.450279999999999</v>
      </c>
      <c r="M20" s="125" t="s">
        <v>1536</v>
      </c>
      <c r="N20" s="123">
        <v>0.29809999999999998</v>
      </c>
      <c r="O20" s="123">
        <v>1.1100000000000001E-3</v>
      </c>
      <c r="P20" s="123">
        <v>2411.87</v>
      </c>
      <c r="Q20" s="123">
        <v>0.94499999999999995</v>
      </c>
      <c r="R20" s="125" t="s">
        <v>1536</v>
      </c>
      <c r="S20" s="123">
        <v>0.42899999999999999</v>
      </c>
      <c r="T20" s="123">
        <v>0.41699999999999998</v>
      </c>
      <c r="U20" s="125" t="s">
        <v>1536</v>
      </c>
      <c r="V20" s="123">
        <v>263.12599999999998</v>
      </c>
      <c r="W20" s="123">
        <v>0</v>
      </c>
      <c r="X20" s="123">
        <v>0</v>
      </c>
      <c r="Y20" s="123">
        <v>36.840000000000003</v>
      </c>
      <c r="Z20" s="123">
        <v>0.126</v>
      </c>
      <c r="AA20" s="123">
        <v>0.32445000000000002</v>
      </c>
      <c r="AB20" s="123">
        <v>9.6180000000000002E-2</v>
      </c>
      <c r="AC20" s="123">
        <v>9.06</v>
      </c>
      <c r="AD20" s="123">
        <v>0.28000000000000003</v>
      </c>
    </row>
    <row r="21" spans="1:30" x14ac:dyDescent="0.3">
      <c r="A21" s="125" t="s">
        <v>792</v>
      </c>
      <c r="B21" s="123">
        <v>2695</v>
      </c>
      <c r="C21" s="123">
        <v>8.6800800000000002</v>
      </c>
      <c r="D21" s="123">
        <v>0.8105</v>
      </c>
      <c r="E21" s="123">
        <v>0.38800000000000001</v>
      </c>
      <c r="F21" s="123">
        <v>0</v>
      </c>
      <c r="G21" s="123">
        <v>3.2300000000000002E-2</v>
      </c>
      <c r="H21" s="123">
        <v>3875.0888199999999</v>
      </c>
      <c r="I21" s="125" t="s">
        <v>1536</v>
      </c>
      <c r="J21" s="125" t="s">
        <v>1536</v>
      </c>
      <c r="K21" s="123">
        <v>0.46666000000000002</v>
      </c>
      <c r="L21" s="123">
        <v>22.435590000000001</v>
      </c>
      <c r="M21" s="125" t="s">
        <v>1536</v>
      </c>
      <c r="N21" s="123">
        <v>0.28676000000000001</v>
      </c>
      <c r="O21" s="123">
        <v>1.1100000000000001E-3</v>
      </c>
      <c r="P21" s="123">
        <v>2411.85</v>
      </c>
      <c r="Q21" s="123">
        <v>0.94299999999999995</v>
      </c>
      <c r="R21" s="125" t="s">
        <v>1536</v>
      </c>
      <c r="S21" s="123">
        <v>0.42899999999999999</v>
      </c>
      <c r="T21" s="123">
        <v>0.42</v>
      </c>
      <c r="U21" s="125" t="s">
        <v>1536</v>
      </c>
      <c r="V21" s="123">
        <v>263.12700000000001</v>
      </c>
      <c r="W21" s="123">
        <v>0</v>
      </c>
      <c r="X21" s="123">
        <v>0</v>
      </c>
      <c r="Y21" s="123">
        <v>36.840000000000003</v>
      </c>
      <c r="Z21" s="123">
        <v>0.13300000000000001</v>
      </c>
      <c r="AA21" s="123">
        <v>0.35415999999999997</v>
      </c>
      <c r="AB21" s="123">
        <v>8.5300000000000001E-2</v>
      </c>
      <c r="AC21" s="123">
        <v>9.08</v>
      </c>
      <c r="AD21" s="123">
        <v>0.28000000000000003</v>
      </c>
    </row>
    <row r="22" spans="1:30" x14ac:dyDescent="0.3">
      <c r="A22" s="125" t="s">
        <v>793</v>
      </c>
      <c r="B22" s="123">
        <v>2695</v>
      </c>
      <c r="C22" s="123">
        <v>8.6800800000000002</v>
      </c>
      <c r="D22" s="123">
        <v>0.8105</v>
      </c>
      <c r="E22" s="123">
        <v>0.38800000000000001</v>
      </c>
      <c r="F22" s="123">
        <v>0</v>
      </c>
      <c r="G22" s="123">
        <v>3.2300000000000002E-2</v>
      </c>
      <c r="H22" s="123">
        <v>3875.0888199999999</v>
      </c>
      <c r="I22" s="125" t="s">
        <v>1536</v>
      </c>
      <c r="J22" s="125" t="s">
        <v>1536</v>
      </c>
      <c r="K22" s="123">
        <v>0.46666000000000002</v>
      </c>
      <c r="L22" s="123">
        <v>22.435590000000001</v>
      </c>
      <c r="M22" s="125" t="s">
        <v>1536</v>
      </c>
      <c r="N22" s="123">
        <v>0.28676000000000001</v>
      </c>
      <c r="O22" s="123">
        <v>1.1100000000000001E-3</v>
      </c>
      <c r="P22" s="123">
        <v>2411.85</v>
      </c>
      <c r="Q22" s="123">
        <v>0.94299999999999995</v>
      </c>
      <c r="R22" s="125" t="s">
        <v>1536</v>
      </c>
      <c r="S22" s="123">
        <v>0.42899999999999999</v>
      </c>
      <c r="T22" s="123">
        <v>0.42</v>
      </c>
      <c r="U22" s="125" t="s">
        <v>1536</v>
      </c>
      <c r="V22" s="123">
        <v>263.12700000000001</v>
      </c>
      <c r="W22" s="123">
        <v>0</v>
      </c>
      <c r="X22" s="123">
        <v>0</v>
      </c>
      <c r="Y22" s="123">
        <v>36.840000000000003</v>
      </c>
      <c r="Z22" s="123">
        <v>0.13300000000000001</v>
      </c>
      <c r="AA22" s="123">
        <v>0.35415999999999997</v>
      </c>
      <c r="AB22" s="123">
        <v>8.5300000000000001E-2</v>
      </c>
      <c r="AC22" s="123">
        <v>9.08</v>
      </c>
      <c r="AD22" s="123">
        <v>0.28000000000000003</v>
      </c>
    </row>
    <row r="23" spans="1:30" x14ac:dyDescent="0.3">
      <c r="A23" s="125" t="s">
        <v>794</v>
      </c>
      <c r="B23" s="123">
        <v>2695</v>
      </c>
      <c r="C23" s="123">
        <v>8.8962000000000003</v>
      </c>
      <c r="D23" s="123">
        <v>0.76300000000000001</v>
      </c>
      <c r="E23" s="123">
        <v>0.40799999999999997</v>
      </c>
      <c r="F23" s="123">
        <v>0</v>
      </c>
      <c r="G23" s="123">
        <v>3.3739999999999999E-2</v>
      </c>
      <c r="H23" s="123">
        <v>3875.07998</v>
      </c>
      <c r="I23" s="125" t="s">
        <v>1536</v>
      </c>
      <c r="J23" s="125" t="s">
        <v>1536</v>
      </c>
      <c r="K23" s="123">
        <v>0.46527000000000002</v>
      </c>
      <c r="L23" s="123">
        <v>22.41319</v>
      </c>
      <c r="M23" s="125" t="s">
        <v>1536</v>
      </c>
      <c r="N23" s="123">
        <v>0.28129999999999999</v>
      </c>
      <c r="O23" s="123">
        <v>1.1100000000000001E-3</v>
      </c>
      <c r="P23" s="123">
        <v>2411.9</v>
      </c>
      <c r="Q23" s="123">
        <v>0.94899999999999995</v>
      </c>
      <c r="R23" s="125" t="s">
        <v>1536</v>
      </c>
      <c r="S23" s="123">
        <v>0.42699999999999999</v>
      </c>
      <c r="T23" s="123">
        <v>0.42099999999999999</v>
      </c>
      <c r="U23" s="123">
        <v>74.150000000000006</v>
      </c>
      <c r="V23" s="123">
        <v>263.12799999999999</v>
      </c>
      <c r="W23" s="123">
        <v>0</v>
      </c>
      <c r="X23" s="123">
        <v>0</v>
      </c>
      <c r="Y23" s="123">
        <v>36.840000000000003</v>
      </c>
      <c r="Z23" s="123">
        <v>0.13800000000000001</v>
      </c>
      <c r="AA23" s="123">
        <v>0.37647999999999998</v>
      </c>
      <c r="AB23" s="123">
        <v>8.3839999999999998E-2</v>
      </c>
      <c r="AC23" s="123">
        <v>9.06</v>
      </c>
      <c r="AD23" s="123">
        <v>0.27900000000000003</v>
      </c>
    </row>
    <row r="24" spans="1:30" x14ac:dyDescent="0.3">
      <c r="A24" s="125" t="s">
        <v>795</v>
      </c>
      <c r="B24" s="123">
        <v>2695</v>
      </c>
      <c r="C24" s="123">
        <v>8.8962000000000003</v>
      </c>
      <c r="D24" s="123">
        <v>0.76300000000000001</v>
      </c>
      <c r="E24" s="123">
        <v>0.40799999999999997</v>
      </c>
      <c r="F24" s="123">
        <v>0</v>
      </c>
      <c r="G24" s="123">
        <v>3.3739999999999999E-2</v>
      </c>
      <c r="H24" s="123">
        <v>3875.07998</v>
      </c>
      <c r="I24" s="125" t="s">
        <v>1536</v>
      </c>
      <c r="J24" s="125" t="s">
        <v>1536</v>
      </c>
      <c r="K24" s="123">
        <v>0.46527000000000002</v>
      </c>
      <c r="L24" s="123">
        <v>22.41319</v>
      </c>
      <c r="M24" s="125" t="s">
        <v>1536</v>
      </c>
      <c r="N24" s="123">
        <v>0.28129999999999999</v>
      </c>
      <c r="O24" s="123">
        <v>1.1100000000000001E-3</v>
      </c>
      <c r="P24" s="123">
        <v>2411.9</v>
      </c>
      <c r="Q24" s="123">
        <v>0.94899999999999995</v>
      </c>
      <c r="R24" s="125" t="s">
        <v>1536</v>
      </c>
      <c r="S24" s="123">
        <v>0.42699999999999999</v>
      </c>
      <c r="T24" s="123">
        <v>0.42099999999999999</v>
      </c>
      <c r="U24" s="123">
        <v>74.150000000000006</v>
      </c>
      <c r="V24" s="123">
        <v>263.12799999999999</v>
      </c>
      <c r="W24" s="123">
        <v>0</v>
      </c>
      <c r="X24" s="123">
        <v>0</v>
      </c>
      <c r="Y24" s="123">
        <v>36.840000000000003</v>
      </c>
      <c r="Z24" s="123">
        <v>0.13800000000000001</v>
      </c>
      <c r="AA24" s="123">
        <v>0.37647999999999998</v>
      </c>
      <c r="AB24" s="123">
        <v>8.3839999999999998E-2</v>
      </c>
      <c r="AC24" s="123">
        <v>9.06</v>
      </c>
      <c r="AD24" s="123">
        <v>0.27900000000000003</v>
      </c>
    </row>
    <row r="25" spans="1:30" x14ac:dyDescent="0.3">
      <c r="A25" s="125" t="s">
        <v>796</v>
      </c>
      <c r="B25" s="123">
        <v>2695</v>
      </c>
      <c r="C25" s="123">
        <v>9.1774400000000007</v>
      </c>
      <c r="D25" s="123">
        <v>0.77800000000000002</v>
      </c>
      <c r="E25" s="123">
        <v>0.39400000000000002</v>
      </c>
      <c r="F25" s="123">
        <v>0</v>
      </c>
      <c r="G25" s="123">
        <v>3.4529999999999998E-2</v>
      </c>
      <c r="H25" s="123">
        <v>3875.07267</v>
      </c>
      <c r="I25" s="125" t="s">
        <v>1536</v>
      </c>
      <c r="J25" s="125" t="s">
        <v>1536</v>
      </c>
      <c r="K25" s="123">
        <v>0.46417000000000003</v>
      </c>
      <c r="L25" s="123">
        <v>22.394649999999999</v>
      </c>
      <c r="M25" s="125" t="s">
        <v>1536</v>
      </c>
      <c r="N25" s="123">
        <v>0.26491999999999999</v>
      </c>
      <c r="O25" s="123">
        <v>1.1100000000000001E-3</v>
      </c>
      <c r="P25" s="123">
        <v>2411.92</v>
      </c>
      <c r="Q25" s="123">
        <v>0.95099999999999996</v>
      </c>
      <c r="R25" s="125" t="s">
        <v>1536</v>
      </c>
      <c r="S25" s="123">
        <v>0.42599999999999999</v>
      </c>
      <c r="T25" s="123">
        <v>0.42</v>
      </c>
      <c r="U25" s="125" t="s">
        <v>1536</v>
      </c>
      <c r="V25" s="123">
        <v>263.12900000000002</v>
      </c>
      <c r="W25" s="123">
        <v>0</v>
      </c>
      <c r="X25" s="123">
        <v>0</v>
      </c>
      <c r="Y25" s="123">
        <v>36.840000000000003</v>
      </c>
      <c r="Z25" s="123">
        <v>0.13500000000000001</v>
      </c>
      <c r="AA25" s="123">
        <v>0.38778000000000001</v>
      </c>
      <c r="AB25" s="123">
        <v>8.8289999999999993E-2</v>
      </c>
      <c r="AC25" s="123">
        <v>9.0399999999999991</v>
      </c>
      <c r="AD25" s="123">
        <v>0.29699999999999999</v>
      </c>
    </row>
    <row r="26" spans="1:30" x14ac:dyDescent="0.3">
      <c r="A26" s="125" t="s">
        <v>797</v>
      </c>
      <c r="B26" s="123">
        <v>2695</v>
      </c>
      <c r="C26" s="123">
        <v>9.1774400000000007</v>
      </c>
      <c r="D26" s="123">
        <v>0.77800000000000002</v>
      </c>
      <c r="E26" s="123">
        <v>0.39400000000000002</v>
      </c>
      <c r="F26" s="123">
        <v>0</v>
      </c>
      <c r="G26" s="123">
        <v>3.4529999999999998E-2</v>
      </c>
      <c r="H26" s="123">
        <v>3875.07267</v>
      </c>
      <c r="I26" s="125" t="s">
        <v>1536</v>
      </c>
      <c r="J26" s="125" t="s">
        <v>1536</v>
      </c>
      <c r="K26" s="123">
        <v>0.46417000000000003</v>
      </c>
      <c r="L26" s="123">
        <v>22.394649999999999</v>
      </c>
      <c r="M26" s="125" t="s">
        <v>1536</v>
      </c>
      <c r="N26" s="123">
        <v>0.26491999999999999</v>
      </c>
      <c r="O26" s="123">
        <v>1.1100000000000001E-3</v>
      </c>
      <c r="P26" s="123">
        <v>2411.92</v>
      </c>
      <c r="Q26" s="123">
        <v>0.95099999999999996</v>
      </c>
      <c r="R26" s="125" t="s">
        <v>1536</v>
      </c>
      <c r="S26" s="123">
        <v>0.42599999999999999</v>
      </c>
      <c r="T26" s="123">
        <v>0.42</v>
      </c>
      <c r="U26" s="125" t="s">
        <v>1536</v>
      </c>
      <c r="V26" s="123">
        <v>263.12900000000002</v>
      </c>
      <c r="W26" s="123">
        <v>0</v>
      </c>
      <c r="X26" s="123">
        <v>0</v>
      </c>
      <c r="Y26" s="123">
        <v>36.840000000000003</v>
      </c>
      <c r="Z26" s="123">
        <v>0.13500000000000001</v>
      </c>
      <c r="AA26" s="123">
        <v>0.38778000000000001</v>
      </c>
      <c r="AB26" s="123">
        <v>8.8289999999999993E-2</v>
      </c>
      <c r="AC26" s="123">
        <v>9.0399999999999991</v>
      </c>
      <c r="AD26" s="123">
        <v>0.29699999999999999</v>
      </c>
    </row>
    <row r="27" spans="1:30" x14ac:dyDescent="0.3">
      <c r="A27" s="125" t="s">
        <v>798</v>
      </c>
      <c r="B27" s="123">
        <v>2695</v>
      </c>
      <c r="C27" s="123">
        <v>9.3861899999999991</v>
      </c>
      <c r="D27" s="123">
        <v>0.76300000000000001</v>
      </c>
      <c r="E27" s="123">
        <v>0.38600000000000001</v>
      </c>
      <c r="F27" s="123">
        <v>0</v>
      </c>
      <c r="G27" s="123">
        <v>3.3939999999999998E-2</v>
      </c>
      <c r="H27" s="123">
        <v>3875.0629100000001</v>
      </c>
      <c r="I27" s="125" t="s">
        <v>1536</v>
      </c>
      <c r="J27" s="125" t="s">
        <v>1536</v>
      </c>
      <c r="K27" s="123">
        <v>0.46268999999999999</v>
      </c>
      <c r="L27" s="123">
        <v>22.36993</v>
      </c>
      <c r="M27" s="123">
        <v>145.47167999999999</v>
      </c>
      <c r="N27" s="123">
        <v>0.25974999999999998</v>
      </c>
      <c r="O27" s="123">
        <v>1.1100000000000001E-3</v>
      </c>
      <c r="P27" s="123">
        <v>2411.9499999999998</v>
      </c>
      <c r="Q27" s="123">
        <v>0.95499999999999996</v>
      </c>
      <c r="R27" s="125" t="s">
        <v>1536</v>
      </c>
      <c r="S27" s="123">
        <v>0.42599999999999999</v>
      </c>
      <c r="T27" s="123">
        <v>0.41899999999999998</v>
      </c>
      <c r="U27" s="125" t="s">
        <v>1536</v>
      </c>
      <c r="V27" s="123">
        <v>263.13099999999997</v>
      </c>
      <c r="W27" s="123">
        <v>0</v>
      </c>
      <c r="X27" s="123">
        <v>0</v>
      </c>
      <c r="Y27" s="123">
        <v>36.840000000000003</v>
      </c>
      <c r="Z27" s="123">
        <v>0.13100000000000001</v>
      </c>
      <c r="AA27" s="123">
        <v>0.36847000000000002</v>
      </c>
      <c r="AB27" s="123">
        <v>0.10119</v>
      </c>
      <c r="AC27" s="123">
        <v>8.99</v>
      </c>
      <c r="AD27" s="123">
        <v>0.32400000000000001</v>
      </c>
    </row>
    <row r="28" spans="1:30" x14ac:dyDescent="0.3">
      <c r="A28" s="125" t="s">
        <v>799</v>
      </c>
      <c r="B28" s="123">
        <v>2695</v>
      </c>
      <c r="C28" s="123">
        <v>9.3861899999999991</v>
      </c>
      <c r="D28" s="123">
        <v>0.76300000000000001</v>
      </c>
      <c r="E28" s="123">
        <v>0.38600000000000001</v>
      </c>
      <c r="F28" s="123">
        <v>0</v>
      </c>
      <c r="G28" s="123">
        <v>3.3939999999999998E-2</v>
      </c>
      <c r="H28" s="123">
        <v>3875.0629100000001</v>
      </c>
      <c r="I28" s="125" t="s">
        <v>1536</v>
      </c>
      <c r="J28" s="125" t="s">
        <v>1536</v>
      </c>
      <c r="K28" s="123">
        <v>0.46268999999999999</v>
      </c>
      <c r="L28" s="123">
        <v>22.36993</v>
      </c>
      <c r="M28" s="123">
        <v>145.47167999999999</v>
      </c>
      <c r="N28" s="123">
        <v>0.25974999999999998</v>
      </c>
      <c r="O28" s="123">
        <v>1.1100000000000001E-3</v>
      </c>
      <c r="P28" s="123">
        <v>2411.9499999999998</v>
      </c>
      <c r="Q28" s="123">
        <v>0.95499999999999996</v>
      </c>
      <c r="R28" s="125" t="s">
        <v>1536</v>
      </c>
      <c r="S28" s="123">
        <v>0.42599999999999999</v>
      </c>
      <c r="T28" s="123">
        <v>0.41899999999999998</v>
      </c>
      <c r="U28" s="125" t="s">
        <v>1536</v>
      </c>
      <c r="V28" s="123">
        <v>263.13099999999997</v>
      </c>
      <c r="W28" s="123">
        <v>0</v>
      </c>
      <c r="X28" s="123">
        <v>0</v>
      </c>
      <c r="Y28" s="123">
        <v>36.840000000000003</v>
      </c>
      <c r="Z28" s="123">
        <v>0.13100000000000001</v>
      </c>
      <c r="AA28" s="123">
        <v>0.36847000000000002</v>
      </c>
      <c r="AB28" s="123">
        <v>0.10119</v>
      </c>
      <c r="AC28" s="123">
        <v>8.99</v>
      </c>
      <c r="AD28" s="123">
        <v>0.32400000000000001</v>
      </c>
    </row>
    <row r="29" spans="1:30" x14ac:dyDescent="0.3">
      <c r="A29" s="125" t="s">
        <v>800</v>
      </c>
      <c r="B29" s="123">
        <v>2695</v>
      </c>
      <c r="C29" s="123">
        <v>9.5698699999999999</v>
      </c>
      <c r="D29" s="123">
        <v>0.76549999999999996</v>
      </c>
      <c r="E29" s="123">
        <v>0.39400000000000002</v>
      </c>
      <c r="F29" s="123">
        <v>0</v>
      </c>
      <c r="G29" s="123">
        <v>2.264E-2</v>
      </c>
      <c r="H29" s="123">
        <v>3875.0464499999998</v>
      </c>
      <c r="I29" s="125" t="s">
        <v>1536</v>
      </c>
      <c r="J29" s="125" t="s">
        <v>1536</v>
      </c>
      <c r="K29" s="123">
        <v>0.46157999999999999</v>
      </c>
      <c r="L29" s="123">
        <v>22.328250000000001</v>
      </c>
      <c r="M29" s="125" t="s">
        <v>1536</v>
      </c>
      <c r="N29" s="123">
        <v>0.27038000000000001</v>
      </c>
      <c r="O29" s="123">
        <v>1.1100000000000001E-3</v>
      </c>
      <c r="P29" s="123">
        <v>2411.9499999999998</v>
      </c>
      <c r="Q29" s="123">
        <v>0.95499999999999996</v>
      </c>
      <c r="R29" s="125" t="s">
        <v>1536</v>
      </c>
      <c r="S29" s="123">
        <v>0.42899999999999999</v>
      </c>
      <c r="T29" s="123">
        <v>0.41699999999999998</v>
      </c>
      <c r="U29" s="125" t="s">
        <v>1536</v>
      </c>
      <c r="V29" s="123">
        <v>263.17899999999997</v>
      </c>
      <c r="W29" s="123">
        <v>0</v>
      </c>
      <c r="X29" s="123">
        <v>0</v>
      </c>
      <c r="Y29" s="123">
        <v>36.840000000000003</v>
      </c>
      <c r="Z29" s="123">
        <v>0.156</v>
      </c>
      <c r="AA29" s="123">
        <v>0.36049999999999999</v>
      </c>
      <c r="AB29" s="123">
        <v>9.8949999999999996E-2</v>
      </c>
      <c r="AC29" s="123">
        <v>8.9499999999999993</v>
      </c>
      <c r="AD29" s="123">
        <v>0.34899999999999998</v>
      </c>
    </row>
    <row r="30" spans="1:30" x14ac:dyDescent="0.3">
      <c r="A30" s="125" t="s">
        <v>801</v>
      </c>
      <c r="B30" s="123">
        <v>2695</v>
      </c>
      <c r="C30" s="123">
        <v>9.5698699999999999</v>
      </c>
      <c r="D30" s="123">
        <v>0.76549999999999996</v>
      </c>
      <c r="E30" s="123">
        <v>0.39400000000000002</v>
      </c>
      <c r="F30" s="123">
        <v>0</v>
      </c>
      <c r="G30" s="123">
        <v>2.264E-2</v>
      </c>
      <c r="H30" s="123">
        <v>3875.0464499999998</v>
      </c>
      <c r="I30" s="125" t="s">
        <v>1536</v>
      </c>
      <c r="J30" s="125" t="s">
        <v>1536</v>
      </c>
      <c r="K30" s="123">
        <v>0.46157999999999999</v>
      </c>
      <c r="L30" s="123">
        <v>22.328250000000001</v>
      </c>
      <c r="M30" s="125" t="s">
        <v>1536</v>
      </c>
      <c r="N30" s="123">
        <v>0.27038000000000001</v>
      </c>
      <c r="O30" s="123">
        <v>1.1100000000000001E-3</v>
      </c>
      <c r="P30" s="123">
        <v>2411.9499999999998</v>
      </c>
      <c r="Q30" s="123">
        <v>0.95499999999999996</v>
      </c>
      <c r="R30" s="125" t="s">
        <v>1536</v>
      </c>
      <c r="S30" s="123">
        <v>0.42899999999999999</v>
      </c>
      <c r="T30" s="123">
        <v>0.41699999999999998</v>
      </c>
      <c r="U30" s="125" t="s">
        <v>1536</v>
      </c>
      <c r="V30" s="123">
        <v>263.17899999999997</v>
      </c>
      <c r="W30" s="123">
        <v>0</v>
      </c>
      <c r="X30" s="123">
        <v>0</v>
      </c>
      <c r="Y30" s="123">
        <v>36.840000000000003</v>
      </c>
      <c r="Z30" s="123">
        <v>0.156</v>
      </c>
      <c r="AA30" s="123">
        <v>0.36049999999999999</v>
      </c>
      <c r="AB30" s="123">
        <v>9.8949999999999996E-2</v>
      </c>
      <c r="AC30" s="123">
        <v>8.9499999999999993</v>
      </c>
      <c r="AD30" s="123">
        <v>0.34899999999999998</v>
      </c>
    </row>
    <row r="31" spans="1:30" x14ac:dyDescent="0.3">
      <c r="A31" s="125" t="s">
        <v>802</v>
      </c>
      <c r="B31" s="123">
        <v>2695</v>
      </c>
      <c r="C31" s="123">
        <v>9.7249599999999994</v>
      </c>
      <c r="D31" s="123">
        <v>0.76300000000000001</v>
      </c>
      <c r="E31" s="123">
        <v>0.39600000000000002</v>
      </c>
      <c r="F31" s="123">
        <v>0</v>
      </c>
      <c r="G31" s="123">
        <v>1.6590000000000001E-2</v>
      </c>
      <c r="H31" s="123">
        <v>3875.0336499999999</v>
      </c>
      <c r="I31" s="125" t="s">
        <v>1536</v>
      </c>
      <c r="J31" s="125" t="s">
        <v>1536</v>
      </c>
      <c r="K31" s="123">
        <v>0.46028000000000002</v>
      </c>
      <c r="L31" s="123">
        <v>22.295839999999998</v>
      </c>
      <c r="M31" s="125" t="s">
        <v>1536</v>
      </c>
      <c r="N31" s="123">
        <v>0.27038000000000001</v>
      </c>
      <c r="O31" s="123">
        <v>1.1100000000000001E-3</v>
      </c>
      <c r="P31" s="123">
        <v>2412.0500000000002</v>
      </c>
      <c r="Q31" s="123">
        <v>0.96799999999999997</v>
      </c>
      <c r="R31" s="125" t="s">
        <v>1536</v>
      </c>
      <c r="S31" s="123">
        <v>0.42399999999999999</v>
      </c>
      <c r="T31" s="123">
        <v>0.42099999999999999</v>
      </c>
      <c r="U31" s="125" t="s">
        <v>1536</v>
      </c>
      <c r="V31" s="123">
        <v>263.22699999999998</v>
      </c>
      <c r="W31" s="123">
        <v>0</v>
      </c>
      <c r="X31" s="123">
        <v>0</v>
      </c>
      <c r="Y31" s="123">
        <v>36.840000000000003</v>
      </c>
      <c r="Z31" s="123">
        <v>0.14599999999999999</v>
      </c>
      <c r="AA31" s="123">
        <v>0.38940000000000002</v>
      </c>
      <c r="AB31" s="123">
        <v>7.8140000000000001E-2</v>
      </c>
      <c r="AC31" s="123">
        <v>8.94</v>
      </c>
      <c r="AD31" s="123">
        <v>0.35599999999999998</v>
      </c>
    </row>
    <row r="32" spans="1:30" x14ac:dyDescent="0.3">
      <c r="A32" s="125" t="s">
        <v>803</v>
      </c>
      <c r="B32" s="123">
        <v>2695</v>
      </c>
      <c r="C32" s="123">
        <v>9.7249599999999994</v>
      </c>
      <c r="D32" s="123">
        <v>0.76300000000000001</v>
      </c>
      <c r="E32" s="123">
        <v>0.39600000000000002</v>
      </c>
      <c r="F32" s="123">
        <v>0</v>
      </c>
      <c r="G32" s="123">
        <v>1.6590000000000001E-2</v>
      </c>
      <c r="H32" s="123">
        <v>3875.0336499999999</v>
      </c>
      <c r="I32" s="125" t="s">
        <v>1536</v>
      </c>
      <c r="J32" s="125" t="s">
        <v>1536</v>
      </c>
      <c r="K32" s="123">
        <v>0.46028000000000002</v>
      </c>
      <c r="L32" s="123">
        <v>22.295839999999998</v>
      </c>
      <c r="M32" s="125" t="s">
        <v>1536</v>
      </c>
      <c r="N32" s="123">
        <v>0.27038000000000001</v>
      </c>
      <c r="O32" s="123">
        <v>1.1100000000000001E-3</v>
      </c>
      <c r="P32" s="123">
        <v>2412.0500000000002</v>
      </c>
      <c r="Q32" s="123">
        <v>0.96799999999999997</v>
      </c>
      <c r="R32" s="125" t="s">
        <v>1536</v>
      </c>
      <c r="S32" s="123">
        <v>0.42399999999999999</v>
      </c>
      <c r="T32" s="123">
        <v>0.42099999999999999</v>
      </c>
      <c r="U32" s="125" t="s">
        <v>1536</v>
      </c>
      <c r="V32" s="123">
        <v>263.22699999999998</v>
      </c>
      <c r="W32" s="123">
        <v>0</v>
      </c>
      <c r="X32" s="123">
        <v>0</v>
      </c>
      <c r="Y32" s="123">
        <v>36.840000000000003</v>
      </c>
      <c r="Z32" s="123">
        <v>0.14599999999999999</v>
      </c>
      <c r="AA32" s="123">
        <v>0.38940000000000002</v>
      </c>
      <c r="AB32" s="123">
        <v>7.8140000000000001E-2</v>
      </c>
      <c r="AC32" s="123">
        <v>8.94</v>
      </c>
      <c r="AD32" s="123">
        <v>0.35599999999999998</v>
      </c>
    </row>
    <row r="33" spans="1:30" x14ac:dyDescent="0.3">
      <c r="A33" s="125" t="s">
        <v>804</v>
      </c>
      <c r="B33" s="123">
        <v>2695</v>
      </c>
      <c r="C33" s="123">
        <v>9.8809000000000005</v>
      </c>
      <c r="D33" s="123">
        <v>0.79049999999999998</v>
      </c>
      <c r="E33" s="123">
        <v>0.41799999999999998</v>
      </c>
      <c r="F33" s="123">
        <v>0</v>
      </c>
      <c r="G33" s="123">
        <v>1.6289999999999999E-2</v>
      </c>
      <c r="H33" s="123">
        <v>3875.0141400000002</v>
      </c>
      <c r="I33" s="125" t="s">
        <v>1536</v>
      </c>
      <c r="J33" s="125" t="s">
        <v>1536</v>
      </c>
      <c r="K33" s="123">
        <v>0.45862000000000003</v>
      </c>
      <c r="L33" s="123">
        <v>22.246479999999998</v>
      </c>
      <c r="M33" s="125" t="s">
        <v>1536</v>
      </c>
      <c r="N33" s="123">
        <v>0.27038000000000001</v>
      </c>
      <c r="O33" s="123">
        <v>1.1100000000000001E-3</v>
      </c>
      <c r="P33" s="123">
        <v>2412.19</v>
      </c>
      <c r="Q33" s="123">
        <v>0.98599999999999999</v>
      </c>
      <c r="R33" s="125" t="s">
        <v>1536</v>
      </c>
      <c r="S33" s="123">
        <v>0.42799999999999999</v>
      </c>
      <c r="T33" s="123">
        <v>0.42099999999999999</v>
      </c>
      <c r="U33" s="125" t="s">
        <v>1536</v>
      </c>
      <c r="V33" s="123">
        <v>263.27499999999998</v>
      </c>
      <c r="W33" s="123">
        <v>0</v>
      </c>
      <c r="X33" s="123">
        <v>0</v>
      </c>
      <c r="Y33" s="123">
        <v>36.840000000000003</v>
      </c>
      <c r="Z33" s="123">
        <v>0.14599999999999999</v>
      </c>
      <c r="AA33" s="123">
        <v>0.40243000000000001</v>
      </c>
      <c r="AB33" s="123">
        <v>7.5380000000000003E-2</v>
      </c>
      <c r="AC33" s="123">
        <v>9.08</v>
      </c>
      <c r="AD33" s="123">
        <v>0.33900000000000002</v>
      </c>
    </row>
    <row r="34" spans="1:30" x14ac:dyDescent="0.3">
      <c r="A34" s="125" t="s">
        <v>805</v>
      </c>
      <c r="B34" s="123">
        <v>2695</v>
      </c>
      <c r="C34" s="123">
        <v>9.8809000000000005</v>
      </c>
      <c r="D34" s="123">
        <v>0.79049999999999998</v>
      </c>
      <c r="E34" s="123">
        <v>0.41799999999999998</v>
      </c>
      <c r="F34" s="123">
        <v>0</v>
      </c>
      <c r="G34" s="123">
        <v>1.6289999999999999E-2</v>
      </c>
      <c r="H34" s="123">
        <v>3875.0141400000002</v>
      </c>
      <c r="I34" s="125" t="s">
        <v>1536</v>
      </c>
      <c r="J34" s="125" t="s">
        <v>1536</v>
      </c>
      <c r="K34" s="123">
        <v>0.45862000000000003</v>
      </c>
      <c r="L34" s="123">
        <v>22.246479999999998</v>
      </c>
      <c r="M34" s="125" t="s">
        <v>1536</v>
      </c>
      <c r="N34" s="123">
        <v>0.27038000000000001</v>
      </c>
      <c r="O34" s="123">
        <v>1.1100000000000001E-3</v>
      </c>
      <c r="P34" s="123">
        <v>2412.19</v>
      </c>
      <c r="Q34" s="123">
        <v>0.98599999999999999</v>
      </c>
      <c r="R34" s="125" t="s">
        <v>1536</v>
      </c>
      <c r="S34" s="123">
        <v>0.42799999999999999</v>
      </c>
      <c r="T34" s="123">
        <v>0.42099999999999999</v>
      </c>
      <c r="U34" s="125" t="s">
        <v>1536</v>
      </c>
      <c r="V34" s="123">
        <v>263.27499999999998</v>
      </c>
      <c r="W34" s="123">
        <v>0</v>
      </c>
      <c r="X34" s="123">
        <v>0</v>
      </c>
      <c r="Y34" s="123">
        <v>36.840000000000003</v>
      </c>
      <c r="Z34" s="123">
        <v>0.14599999999999999</v>
      </c>
      <c r="AA34" s="123">
        <v>0.40243000000000001</v>
      </c>
      <c r="AB34" s="123">
        <v>7.5380000000000003E-2</v>
      </c>
      <c r="AC34" s="123">
        <v>9.08</v>
      </c>
      <c r="AD34" s="123">
        <v>0.33900000000000002</v>
      </c>
    </row>
    <row r="35" spans="1:30" x14ac:dyDescent="0.3">
      <c r="A35" s="125" t="s">
        <v>806</v>
      </c>
      <c r="B35" s="123">
        <v>2695</v>
      </c>
      <c r="C35" s="123">
        <v>10.037979999999999</v>
      </c>
      <c r="D35" s="123">
        <v>0.79800000000000004</v>
      </c>
      <c r="E35" s="123">
        <v>0.41799999999999998</v>
      </c>
      <c r="F35" s="123">
        <v>0</v>
      </c>
      <c r="G35" s="123">
        <v>1.5810000000000001E-2</v>
      </c>
      <c r="H35" s="123">
        <v>3875.0089600000001</v>
      </c>
      <c r="I35" s="125" t="s">
        <v>1536</v>
      </c>
      <c r="J35" s="125" t="s">
        <v>1536</v>
      </c>
      <c r="K35" s="123">
        <v>0.45701000000000003</v>
      </c>
      <c r="L35" s="123">
        <v>22.233370000000001</v>
      </c>
      <c r="M35" s="125" t="s">
        <v>1536</v>
      </c>
      <c r="N35" s="123">
        <v>0.27583999999999997</v>
      </c>
      <c r="O35" s="123">
        <v>1.1100000000000001E-3</v>
      </c>
      <c r="P35" s="123">
        <v>2412.3200000000002</v>
      </c>
      <c r="Q35" s="123">
        <v>1.002</v>
      </c>
      <c r="R35" s="125" t="s">
        <v>1536</v>
      </c>
      <c r="S35" s="123">
        <v>0.42799999999999999</v>
      </c>
      <c r="T35" s="123">
        <v>0.41699999999999998</v>
      </c>
      <c r="U35" s="125" t="s">
        <v>1536</v>
      </c>
      <c r="V35" s="123">
        <v>263.32299999999998</v>
      </c>
      <c r="W35" s="123">
        <v>0</v>
      </c>
      <c r="X35" s="123">
        <v>0</v>
      </c>
      <c r="Y35" s="123">
        <v>36.840000000000003</v>
      </c>
      <c r="Z35" s="123">
        <v>0.14799999999999999</v>
      </c>
      <c r="AA35" s="123">
        <v>0.38453999999999999</v>
      </c>
      <c r="AB35" s="123">
        <v>9.6180000000000002E-2</v>
      </c>
      <c r="AC35" s="123">
        <v>9.15</v>
      </c>
      <c r="AD35" s="123">
        <v>0.32200000000000001</v>
      </c>
    </row>
    <row r="36" spans="1:30" x14ac:dyDescent="0.3">
      <c r="A36" s="125" t="s">
        <v>807</v>
      </c>
      <c r="B36" s="123">
        <v>2695</v>
      </c>
      <c r="C36" s="123">
        <v>10.037979999999999</v>
      </c>
      <c r="D36" s="123">
        <v>0.79800000000000004</v>
      </c>
      <c r="E36" s="123">
        <v>0.41799999999999998</v>
      </c>
      <c r="F36" s="123">
        <v>0</v>
      </c>
      <c r="G36" s="123">
        <v>1.5810000000000001E-2</v>
      </c>
      <c r="H36" s="123">
        <v>3875.0089600000001</v>
      </c>
      <c r="I36" s="125" t="s">
        <v>1536</v>
      </c>
      <c r="J36" s="125" t="s">
        <v>1536</v>
      </c>
      <c r="K36" s="123">
        <v>0.45701000000000003</v>
      </c>
      <c r="L36" s="123">
        <v>22.233370000000001</v>
      </c>
      <c r="M36" s="125" t="s">
        <v>1536</v>
      </c>
      <c r="N36" s="123">
        <v>0.27583999999999997</v>
      </c>
      <c r="O36" s="123">
        <v>1.1100000000000001E-3</v>
      </c>
      <c r="P36" s="123">
        <v>2412.3200000000002</v>
      </c>
      <c r="Q36" s="123">
        <v>1.002</v>
      </c>
      <c r="R36" s="125" t="s">
        <v>1536</v>
      </c>
      <c r="S36" s="123">
        <v>0.42799999999999999</v>
      </c>
      <c r="T36" s="123">
        <v>0.41699999999999998</v>
      </c>
      <c r="U36" s="125" t="s">
        <v>1536</v>
      </c>
      <c r="V36" s="123">
        <v>263.32299999999998</v>
      </c>
      <c r="W36" s="123">
        <v>0</v>
      </c>
      <c r="X36" s="123">
        <v>0</v>
      </c>
      <c r="Y36" s="123">
        <v>36.840000000000003</v>
      </c>
      <c r="Z36" s="123">
        <v>0.14799999999999999</v>
      </c>
      <c r="AA36" s="123">
        <v>0.38453999999999999</v>
      </c>
      <c r="AB36" s="123">
        <v>9.6180000000000002E-2</v>
      </c>
      <c r="AC36" s="123">
        <v>9.15</v>
      </c>
      <c r="AD36" s="123">
        <v>0.32200000000000001</v>
      </c>
    </row>
    <row r="37" spans="1:30" x14ac:dyDescent="0.3">
      <c r="A37" s="125" t="s">
        <v>808</v>
      </c>
      <c r="B37" s="123">
        <v>2695</v>
      </c>
      <c r="C37" s="123">
        <v>9.9209999999999994</v>
      </c>
      <c r="D37" s="123">
        <v>0.79800000000000004</v>
      </c>
      <c r="E37" s="123">
        <v>0.41549999999999998</v>
      </c>
      <c r="F37" s="123">
        <v>0</v>
      </c>
      <c r="G37" s="123">
        <v>1.626E-2</v>
      </c>
      <c r="H37" s="123">
        <v>3875.00531</v>
      </c>
      <c r="I37" s="125" t="s">
        <v>1536</v>
      </c>
      <c r="J37" s="125" t="s">
        <v>1536</v>
      </c>
      <c r="K37" s="123">
        <v>0.4556</v>
      </c>
      <c r="L37" s="123">
        <v>22.224119999999999</v>
      </c>
      <c r="M37" s="125" t="s">
        <v>1536</v>
      </c>
      <c r="N37" s="123">
        <v>0.28676000000000001</v>
      </c>
      <c r="O37" s="123">
        <v>1.1100000000000001E-3</v>
      </c>
      <c r="P37" s="123">
        <v>2412.41</v>
      </c>
      <c r="Q37" s="123">
        <v>1.014</v>
      </c>
      <c r="R37" s="125" t="s">
        <v>1536</v>
      </c>
      <c r="S37" s="123">
        <v>0.42699999999999999</v>
      </c>
      <c r="T37" s="123">
        <v>0.41699999999999998</v>
      </c>
      <c r="U37" s="125" t="s">
        <v>1536</v>
      </c>
      <c r="V37" s="123">
        <v>263.37099999999998</v>
      </c>
      <c r="W37" s="123">
        <v>0</v>
      </c>
      <c r="X37" s="123">
        <v>0</v>
      </c>
      <c r="Y37" s="123">
        <v>36.840000000000003</v>
      </c>
      <c r="Z37" s="123">
        <v>0.14499999999999999</v>
      </c>
      <c r="AA37" s="123">
        <v>0.37167</v>
      </c>
      <c r="AB37" s="123">
        <v>0.10119</v>
      </c>
      <c r="AC37" s="123">
        <v>9.18</v>
      </c>
      <c r="AD37" s="123">
        <v>0.30399999999999999</v>
      </c>
    </row>
    <row r="38" spans="1:30" x14ac:dyDescent="0.3">
      <c r="A38" s="125" t="s">
        <v>809</v>
      </c>
      <c r="B38" s="123">
        <v>2695</v>
      </c>
      <c r="C38" s="123">
        <v>9.9209999999999994</v>
      </c>
      <c r="D38" s="123">
        <v>0.79800000000000004</v>
      </c>
      <c r="E38" s="123">
        <v>0.41549999999999998</v>
      </c>
      <c r="F38" s="123">
        <v>0</v>
      </c>
      <c r="G38" s="123">
        <v>1.626E-2</v>
      </c>
      <c r="H38" s="123">
        <v>3875.00531</v>
      </c>
      <c r="I38" s="125" t="s">
        <v>1536</v>
      </c>
      <c r="J38" s="125" t="s">
        <v>1536</v>
      </c>
      <c r="K38" s="123">
        <v>0.4556</v>
      </c>
      <c r="L38" s="123">
        <v>22.224119999999999</v>
      </c>
      <c r="M38" s="125" t="s">
        <v>1536</v>
      </c>
      <c r="N38" s="123">
        <v>0.28676000000000001</v>
      </c>
      <c r="O38" s="123">
        <v>1.1100000000000001E-3</v>
      </c>
      <c r="P38" s="123">
        <v>2412.41</v>
      </c>
      <c r="Q38" s="123">
        <v>1.014</v>
      </c>
      <c r="R38" s="125" t="s">
        <v>1536</v>
      </c>
      <c r="S38" s="123">
        <v>0.42699999999999999</v>
      </c>
      <c r="T38" s="123">
        <v>0.41699999999999998</v>
      </c>
      <c r="U38" s="125" t="s">
        <v>1536</v>
      </c>
      <c r="V38" s="123">
        <v>263.37099999999998</v>
      </c>
      <c r="W38" s="123">
        <v>0</v>
      </c>
      <c r="X38" s="123">
        <v>0</v>
      </c>
      <c r="Y38" s="123">
        <v>36.840000000000003</v>
      </c>
      <c r="Z38" s="123">
        <v>0.14499999999999999</v>
      </c>
      <c r="AA38" s="123">
        <v>0.37167</v>
      </c>
      <c r="AB38" s="123">
        <v>0.10119</v>
      </c>
      <c r="AC38" s="123">
        <v>9.18</v>
      </c>
      <c r="AD38" s="123">
        <v>0.30399999999999999</v>
      </c>
    </row>
    <row r="39" spans="1:30" x14ac:dyDescent="0.3">
      <c r="A39" s="125" t="s">
        <v>810</v>
      </c>
      <c r="B39" s="123">
        <v>2695</v>
      </c>
      <c r="C39" s="123">
        <v>9.8419799999999995</v>
      </c>
      <c r="D39" s="123">
        <v>0.77300000000000002</v>
      </c>
      <c r="E39" s="123">
        <v>0.40799999999999997</v>
      </c>
      <c r="F39" s="123">
        <v>0</v>
      </c>
      <c r="G39" s="123">
        <v>1.5570000000000001E-2</v>
      </c>
      <c r="H39" s="123">
        <v>3875.0156699999998</v>
      </c>
      <c r="I39" s="125" t="s">
        <v>1536</v>
      </c>
      <c r="J39" s="125" t="s">
        <v>1536</v>
      </c>
      <c r="K39" s="123">
        <v>0.45379000000000003</v>
      </c>
      <c r="L39" s="123">
        <v>22.250330000000002</v>
      </c>
      <c r="M39" s="125" t="s">
        <v>1536</v>
      </c>
      <c r="N39" s="123">
        <v>0.29221999999999998</v>
      </c>
      <c r="O39" s="123">
        <v>1.1100000000000001E-3</v>
      </c>
      <c r="P39" s="123">
        <v>2412.5</v>
      </c>
      <c r="Q39" s="123">
        <v>1.0229999999999999</v>
      </c>
      <c r="R39" s="125" t="s">
        <v>1536</v>
      </c>
      <c r="S39" s="123">
        <v>0.42599999999999999</v>
      </c>
      <c r="T39" s="123">
        <v>0.42099999999999999</v>
      </c>
      <c r="U39" s="125" t="s">
        <v>1536</v>
      </c>
      <c r="V39" s="123">
        <v>263.41899999999998</v>
      </c>
      <c r="W39" s="123">
        <v>0</v>
      </c>
      <c r="X39" s="123">
        <v>0</v>
      </c>
      <c r="Y39" s="123">
        <v>36.840000000000003</v>
      </c>
      <c r="Z39" s="123">
        <v>0.14199999999999999</v>
      </c>
      <c r="AA39" s="123">
        <v>0.38453999999999999</v>
      </c>
      <c r="AB39" s="123">
        <v>9.2420000000000002E-2</v>
      </c>
      <c r="AC39" s="123">
        <v>9.2200000000000006</v>
      </c>
      <c r="AD39" s="123">
        <v>0.316</v>
      </c>
    </row>
    <row r="40" spans="1:30" x14ac:dyDescent="0.3">
      <c r="A40" s="125" t="s">
        <v>811</v>
      </c>
      <c r="B40" s="123">
        <v>2695</v>
      </c>
      <c r="C40" s="123">
        <v>9.8419799999999995</v>
      </c>
      <c r="D40" s="123">
        <v>0.77300000000000002</v>
      </c>
      <c r="E40" s="123">
        <v>0.40799999999999997</v>
      </c>
      <c r="F40" s="123">
        <v>0</v>
      </c>
      <c r="G40" s="123">
        <v>1.5570000000000001E-2</v>
      </c>
      <c r="H40" s="123">
        <v>3875.0156699999998</v>
      </c>
      <c r="I40" s="125" t="s">
        <v>1536</v>
      </c>
      <c r="J40" s="125" t="s">
        <v>1536</v>
      </c>
      <c r="K40" s="123">
        <v>0.45379000000000003</v>
      </c>
      <c r="L40" s="123">
        <v>22.250330000000002</v>
      </c>
      <c r="M40" s="125" t="s">
        <v>1536</v>
      </c>
      <c r="N40" s="123">
        <v>0.29221999999999998</v>
      </c>
      <c r="O40" s="123">
        <v>1.1100000000000001E-3</v>
      </c>
      <c r="P40" s="123">
        <v>2412.5</v>
      </c>
      <c r="Q40" s="123">
        <v>1.0229999999999999</v>
      </c>
      <c r="R40" s="125" t="s">
        <v>1536</v>
      </c>
      <c r="S40" s="123">
        <v>0.42599999999999999</v>
      </c>
      <c r="T40" s="123">
        <v>0.42099999999999999</v>
      </c>
      <c r="U40" s="125" t="s">
        <v>1536</v>
      </c>
      <c r="V40" s="123">
        <v>263.41899999999998</v>
      </c>
      <c r="W40" s="123">
        <v>0</v>
      </c>
      <c r="X40" s="123">
        <v>0</v>
      </c>
      <c r="Y40" s="123">
        <v>36.840000000000003</v>
      </c>
      <c r="Z40" s="123">
        <v>0.14199999999999999</v>
      </c>
      <c r="AA40" s="123">
        <v>0.38453999999999999</v>
      </c>
      <c r="AB40" s="123">
        <v>9.2420000000000002E-2</v>
      </c>
      <c r="AC40" s="123">
        <v>9.2200000000000006</v>
      </c>
      <c r="AD40" s="123">
        <v>0.316</v>
      </c>
    </row>
    <row r="41" spans="1:30" x14ac:dyDescent="0.3">
      <c r="A41" s="125" t="s">
        <v>812</v>
      </c>
      <c r="B41" s="123">
        <v>2695</v>
      </c>
      <c r="C41" s="123">
        <v>9.7113300000000002</v>
      </c>
      <c r="D41" s="123">
        <v>0.74299999999999999</v>
      </c>
      <c r="E41" s="123">
        <v>0.39400000000000002</v>
      </c>
      <c r="F41" s="123">
        <v>0</v>
      </c>
      <c r="G41" s="123">
        <v>1.6660000000000001E-2</v>
      </c>
      <c r="H41" s="123">
        <v>3875.0010400000001</v>
      </c>
      <c r="I41" s="125" t="s">
        <v>1536</v>
      </c>
      <c r="J41" s="125" t="s">
        <v>1536</v>
      </c>
      <c r="K41" s="123">
        <v>0.45222000000000001</v>
      </c>
      <c r="L41" s="123">
        <v>22.213329999999999</v>
      </c>
      <c r="M41" s="125" t="s">
        <v>1536</v>
      </c>
      <c r="N41" s="123">
        <v>0.29221999999999998</v>
      </c>
      <c r="O41" s="123">
        <v>1.1100000000000001E-3</v>
      </c>
      <c r="P41" s="123">
        <v>2412.5</v>
      </c>
      <c r="Q41" s="123">
        <v>1.0249999999999999</v>
      </c>
      <c r="R41" s="125" t="s">
        <v>1536</v>
      </c>
      <c r="S41" s="123">
        <v>0.42099999999999999</v>
      </c>
      <c r="T41" s="123">
        <v>0.42</v>
      </c>
      <c r="U41" s="125" t="s">
        <v>1536</v>
      </c>
      <c r="V41" s="123">
        <v>263.46699999999998</v>
      </c>
      <c r="W41" s="123">
        <v>0</v>
      </c>
      <c r="X41" s="123">
        <v>0</v>
      </c>
      <c r="Y41" s="123">
        <v>36.840000000000003</v>
      </c>
      <c r="Z41" s="123">
        <v>0.14099999999999999</v>
      </c>
      <c r="AA41" s="123">
        <v>0.37647999999999998</v>
      </c>
      <c r="AB41" s="123">
        <v>9.8949999999999996E-2</v>
      </c>
      <c r="AC41" s="123">
        <v>9.19</v>
      </c>
      <c r="AD41" s="123">
        <v>0.33600000000000002</v>
      </c>
    </row>
    <row r="42" spans="1:30" x14ac:dyDescent="0.3">
      <c r="A42" s="125" t="s">
        <v>813</v>
      </c>
      <c r="B42" s="123">
        <v>2695</v>
      </c>
      <c r="C42" s="123">
        <v>9.7113300000000002</v>
      </c>
      <c r="D42" s="123">
        <v>0.74299999999999999</v>
      </c>
      <c r="E42" s="123">
        <v>0.39400000000000002</v>
      </c>
      <c r="F42" s="123">
        <v>0</v>
      </c>
      <c r="G42" s="123">
        <v>1.6660000000000001E-2</v>
      </c>
      <c r="H42" s="123">
        <v>3875.0010400000001</v>
      </c>
      <c r="I42" s="125" t="s">
        <v>1536</v>
      </c>
      <c r="J42" s="125" t="s">
        <v>1536</v>
      </c>
      <c r="K42" s="123">
        <v>0.45222000000000001</v>
      </c>
      <c r="L42" s="123">
        <v>22.213329999999999</v>
      </c>
      <c r="M42" s="125" t="s">
        <v>1536</v>
      </c>
      <c r="N42" s="123">
        <v>0.29221999999999998</v>
      </c>
      <c r="O42" s="123">
        <v>1.1100000000000001E-3</v>
      </c>
      <c r="P42" s="123">
        <v>2412.5</v>
      </c>
      <c r="Q42" s="123">
        <v>1.0249999999999999</v>
      </c>
      <c r="R42" s="125" t="s">
        <v>1536</v>
      </c>
      <c r="S42" s="123">
        <v>0.42099999999999999</v>
      </c>
      <c r="T42" s="123">
        <v>0.42</v>
      </c>
      <c r="U42" s="125" t="s">
        <v>1536</v>
      </c>
      <c r="V42" s="123">
        <v>263.46699999999998</v>
      </c>
      <c r="W42" s="123">
        <v>0</v>
      </c>
      <c r="X42" s="123">
        <v>0</v>
      </c>
      <c r="Y42" s="123">
        <v>36.840000000000003</v>
      </c>
      <c r="Z42" s="123">
        <v>0.14099999999999999</v>
      </c>
      <c r="AA42" s="123">
        <v>0.37647999999999998</v>
      </c>
      <c r="AB42" s="123">
        <v>9.8949999999999996E-2</v>
      </c>
      <c r="AC42" s="123">
        <v>9.19</v>
      </c>
      <c r="AD42" s="123">
        <v>0.33600000000000002</v>
      </c>
    </row>
    <row r="43" spans="1:30" x14ac:dyDescent="0.3">
      <c r="A43" s="125" t="s">
        <v>814</v>
      </c>
      <c r="B43" s="123">
        <v>2695</v>
      </c>
      <c r="C43" s="123">
        <v>9.6158599999999996</v>
      </c>
      <c r="D43" s="123">
        <v>0.71050000000000002</v>
      </c>
      <c r="E43" s="123">
        <v>0.374</v>
      </c>
      <c r="F43" s="123">
        <v>0</v>
      </c>
      <c r="G43" s="123">
        <v>1.6990000000000002E-2</v>
      </c>
      <c r="H43" s="123">
        <v>3875.00774</v>
      </c>
      <c r="I43" s="125" t="s">
        <v>1536</v>
      </c>
      <c r="J43" s="125" t="s">
        <v>1536</v>
      </c>
      <c r="K43" s="123">
        <v>0.45052999999999999</v>
      </c>
      <c r="L43" s="123">
        <v>22.23029</v>
      </c>
      <c r="M43" s="125" t="s">
        <v>1536</v>
      </c>
      <c r="N43" s="123">
        <v>0.29221999999999998</v>
      </c>
      <c r="O43" s="123">
        <v>1.1100000000000001E-3</v>
      </c>
      <c r="P43" s="123">
        <v>2412.5</v>
      </c>
      <c r="Q43" s="123">
        <v>1.0249999999999999</v>
      </c>
      <c r="R43" s="125" t="s">
        <v>1536</v>
      </c>
      <c r="S43" s="123">
        <v>0.42399999999999999</v>
      </c>
      <c r="T43" s="123">
        <v>0.41699999999999998</v>
      </c>
      <c r="U43" s="125" t="s">
        <v>1536</v>
      </c>
      <c r="V43" s="123">
        <v>263.51600000000002</v>
      </c>
      <c r="W43" s="123">
        <v>0</v>
      </c>
      <c r="X43" s="123">
        <v>0</v>
      </c>
      <c r="Y43" s="123">
        <v>36.840000000000003</v>
      </c>
      <c r="Z43" s="123">
        <v>0.14000000000000001</v>
      </c>
      <c r="AA43" s="123">
        <v>0.39589999999999997</v>
      </c>
      <c r="AB43" s="123">
        <v>8.6290000000000006E-2</v>
      </c>
      <c r="AC43" s="123">
        <v>9.1300000000000008</v>
      </c>
      <c r="AD43" s="123">
        <v>0.35499999999999998</v>
      </c>
    </row>
    <row r="44" spans="1:30" x14ac:dyDescent="0.3">
      <c r="A44" s="125" t="s">
        <v>815</v>
      </c>
      <c r="B44" s="123">
        <v>2695</v>
      </c>
      <c r="C44" s="123">
        <v>9.6158599999999996</v>
      </c>
      <c r="D44" s="123">
        <v>0.71050000000000002</v>
      </c>
      <c r="E44" s="123">
        <v>0.374</v>
      </c>
      <c r="F44" s="123">
        <v>0</v>
      </c>
      <c r="G44" s="123">
        <v>1.6990000000000002E-2</v>
      </c>
      <c r="H44" s="123">
        <v>3875.00774</v>
      </c>
      <c r="I44" s="125" t="s">
        <v>1536</v>
      </c>
      <c r="J44" s="125" t="s">
        <v>1536</v>
      </c>
      <c r="K44" s="123">
        <v>0.45052999999999999</v>
      </c>
      <c r="L44" s="123">
        <v>22.23029</v>
      </c>
      <c r="M44" s="125" t="s">
        <v>1536</v>
      </c>
      <c r="N44" s="123">
        <v>0.29221999999999998</v>
      </c>
      <c r="O44" s="123">
        <v>1.1100000000000001E-3</v>
      </c>
      <c r="P44" s="123">
        <v>2412.5</v>
      </c>
      <c r="Q44" s="123">
        <v>1.0249999999999999</v>
      </c>
      <c r="R44" s="125" t="s">
        <v>1536</v>
      </c>
      <c r="S44" s="123">
        <v>0.42399999999999999</v>
      </c>
      <c r="T44" s="123">
        <v>0.41699999999999998</v>
      </c>
      <c r="U44" s="125" t="s">
        <v>1536</v>
      </c>
      <c r="V44" s="123">
        <v>263.51600000000002</v>
      </c>
      <c r="W44" s="123">
        <v>0</v>
      </c>
      <c r="X44" s="123">
        <v>0</v>
      </c>
      <c r="Y44" s="123">
        <v>36.840000000000003</v>
      </c>
      <c r="Z44" s="123">
        <v>0.14000000000000001</v>
      </c>
      <c r="AA44" s="123">
        <v>0.39589999999999997</v>
      </c>
      <c r="AB44" s="123">
        <v>8.6290000000000006E-2</v>
      </c>
      <c r="AC44" s="123">
        <v>9.1300000000000008</v>
      </c>
      <c r="AD44" s="123">
        <v>0.35499999999999998</v>
      </c>
    </row>
    <row r="45" spans="1:30" x14ac:dyDescent="0.3">
      <c r="A45" s="125" t="s">
        <v>816</v>
      </c>
      <c r="B45" s="123">
        <v>2695</v>
      </c>
      <c r="C45" s="123">
        <v>9.5396199999999993</v>
      </c>
      <c r="D45" s="123">
        <v>0.68049999999999999</v>
      </c>
      <c r="E45" s="123">
        <v>0.34499999999999997</v>
      </c>
      <c r="F45" s="123">
        <v>0</v>
      </c>
      <c r="G45" s="123">
        <v>1.635E-2</v>
      </c>
      <c r="H45" s="123">
        <v>3875.0135399999999</v>
      </c>
      <c r="I45" s="125" t="s">
        <v>1536</v>
      </c>
      <c r="J45" s="123">
        <v>8.7107600000000005</v>
      </c>
      <c r="K45" s="123">
        <v>0.44921</v>
      </c>
      <c r="L45" s="123">
        <v>22.24493</v>
      </c>
      <c r="M45" s="125" t="s">
        <v>1536</v>
      </c>
      <c r="N45" s="123">
        <v>0.29221999999999998</v>
      </c>
      <c r="O45" s="123">
        <v>1.1100000000000001E-3</v>
      </c>
      <c r="P45" s="123">
        <v>2412.5</v>
      </c>
      <c r="Q45" s="123">
        <v>1.0249999999999999</v>
      </c>
      <c r="R45" s="125" t="s">
        <v>1536</v>
      </c>
      <c r="S45" s="123">
        <v>0.42299999999999999</v>
      </c>
      <c r="T45" s="123">
        <v>0.42</v>
      </c>
      <c r="U45" s="125" t="s">
        <v>1536</v>
      </c>
      <c r="V45" s="123">
        <v>263.56400000000002</v>
      </c>
      <c r="W45" s="123">
        <v>0</v>
      </c>
      <c r="X45" s="123">
        <v>0</v>
      </c>
      <c r="Y45" s="123">
        <v>36.840000000000003</v>
      </c>
      <c r="Z45" s="123">
        <v>0.14000000000000001</v>
      </c>
      <c r="AA45" s="123">
        <v>0.42951</v>
      </c>
      <c r="AB45" s="123">
        <v>7.9079999999999998E-2</v>
      </c>
      <c r="AC45" s="123">
        <v>9.0500000000000007</v>
      </c>
      <c r="AD45" s="123">
        <v>0.375</v>
      </c>
    </row>
    <row r="46" spans="1:30" x14ac:dyDescent="0.3">
      <c r="A46" s="125" t="s">
        <v>817</v>
      </c>
      <c r="B46" s="123">
        <v>2695</v>
      </c>
      <c r="C46" s="123">
        <v>9.5396199999999993</v>
      </c>
      <c r="D46" s="123">
        <v>0.68049999999999999</v>
      </c>
      <c r="E46" s="123">
        <v>0.34499999999999997</v>
      </c>
      <c r="F46" s="123">
        <v>0</v>
      </c>
      <c r="G46" s="123">
        <v>1.635E-2</v>
      </c>
      <c r="H46" s="123">
        <v>3875.0135399999999</v>
      </c>
      <c r="I46" s="125" t="s">
        <v>1536</v>
      </c>
      <c r="J46" s="123">
        <v>8.7107600000000005</v>
      </c>
      <c r="K46" s="123">
        <v>0.44921</v>
      </c>
      <c r="L46" s="123">
        <v>22.24493</v>
      </c>
      <c r="M46" s="125" t="s">
        <v>1536</v>
      </c>
      <c r="N46" s="123">
        <v>0.29221999999999998</v>
      </c>
      <c r="O46" s="123">
        <v>1.1100000000000001E-3</v>
      </c>
      <c r="P46" s="123">
        <v>2412.5</v>
      </c>
      <c r="Q46" s="123">
        <v>1.0249999999999999</v>
      </c>
      <c r="R46" s="125" t="s">
        <v>1536</v>
      </c>
      <c r="S46" s="123">
        <v>0.42299999999999999</v>
      </c>
      <c r="T46" s="123">
        <v>0.42</v>
      </c>
      <c r="U46" s="125" t="s">
        <v>1536</v>
      </c>
      <c r="V46" s="123">
        <v>263.56400000000002</v>
      </c>
      <c r="W46" s="123">
        <v>0</v>
      </c>
      <c r="X46" s="123">
        <v>0</v>
      </c>
      <c r="Y46" s="123">
        <v>36.840000000000003</v>
      </c>
      <c r="Z46" s="123">
        <v>0.14000000000000001</v>
      </c>
      <c r="AA46" s="123">
        <v>0.42951</v>
      </c>
      <c r="AB46" s="123">
        <v>7.9079999999999998E-2</v>
      </c>
      <c r="AC46" s="123">
        <v>9.0500000000000007</v>
      </c>
      <c r="AD46" s="123">
        <v>0.375</v>
      </c>
    </row>
    <row r="47" spans="1:30" x14ac:dyDescent="0.3">
      <c r="A47" s="125" t="s">
        <v>818</v>
      </c>
      <c r="B47" s="123">
        <v>2695</v>
      </c>
      <c r="C47" s="123">
        <v>9.46326</v>
      </c>
      <c r="D47" s="123">
        <v>0.65049999999999997</v>
      </c>
      <c r="E47" s="123">
        <v>0.33900000000000002</v>
      </c>
      <c r="F47" s="123">
        <v>0</v>
      </c>
      <c r="G47" s="123">
        <v>1.4789999999999999E-2</v>
      </c>
      <c r="H47" s="123">
        <v>3875.0135399999999</v>
      </c>
      <c r="I47" s="125" t="s">
        <v>1536</v>
      </c>
      <c r="J47" s="125" t="s">
        <v>1536</v>
      </c>
      <c r="K47" s="123">
        <v>0.44805</v>
      </c>
      <c r="L47" s="123">
        <v>22.24493</v>
      </c>
      <c r="M47" s="123">
        <v>147.34772000000001</v>
      </c>
      <c r="N47" s="123">
        <v>0.29221999999999998</v>
      </c>
      <c r="O47" s="123">
        <v>1.1100000000000001E-3</v>
      </c>
      <c r="P47" s="123">
        <v>2412.5</v>
      </c>
      <c r="Q47" s="123">
        <v>1.0249999999999999</v>
      </c>
      <c r="R47" s="125" t="s">
        <v>1536</v>
      </c>
      <c r="S47" s="123">
        <v>0.42299999999999999</v>
      </c>
      <c r="T47" s="123">
        <v>0.42199999999999999</v>
      </c>
      <c r="U47" s="123">
        <v>74.150000000000006</v>
      </c>
      <c r="V47" s="123">
        <v>263.61200000000002</v>
      </c>
      <c r="W47" s="123">
        <v>0</v>
      </c>
      <c r="X47" s="123">
        <v>0</v>
      </c>
      <c r="Y47" s="123">
        <v>36.840000000000003</v>
      </c>
      <c r="Z47" s="123">
        <v>0.14000000000000001</v>
      </c>
      <c r="AA47" s="123">
        <v>0.42220000000000002</v>
      </c>
      <c r="AB47" s="123">
        <v>8.9819999999999997E-2</v>
      </c>
      <c r="AC47" s="123">
        <v>9.06</v>
      </c>
      <c r="AD47" s="123">
        <v>0.39500000000000002</v>
      </c>
    </row>
    <row r="48" spans="1:30" x14ac:dyDescent="0.3">
      <c r="A48" s="125" t="s">
        <v>819</v>
      </c>
      <c r="B48" s="123">
        <v>2695</v>
      </c>
      <c r="C48" s="123">
        <v>9.46326</v>
      </c>
      <c r="D48" s="123">
        <v>0.65049999999999997</v>
      </c>
      <c r="E48" s="123">
        <v>0.33900000000000002</v>
      </c>
      <c r="F48" s="123">
        <v>0</v>
      </c>
      <c r="G48" s="123">
        <v>1.4789999999999999E-2</v>
      </c>
      <c r="H48" s="123">
        <v>3875.0135399999999</v>
      </c>
      <c r="I48" s="125" t="s">
        <v>1536</v>
      </c>
      <c r="J48" s="125" t="s">
        <v>1536</v>
      </c>
      <c r="K48" s="123">
        <v>0.44805</v>
      </c>
      <c r="L48" s="123">
        <v>22.24493</v>
      </c>
      <c r="M48" s="123">
        <v>147.34772000000001</v>
      </c>
      <c r="N48" s="123">
        <v>0.29221999999999998</v>
      </c>
      <c r="O48" s="123">
        <v>1.1100000000000001E-3</v>
      </c>
      <c r="P48" s="123">
        <v>2412.5</v>
      </c>
      <c r="Q48" s="123">
        <v>1.0249999999999999</v>
      </c>
      <c r="R48" s="125" t="s">
        <v>1536</v>
      </c>
      <c r="S48" s="123">
        <v>0.42299999999999999</v>
      </c>
      <c r="T48" s="123">
        <v>0.42199999999999999</v>
      </c>
      <c r="U48" s="123">
        <v>74.150000000000006</v>
      </c>
      <c r="V48" s="123">
        <v>263.61200000000002</v>
      </c>
      <c r="W48" s="123">
        <v>0</v>
      </c>
      <c r="X48" s="123">
        <v>0</v>
      </c>
      <c r="Y48" s="123">
        <v>36.840000000000003</v>
      </c>
      <c r="Z48" s="123">
        <v>0.14000000000000001</v>
      </c>
      <c r="AA48" s="123">
        <v>0.42220000000000002</v>
      </c>
      <c r="AB48" s="123">
        <v>8.9819999999999997E-2</v>
      </c>
      <c r="AC48" s="123">
        <v>9.06</v>
      </c>
      <c r="AD48" s="123">
        <v>0.39500000000000002</v>
      </c>
    </row>
    <row r="49" spans="1:30" x14ac:dyDescent="0.3">
      <c r="A49" s="125" t="s">
        <v>820</v>
      </c>
      <c r="B49" s="123">
        <v>2695</v>
      </c>
      <c r="C49" s="123">
        <v>9.3877400000000009</v>
      </c>
      <c r="D49" s="123">
        <v>0.63800000000000001</v>
      </c>
      <c r="E49" s="123">
        <v>0.33200000000000002</v>
      </c>
      <c r="F49" s="123">
        <v>0</v>
      </c>
      <c r="G49" s="123">
        <v>1.3939999999999999E-2</v>
      </c>
      <c r="H49" s="123">
        <v>3875.01658</v>
      </c>
      <c r="I49" s="125" t="s">
        <v>1536</v>
      </c>
      <c r="J49" s="125" t="s">
        <v>1536</v>
      </c>
      <c r="K49" s="123">
        <v>0.44681999999999999</v>
      </c>
      <c r="L49" s="123">
        <v>22.25264</v>
      </c>
      <c r="M49" s="125" t="s">
        <v>1536</v>
      </c>
      <c r="N49" s="123">
        <v>0.29221999999999998</v>
      </c>
      <c r="O49" s="123">
        <v>1.1100000000000001E-3</v>
      </c>
      <c r="P49" s="123">
        <v>2412.41</v>
      </c>
      <c r="Q49" s="123">
        <v>1.014</v>
      </c>
      <c r="R49" s="125" t="s">
        <v>1536</v>
      </c>
      <c r="S49" s="123">
        <v>0.42399999999999999</v>
      </c>
      <c r="T49" s="123">
        <v>0.41799999999999998</v>
      </c>
      <c r="U49" s="125" t="s">
        <v>1536</v>
      </c>
      <c r="V49" s="123">
        <v>263.66000000000003</v>
      </c>
      <c r="W49" s="123">
        <v>0</v>
      </c>
      <c r="X49" s="123">
        <v>0</v>
      </c>
      <c r="Y49" s="123">
        <v>36.840000000000003</v>
      </c>
      <c r="Z49" s="123">
        <v>0.14299999999999999</v>
      </c>
      <c r="AA49" s="123">
        <v>0.43707000000000001</v>
      </c>
      <c r="AB49" s="123">
        <v>8.6290000000000006E-2</v>
      </c>
      <c r="AC49" s="123">
        <v>9.08</v>
      </c>
      <c r="AD49" s="123">
        <v>0.40300000000000002</v>
      </c>
    </row>
    <row r="50" spans="1:30" x14ac:dyDescent="0.3">
      <c r="A50" s="125" t="s">
        <v>821</v>
      </c>
      <c r="B50" s="123">
        <v>2695</v>
      </c>
      <c r="C50" s="123">
        <v>9.3877400000000009</v>
      </c>
      <c r="D50" s="123">
        <v>0.63800000000000001</v>
      </c>
      <c r="E50" s="123">
        <v>0.33200000000000002</v>
      </c>
      <c r="F50" s="123">
        <v>0</v>
      </c>
      <c r="G50" s="123">
        <v>1.3939999999999999E-2</v>
      </c>
      <c r="H50" s="123">
        <v>3875.01658</v>
      </c>
      <c r="I50" s="125" t="s">
        <v>1536</v>
      </c>
      <c r="J50" s="125" t="s">
        <v>1536</v>
      </c>
      <c r="K50" s="123">
        <v>0.44681999999999999</v>
      </c>
      <c r="L50" s="123">
        <v>22.25264</v>
      </c>
      <c r="M50" s="125" t="s">
        <v>1536</v>
      </c>
      <c r="N50" s="123">
        <v>0.29221999999999998</v>
      </c>
      <c r="O50" s="123">
        <v>1.1100000000000001E-3</v>
      </c>
      <c r="P50" s="123">
        <v>2412.41</v>
      </c>
      <c r="Q50" s="123">
        <v>1.014</v>
      </c>
      <c r="R50" s="125" t="s">
        <v>1536</v>
      </c>
      <c r="S50" s="123">
        <v>0.42399999999999999</v>
      </c>
      <c r="T50" s="123">
        <v>0.41799999999999998</v>
      </c>
      <c r="U50" s="125" t="s">
        <v>1536</v>
      </c>
      <c r="V50" s="123">
        <v>263.66000000000003</v>
      </c>
      <c r="W50" s="123">
        <v>0</v>
      </c>
      <c r="X50" s="123">
        <v>0</v>
      </c>
      <c r="Y50" s="123">
        <v>36.840000000000003</v>
      </c>
      <c r="Z50" s="123">
        <v>0.14299999999999999</v>
      </c>
      <c r="AA50" s="123">
        <v>0.43707000000000001</v>
      </c>
      <c r="AB50" s="123">
        <v>8.6290000000000006E-2</v>
      </c>
      <c r="AC50" s="123">
        <v>9.08</v>
      </c>
      <c r="AD50" s="123">
        <v>0.40300000000000002</v>
      </c>
    </row>
    <row r="51" spans="1:30" x14ac:dyDescent="0.3">
      <c r="A51" s="125" t="s">
        <v>822</v>
      </c>
      <c r="B51" s="123">
        <v>2695</v>
      </c>
      <c r="C51" s="123">
        <v>9.2959099999999992</v>
      </c>
      <c r="D51" s="123">
        <v>0.65300000000000002</v>
      </c>
      <c r="E51" s="123">
        <v>0.35199999999999998</v>
      </c>
      <c r="F51" s="123">
        <v>0</v>
      </c>
      <c r="G51" s="123">
        <v>1.354E-2</v>
      </c>
      <c r="H51" s="123">
        <v>3875.0144500000001</v>
      </c>
      <c r="I51" s="125" t="s">
        <v>1536</v>
      </c>
      <c r="J51" s="125" t="s">
        <v>1536</v>
      </c>
      <c r="K51" s="123">
        <v>0.44588</v>
      </c>
      <c r="L51" s="123">
        <v>22.247250000000001</v>
      </c>
      <c r="M51" s="125" t="s">
        <v>1536</v>
      </c>
      <c r="N51" s="123">
        <v>0.29221999999999998</v>
      </c>
      <c r="O51" s="123">
        <v>1.1100000000000001E-3</v>
      </c>
      <c r="P51" s="123">
        <v>2412.31</v>
      </c>
      <c r="Q51" s="123">
        <v>1.0009999999999999</v>
      </c>
      <c r="R51" s="125" t="s">
        <v>1536</v>
      </c>
      <c r="S51" s="123">
        <v>0.42399999999999999</v>
      </c>
      <c r="T51" s="123">
        <v>0.41899999999999998</v>
      </c>
      <c r="U51" s="125" t="s">
        <v>1536</v>
      </c>
      <c r="V51" s="123">
        <v>263.70800000000003</v>
      </c>
      <c r="W51" s="123">
        <v>0</v>
      </c>
      <c r="X51" s="123">
        <v>0</v>
      </c>
      <c r="Y51" s="123">
        <v>36.840000000000003</v>
      </c>
      <c r="Z51" s="123">
        <v>0.14499999999999999</v>
      </c>
      <c r="AA51" s="123">
        <v>0.46572999999999998</v>
      </c>
      <c r="AB51" s="123">
        <v>8.1439999999999999E-2</v>
      </c>
      <c r="AC51" s="123">
        <v>9.09</v>
      </c>
      <c r="AD51" s="123">
        <v>0.38400000000000001</v>
      </c>
    </row>
    <row r="52" spans="1:30" x14ac:dyDescent="0.3">
      <c r="A52" s="125" t="s">
        <v>823</v>
      </c>
      <c r="B52" s="123">
        <v>2695</v>
      </c>
      <c r="C52" s="123">
        <v>9.2959099999999992</v>
      </c>
      <c r="D52" s="123">
        <v>0.65300000000000002</v>
      </c>
      <c r="E52" s="123">
        <v>0.35199999999999998</v>
      </c>
      <c r="F52" s="123">
        <v>0</v>
      </c>
      <c r="G52" s="123">
        <v>1.354E-2</v>
      </c>
      <c r="H52" s="123">
        <v>3875.0144500000001</v>
      </c>
      <c r="I52" s="125" t="s">
        <v>1536</v>
      </c>
      <c r="J52" s="125" t="s">
        <v>1536</v>
      </c>
      <c r="K52" s="123">
        <v>0.44588</v>
      </c>
      <c r="L52" s="123">
        <v>22.247250000000001</v>
      </c>
      <c r="M52" s="125" t="s">
        <v>1536</v>
      </c>
      <c r="N52" s="123">
        <v>0.29221999999999998</v>
      </c>
      <c r="O52" s="123">
        <v>1.1100000000000001E-3</v>
      </c>
      <c r="P52" s="123">
        <v>2412.31</v>
      </c>
      <c r="Q52" s="123">
        <v>1.0009999999999999</v>
      </c>
      <c r="R52" s="125" t="s">
        <v>1536</v>
      </c>
      <c r="S52" s="123">
        <v>0.42399999999999999</v>
      </c>
      <c r="T52" s="123">
        <v>0.41899999999999998</v>
      </c>
      <c r="U52" s="125" t="s">
        <v>1536</v>
      </c>
      <c r="V52" s="123">
        <v>263.70800000000003</v>
      </c>
      <c r="W52" s="123">
        <v>0</v>
      </c>
      <c r="X52" s="123">
        <v>0</v>
      </c>
      <c r="Y52" s="123">
        <v>36.840000000000003</v>
      </c>
      <c r="Z52" s="123">
        <v>0.14499999999999999</v>
      </c>
      <c r="AA52" s="123">
        <v>0.46572999999999998</v>
      </c>
      <c r="AB52" s="123">
        <v>8.1439999999999999E-2</v>
      </c>
      <c r="AC52" s="123">
        <v>9.09</v>
      </c>
      <c r="AD52" s="123">
        <v>0.38400000000000001</v>
      </c>
    </row>
    <row r="53" spans="1:30" x14ac:dyDescent="0.3">
      <c r="A53" s="125" t="s">
        <v>824</v>
      </c>
      <c r="B53" s="123">
        <v>2695</v>
      </c>
      <c r="C53" s="123">
        <v>9.1804100000000002</v>
      </c>
      <c r="D53" s="123">
        <v>0.72799999999999998</v>
      </c>
      <c r="E53" s="123">
        <v>0.374</v>
      </c>
      <c r="F53" s="123">
        <v>0</v>
      </c>
      <c r="G53" s="123">
        <v>1.4250000000000001E-2</v>
      </c>
      <c r="H53" s="123">
        <v>3875.01262</v>
      </c>
      <c r="I53" s="125" t="s">
        <v>1536</v>
      </c>
      <c r="J53" s="125" t="s">
        <v>1536</v>
      </c>
      <c r="K53" s="123">
        <v>0.44511000000000001</v>
      </c>
      <c r="L53" s="123">
        <v>22.242619999999999</v>
      </c>
      <c r="M53" s="125" t="s">
        <v>1536</v>
      </c>
      <c r="N53" s="123">
        <v>0.29809999999999998</v>
      </c>
      <c r="O53" s="123">
        <v>1.1100000000000001E-3</v>
      </c>
      <c r="P53" s="123">
        <v>2412.3000000000002</v>
      </c>
      <c r="Q53" s="123">
        <v>1</v>
      </c>
      <c r="R53" s="125" t="s">
        <v>1536</v>
      </c>
      <c r="S53" s="123">
        <v>0.42299999999999999</v>
      </c>
      <c r="T53" s="123">
        <v>0.42099999999999999</v>
      </c>
      <c r="U53" s="125" t="s">
        <v>1536</v>
      </c>
      <c r="V53" s="123">
        <v>263.75599999999997</v>
      </c>
      <c r="W53" s="123">
        <v>0</v>
      </c>
      <c r="X53" s="123">
        <v>0</v>
      </c>
      <c r="Y53" s="123">
        <v>36.840000000000003</v>
      </c>
      <c r="Z53" s="123">
        <v>0.14599999999999999</v>
      </c>
      <c r="AA53" s="123">
        <v>0.49292000000000002</v>
      </c>
      <c r="AB53" s="123">
        <v>8.0490000000000006E-2</v>
      </c>
      <c r="AC53" s="123">
        <v>9.09</v>
      </c>
      <c r="AD53" s="123">
        <v>0.36399999999999999</v>
      </c>
    </row>
    <row r="54" spans="1:30" x14ac:dyDescent="0.3">
      <c r="A54" s="125" t="s">
        <v>825</v>
      </c>
      <c r="B54" s="123">
        <v>2695</v>
      </c>
      <c r="C54" s="123">
        <v>9.1804100000000002</v>
      </c>
      <c r="D54" s="123">
        <v>0.72799999999999998</v>
      </c>
      <c r="E54" s="123">
        <v>0.374</v>
      </c>
      <c r="F54" s="123">
        <v>0</v>
      </c>
      <c r="G54" s="123">
        <v>1.4250000000000001E-2</v>
      </c>
      <c r="H54" s="123">
        <v>3875.01262</v>
      </c>
      <c r="I54" s="125" t="s">
        <v>1536</v>
      </c>
      <c r="J54" s="125" t="s">
        <v>1536</v>
      </c>
      <c r="K54" s="123">
        <v>0.44511000000000001</v>
      </c>
      <c r="L54" s="123">
        <v>22.242619999999999</v>
      </c>
      <c r="M54" s="125" t="s">
        <v>1536</v>
      </c>
      <c r="N54" s="123">
        <v>0.29809999999999998</v>
      </c>
      <c r="O54" s="123">
        <v>1.1100000000000001E-3</v>
      </c>
      <c r="P54" s="123">
        <v>2412.3000000000002</v>
      </c>
      <c r="Q54" s="123">
        <v>1</v>
      </c>
      <c r="R54" s="125" t="s">
        <v>1536</v>
      </c>
      <c r="S54" s="123">
        <v>0.42299999999999999</v>
      </c>
      <c r="T54" s="123">
        <v>0.42099999999999999</v>
      </c>
      <c r="U54" s="125" t="s">
        <v>1536</v>
      </c>
      <c r="V54" s="123">
        <v>263.75599999999997</v>
      </c>
      <c r="W54" s="123">
        <v>0</v>
      </c>
      <c r="X54" s="123">
        <v>0</v>
      </c>
      <c r="Y54" s="123">
        <v>36.840000000000003</v>
      </c>
      <c r="Z54" s="123">
        <v>0.14599999999999999</v>
      </c>
      <c r="AA54" s="123">
        <v>0.49292000000000002</v>
      </c>
      <c r="AB54" s="123">
        <v>8.0490000000000006E-2</v>
      </c>
      <c r="AC54" s="123">
        <v>9.09</v>
      </c>
      <c r="AD54" s="123">
        <v>0.36399999999999999</v>
      </c>
    </row>
    <row r="55" spans="1:30" x14ac:dyDescent="0.3">
      <c r="A55" s="125" t="s">
        <v>826</v>
      </c>
      <c r="B55" s="123">
        <v>2695</v>
      </c>
      <c r="C55" s="123">
        <v>9.0383399999999998</v>
      </c>
      <c r="D55" s="123">
        <v>0.82550000000000001</v>
      </c>
      <c r="E55" s="123">
        <v>0.39400000000000002</v>
      </c>
      <c r="F55" s="123">
        <v>0</v>
      </c>
      <c r="G55" s="123">
        <v>1.6199999999999999E-2</v>
      </c>
      <c r="H55" s="123">
        <v>3875.0101800000002</v>
      </c>
      <c r="I55" s="125" t="s">
        <v>1536</v>
      </c>
      <c r="J55" s="125" t="s">
        <v>1536</v>
      </c>
      <c r="K55" s="123">
        <v>0.44440000000000002</v>
      </c>
      <c r="L55" s="123">
        <v>22.236450000000001</v>
      </c>
      <c r="M55" s="125" t="s">
        <v>1536</v>
      </c>
      <c r="N55" s="123">
        <v>0.30398999999999998</v>
      </c>
      <c r="O55" s="123">
        <v>1.1100000000000001E-3</v>
      </c>
      <c r="P55" s="123">
        <v>2412.3200000000002</v>
      </c>
      <c r="Q55" s="123">
        <v>1.002</v>
      </c>
      <c r="R55" s="125" t="s">
        <v>1536</v>
      </c>
      <c r="S55" s="123">
        <v>0.42399999999999999</v>
      </c>
      <c r="T55" s="123">
        <v>0.42599999999999999</v>
      </c>
      <c r="U55" s="125" t="s">
        <v>1536</v>
      </c>
      <c r="V55" s="123">
        <v>263.80399999999997</v>
      </c>
      <c r="W55" s="123">
        <v>0</v>
      </c>
      <c r="X55" s="123">
        <v>0</v>
      </c>
      <c r="Y55" s="123">
        <v>36.840000000000003</v>
      </c>
      <c r="Z55" s="123">
        <v>0.14699999999999999</v>
      </c>
      <c r="AA55" s="123">
        <v>0.51258999999999999</v>
      </c>
      <c r="AB55" s="123">
        <v>8.4320000000000006E-2</v>
      </c>
      <c r="AC55" s="123">
        <v>9.11</v>
      </c>
      <c r="AD55" s="123">
        <v>0.34499999999999997</v>
      </c>
    </row>
    <row r="56" spans="1:30" x14ac:dyDescent="0.3">
      <c r="A56" s="125" t="s">
        <v>827</v>
      </c>
      <c r="B56" s="123">
        <v>2695</v>
      </c>
      <c r="C56" s="123">
        <v>9.0383399999999998</v>
      </c>
      <c r="D56" s="123">
        <v>0.82550000000000001</v>
      </c>
      <c r="E56" s="123">
        <v>0.39400000000000002</v>
      </c>
      <c r="F56" s="123">
        <v>0</v>
      </c>
      <c r="G56" s="123">
        <v>1.6199999999999999E-2</v>
      </c>
      <c r="H56" s="123">
        <v>3875.0101800000002</v>
      </c>
      <c r="I56" s="125" t="s">
        <v>1536</v>
      </c>
      <c r="J56" s="125" t="s">
        <v>1536</v>
      </c>
      <c r="K56" s="123">
        <v>0.44440000000000002</v>
      </c>
      <c r="L56" s="123">
        <v>22.236450000000001</v>
      </c>
      <c r="M56" s="125" t="s">
        <v>1536</v>
      </c>
      <c r="N56" s="123">
        <v>0.30398999999999998</v>
      </c>
      <c r="O56" s="123">
        <v>1.1100000000000001E-3</v>
      </c>
      <c r="P56" s="123">
        <v>2412.3200000000002</v>
      </c>
      <c r="Q56" s="123">
        <v>1.002</v>
      </c>
      <c r="R56" s="125" t="s">
        <v>1536</v>
      </c>
      <c r="S56" s="123">
        <v>0.42399999999999999</v>
      </c>
      <c r="T56" s="123">
        <v>0.42599999999999999</v>
      </c>
      <c r="U56" s="125" t="s">
        <v>1536</v>
      </c>
      <c r="V56" s="123">
        <v>263.80399999999997</v>
      </c>
      <c r="W56" s="123">
        <v>0</v>
      </c>
      <c r="X56" s="123">
        <v>0</v>
      </c>
      <c r="Y56" s="123">
        <v>36.840000000000003</v>
      </c>
      <c r="Z56" s="123">
        <v>0.14699999999999999</v>
      </c>
      <c r="AA56" s="123">
        <v>0.51258999999999999</v>
      </c>
      <c r="AB56" s="123">
        <v>8.4320000000000006E-2</v>
      </c>
      <c r="AC56" s="123">
        <v>9.11</v>
      </c>
      <c r="AD56" s="123">
        <v>0.34499999999999997</v>
      </c>
    </row>
    <row r="57" spans="1:30" x14ac:dyDescent="0.3">
      <c r="A57" s="125" t="s">
        <v>828</v>
      </c>
      <c r="B57" s="123">
        <v>2695</v>
      </c>
      <c r="C57" s="123">
        <v>8.8285199999999993</v>
      </c>
      <c r="D57" s="123">
        <v>0.83799999999999997</v>
      </c>
      <c r="E57" s="123">
        <v>0.41799999999999998</v>
      </c>
      <c r="F57" s="123">
        <v>0</v>
      </c>
      <c r="G57" s="123">
        <v>1.7899999999999999E-2</v>
      </c>
      <c r="H57" s="123">
        <v>3875.0101800000002</v>
      </c>
      <c r="I57" s="125" t="s">
        <v>1536</v>
      </c>
      <c r="J57" s="125" t="s">
        <v>1536</v>
      </c>
      <c r="K57" s="123">
        <v>0.44352000000000003</v>
      </c>
      <c r="L57" s="123">
        <v>22.241849999999999</v>
      </c>
      <c r="M57" s="125" t="s">
        <v>1536</v>
      </c>
      <c r="N57" s="123">
        <v>0.31575999999999999</v>
      </c>
      <c r="O57" s="123">
        <v>1.1100000000000001E-3</v>
      </c>
      <c r="P57" s="123">
        <v>2412.17</v>
      </c>
      <c r="Q57" s="123">
        <v>0.98299999999999998</v>
      </c>
      <c r="R57" s="125" t="s">
        <v>1536</v>
      </c>
      <c r="S57" s="123">
        <v>0.42099999999999999</v>
      </c>
      <c r="T57" s="123">
        <v>0.42099999999999999</v>
      </c>
      <c r="U57" s="125" t="s">
        <v>1536</v>
      </c>
      <c r="V57" s="123">
        <v>263.85199999999998</v>
      </c>
      <c r="W57" s="123">
        <v>0</v>
      </c>
      <c r="X57" s="123">
        <v>0</v>
      </c>
      <c r="Y57" s="123">
        <v>36.840000000000003</v>
      </c>
      <c r="Z57" s="123">
        <v>0.14199999999999999</v>
      </c>
      <c r="AA57" s="123">
        <v>0.51456999999999997</v>
      </c>
      <c r="AB57" s="123">
        <v>8.8800000000000004E-2</v>
      </c>
      <c r="AC57" s="123">
        <v>9.11</v>
      </c>
      <c r="AD57" s="123">
        <v>0.32600000000000001</v>
      </c>
    </row>
    <row r="58" spans="1:30" x14ac:dyDescent="0.3">
      <c r="A58" s="126" t="s">
        <v>829</v>
      </c>
      <c r="B58" s="132">
        <v>2695</v>
      </c>
      <c r="C58" s="132">
        <v>8.8285199999999993</v>
      </c>
      <c r="D58" s="132">
        <v>0.83799999999999997</v>
      </c>
      <c r="E58" s="132">
        <v>0.41799999999999998</v>
      </c>
      <c r="F58" s="132">
        <v>0</v>
      </c>
      <c r="G58" s="132">
        <v>1.7899999999999999E-2</v>
      </c>
      <c r="H58" s="132">
        <v>3875.0101800000002</v>
      </c>
      <c r="I58" s="126" t="s">
        <v>1536</v>
      </c>
      <c r="J58" s="126" t="s">
        <v>1536</v>
      </c>
      <c r="K58" s="132">
        <v>0.44352000000000003</v>
      </c>
      <c r="L58" s="132">
        <v>22.241849999999999</v>
      </c>
      <c r="M58" s="126" t="s">
        <v>1536</v>
      </c>
      <c r="N58" s="132">
        <v>0.31575999999999999</v>
      </c>
      <c r="O58" s="132">
        <v>1.1100000000000001E-3</v>
      </c>
      <c r="P58" s="132">
        <v>2412.17</v>
      </c>
      <c r="Q58" s="132">
        <v>0.98299999999999998</v>
      </c>
      <c r="R58" s="126" t="s">
        <v>1536</v>
      </c>
      <c r="S58" s="132">
        <v>0.42099999999999999</v>
      </c>
      <c r="T58" s="132">
        <v>0.42099999999999999</v>
      </c>
      <c r="U58" s="126" t="s">
        <v>1536</v>
      </c>
      <c r="V58" s="132">
        <v>263.85199999999998</v>
      </c>
      <c r="W58" s="132">
        <v>0</v>
      </c>
      <c r="X58" s="132">
        <v>0</v>
      </c>
      <c r="Y58" s="132">
        <v>36.840000000000003</v>
      </c>
      <c r="Z58" s="132">
        <v>0.14199999999999999</v>
      </c>
      <c r="AA58" s="132">
        <v>0.51456999999999997</v>
      </c>
      <c r="AB58" s="132">
        <v>8.8800000000000004E-2</v>
      </c>
      <c r="AC58" s="132">
        <v>9.11</v>
      </c>
      <c r="AD58" s="132">
        <v>0.32600000000000001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1568</v>
      </c>
      <c r="C5" s="1"/>
      <c r="D5" s="1"/>
      <c r="E5" s="1"/>
      <c r="F5" s="1"/>
      <c r="G5" s="1"/>
      <c r="H5" s="1"/>
    </row>
    <row r="6" spans="1:8" ht="27.6" x14ac:dyDescent="0.3">
      <c r="A6" s="1"/>
      <c r="B6" s="3" t="s">
        <v>61</v>
      </c>
      <c r="C6" s="3" t="s">
        <v>3</v>
      </c>
      <c r="D6" s="3" t="s">
        <v>1569</v>
      </c>
      <c r="E6" s="3" t="s">
        <v>7</v>
      </c>
      <c r="F6" s="3" t="s">
        <v>8</v>
      </c>
      <c r="G6" s="3" t="s">
        <v>1570</v>
      </c>
      <c r="H6" s="3" t="s">
        <v>1571</v>
      </c>
    </row>
    <row r="7" spans="1:8" x14ac:dyDescent="0.3">
      <c r="A7" s="1"/>
      <c r="B7" s="86" t="s">
        <v>65</v>
      </c>
      <c r="C7" s="6" t="s">
        <v>72</v>
      </c>
      <c r="D7" s="6" t="s">
        <v>1572</v>
      </c>
      <c r="E7" s="86" t="s">
        <v>1573</v>
      </c>
      <c r="F7" s="86" t="s">
        <v>1574</v>
      </c>
      <c r="G7" s="146">
        <v>0.2</v>
      </c>
      <c r="H7" s="86"/>
    </row>
    <row r="8" spans="1:8" x14ac:dyDescent="0.3">
      <c r="A8" s="1"/>
      <c r="B8" s="86" t="s">
        <v>65</v>
      </c>
      <c r="C8" s="6" t="s">
        <v>72</v>
      </c>
      <c r="D8" s="6" t="s">
        <v>1575</v>
      </c>
      <c r="E8" s="86" t="s">
        <v>1573</v>
      </c>
      <c r="F8" s="86" t="s">
        <v>1574</v>
      </c>
      <c r="G8" s="146">
        <v>0</v>
      </c>
      <c r="H8" s="86"/>
    </row>
    <row r="9" spans="1:8" x14ac:dyDescent="0.3">
      <c r="A9" s="1"/>
      <c r="B9" s="86" t="s">
        <v>65</v>
      </c>
      <c r="C9" s="6" t="s">
        <v>72</v>
      </c>
      <c r="D9" s="6" t="s">
        <v>1576</v>
      </c>
      <c r="E9" s="86" t="s">
        <v>1573</v>
      </c>
      <c r="F9" s="86" t="s">
        <v>1574</v>
      </c>
      <c r="G9" s="146">
        <v>0</v>
      </c>
      <c r="H9" s="86"/>
    </row>
    <row r="10" spans="1:8" x14ac:dyDescent="0.3">
      <c r="A10" s="1"/>
      <c r="B10" s="86" t="s">
        <v>65</v>
      </c>
      <c r="C10" s="6" t="s">
        <v>72</v>
      </c>
      <c r="D10" s="6" t="s">
        <v>1577</v>
      </c>
      <c r="E10" s="86" t="s">
        <v>1573</v>
      </c>
      <c r="F10" s="86" t="s">
        <v>1574</v>
      </c>
      <c r="G10" s="146">
        <v>0</v>
      </c>
      <c r="H10" s="86"/>
    </row>
    <row r="11" spans="1:8" x14ac:dyDescent="0.3">
      <c r="A11" s="1"/>
      <c r="B11" s="86" t="s">
        <v>65</v>
      </c>
      <c r="C11" s="6" t="s">
        <v>72</v>
      </c>
      <c r="D11" s="6" t="s">
        <v>1578</v>
      </c>
      <c r="E11" s="86" t="s">
        <v>1573</v>
      </c>
      <c r="F11" s="86" t="s">
        <v>1574</v>
      </c>
      <c r="G11" s="146">
        <v>0.03</v>
      </c>
      <c r="H11" s="86"/>
    </row>
    <row r="12" spans="1:8" x14ac:dyDescent="0.3">
      <c r="A12" s="1"/>
      <c r="B12" s="86" t="s">
        <v>65</v>
      </c>
      <c r="C12" s="6" t="s">
        <v>72</v>
      </c>
      <c r="D12" s="6" t="s">
        <v>1579</v>
      </c>
      <c r="E12" s="86" t="s">
        <v>1573</v>
      </c>
      <c r="F12" s="86" t="s">
        <v>1574</v>
      </c>
      <c r="G12" s="146">
        <v>0</v>
      </c>
      <c r="H12" s="86"/>
    </row>
    <row r="13" spans="1:8" x14ac:dyDescent="0.3">
      <c r="A13" s="1"/>
      <c r="B13" s="86" t="s">
        <v>65</v>
      </c>
      <c r="C13" s="6" t="s">
        <v>72</v>
      </c>
      <c r="D13" s="6" t="s">
        <v>1580</v>
      </c>
      <c r="E13" s="86" t="s">
        <v>1573</v>
      </c>
      <c r="F13" s="86" t="s">
        <v>1574</v>
      </c>
      <c r="G13" s="146">
        <v>15</v>
      </c>
      <c r="H13" s="86"/>
    </row>
    <row r="14" spans="1:8" x14ac:dyDescent="0.3">
      <c r="A14" s="1"/>
      <c r="B14" s="86" t="s">
        <v>65</v>
      </c>
      <c r="C14" s="6" t="s">
        <v>560</v>
      </c>
      <c r="D14" s="6" t="s">
        <v>1557</v>
      </c>
      <c r="E14" s="86" t="s">
        <v>1573</v>
      </c>
      <c r="F14" s="86" t="s">
        <v>1574</v>
      </c>
      <c r="G14" s="146">
        <v>0.25</v>
      </c>
      <c r="H14" s="86" t="s">
        <v>1581</v>
      </c>
    </row>
    <row r="15" spans="1:8" x14ac:dyDescent="0.3">
      <c r="A15" s="1"/>
      <c r="B15" s="86" t="s">
        <v>65</v>
      </c>
      <c r="C15" s="6" t="s">
        <v>77</v>
      </c>
      <c r="D15" s="6" t="s">
        <v>1582</v>
      </c>
      <c r="E15" s="86" t="s">
        <v>1573</v>
      </c>
      <c r="F15" s="86" t="s">
        <v>1574</v>
      </c>
      <c r="G15" s="146">
        <v>0.2</v>
      </c>
      <c r="H15" s="86"/>
    </row>
    <row r="16" spans="1:8" x14ac:dyDescent="0.3">
      <c r="A16" s="1"/>
      <c r="B16" s="86" t="s">
        <v>65</v>
      </c>
      <c r="C16" s="6" t="s">
        <v>77</v>
      </c>
      <c r="D16" s="6" t="s">
        <v>1583</v>
      </c>
      <c r="E16" s="86" t="s">
        <v>1573</v>
      </c>
      <c r="F16" s="86" t="s">
        <v>1574</v>
      </c>
      <c r="G16" s="146">
        <v>7.0000000000000007E-2</v>
      </c>
      <c r="H16" s="86"/>
    </row>
    <row r="17" spans="1:8" x14ac:dyDescent="0.3">
      <c r="A17" s="1"/>
      <c r="B17" s="86" t="s">
        <v>65</v>
      </c>
      <c r="C17" s="6" t="s">
        <v>77</v>
      </c>
      <c r="D17" s="6" t="s">
        <v>1584</v>
      </c>
      <c r="E17" s="86" t="s">
        <v>1573</v>
      </c>
      <c r="F17" s="86" t="s">
        <v>1574</v>
      </c>
      <c r="G17" s="146">
        <v>0.6</v>
      </c>
      <c r="H17" s="86"/>
    </row>
    <row r="18" spans="1:8" x14ac:dyDescent="0.3">
      <c r="A18" s="1"/>
      <c r="B18" s="86" t="s">
        <v>65</v>
      </c>
      <c r="C18" s="6" t="s">
        <v>77</v>
      </c>
      <c r="D18" s="6" t="s">
        <v>1585</v>
      </c>
      <c r="E18" s="86" t="s">
        <v>1573</v>
      </c>
      <c r="F18" s="86" t="s">
        <v>1574</v>
      </c>
      <c r="G18" s="146">
        <v>0.62</v>
      </c>
      <c r="H18" s="86"/>
    </row>
    <row r="19" spans="1:8" x14ac:dyDescent="0.3">
      <c r="A19" s="1"/>
      <c r="B19" s="86" t="s">
        <v>65</v>
      </c>
      <c r="C19" s="6" t="s">
        <v>77</v>
      </c>
      <c r="D19" s="6" t="s">
        <v>1586</v>
      </c>
      <c r="E19" s="86" t="s">
        <v>1573</v>
      </c>
      <c r="F19" s="86" t="s">
        <v>1574</v>
      </c>
      <c r="G19" s="146">
        <v>0.1</v>
      </c>
      <c r="H19" s="86"/>
    </row>
    <row r="20" spans="1:8" x14ac:dyDescent="0.3">
      <c r="A20" s="1"/>
      <c r="B20" s="86" t="s">
        <v>65</v>
      </c>
      <c r="C20" s="6" t="s">
        <v>77</v>
      </c>
      <c r="D20" s="6" t="s">
        <v>1587</v>
      </c>
      <c r="E20" s="86" t="s">
        <v>1573</v>
      </c>
      <c r="F20" s="86" t="s">
        <v>1574</v>
      </c>
      <c r="G20" s="146">
        <v>0.02</v>
      </c>
      <c r="H20" s="86"/>
    </row>
    <row r="21" spans="1:8" x14ac:dyDescent="0.3">
      <c r="A21" s="1"/>
      <c r="B21" s="86" t="s">
        <v>65</v>
      </c>
      <c r="C21" s="6" t="s">
        <v>77</v>
      </c>
      <c r="D21" s="6" t="s">
        <v>1588</v>
      </c>
      <c r="E21" s="86" t="s">
        <v>1573</v>
      </c>
      <c r="F21" s="86" t="s">
        <v>1574</v>
      </c>
      <c r="G21" s="146">
        <v>0.06</v>
      </c>
      <c r="H21" s="86"/>
    </row>
    <row r="22" spans="1:8" x14ac:dyDescent="0.3">
      <c r="A22" s="1"/>
      <c r="B22" s="86" t="s">
        <v>65</v>
      </c>
      <c r="C22" s="6" t="s">
        <v>77</v>
      </c>
      <c r="D22" s="6" t="s">
        <v>1589</v>
      </c>
      <c r="E22" s="86" t="s">
        <v>1573</v>
      </c>
      <c r="F22" s="86" t="s">
        <v>1574</v>
      </c>
      <c r="G22" s="146">
        <v>0.28000000000000003</v>
      </c>
      <c r="H22" s="86"/>
    </row>
    <row r="23" spans="1:8" x14ac:dyDescent="0.3">
      <c r="A23" s="1"/>
      <c r="B23" s="86" t="s">
        <v>65</v>
      </c>
      <c r="C23" s="6" t="s">
        <v>77</v>
      </c>
      <c r="D23" s="6" t="s">
        <v>1590</v>
      </c>
      <c r="E23" s="86" t="s">
        <v>1573</v>
      </c>
      <c r="F23" s="86" t="s">
        <v>1574</v>
      </c>
      <c r="G23" s="146">
        <v>0.08</v>
      </c>
      <c r="H23" s="86"/>
    </row>
    <row r="24" spans="1:8" x14ac:dyDescent="0.3">
      <c r="A24" s="1"/>
      <c r="B24" s="86" t="s">
        <v>65</v>
      </c>
      <c r="C24" s="6" t="s">
        <v>77</v>
      </c>
      <c r="D24" s="6" t="s">
        <v>1591</v>
      </c>
      <c r="E24" s="86" t="s">
        <v>1573</v>
      </c>
      <c r="F24" s="86" t="s">
        <v>1574</v>
      </c>
      <c r="G24" s="146">
        <v>0.81</v>
      </c>
      <c r="H24" s="86"/>
    </row>
    <row r="25" spans="1:8" x14ac:dyDescent="0.3">
      <c r="A25" s="1"/>
      <c r="B25" s="86" t="s">
        <v>65</v>
      </c>
      <c r="C25" s="6" t="s">
        <v>77</v>
      </c>
      <c r="D25" s="6" t="s">
        <v>1592</v>
      </c>
      <c r="E25" s="86" t="s">
        <v>1573</v>
      </c>
      <c r="F25" s="86" t="s">
        <v>1574</v>
      </c>
      <c r="G25" s="146">
        <v>0.13</v>
      </c>
      <c r="H25" s="86"/>
    </row>
    <row r="26" spans="1:8" x14ac:dyDescent="0.3">
      <c r="A26" s="1"/>
      <c r="B26" s="86" t="s">
        <v>65</v>
      </c>
      <c r="C26" s="6" t="s">
        <v>77</v>
      </c>
      <c r="D26" s="6" t="s">
        <v>1593</v>
      </c>
      <c r="E26" s="86" t="s">
        <v>1573</v>
      </c>
      <c r="F26" s="86" t="s">
        <v>1574</v>
      </c>
      <c r="G26" s="146">
        <v>0.11</v>
      </c>
      <c r="H26" s="86"/>
    </row>
    <row r="27" spans="1:8" x14ac:dyDescent="0.3">
      <c r="A27" s="1"/>
      <c r="B27" s="86" t="s">
        <v>65</v>
      </c>
      <c r="C27" s="6" t="s">
        <v>77</v>
      </c>
      <c r="D27" s="6" t="s">
        <v>1594</v>
      </c>
      <c r="E27" s="86" t="s">
        <v>1573</v>
      </c>
      <c r="F27" s="86" t="s">
        <v>1574</v>
      </c>
      <c r="G27" s="146">
        <v>19.056999999999999</v>
      </c>
      <c r="H27" s="86"/>
    </row>
    <row r="28" spans="1:8" x14ac:dyDescent="0.3">
      <c r="A28" s="1"/>
      <c r="B28" s="86" t="s">
        <v>65</v>
      </c>
      <c r="C28" s="6" t="s">
        <v>77</v>
      </c>
      <c r="D28" s="6" t="s">
        <v>1595</v>
      </c>
      <c r="E28" s="86" t="s">
        <v>1573</v>
      </c>
      <c r="F28" s="86" t="s">
        <v>1574</v>
      </c>
      <c r="G28" s="146">
        <v>0.14000000000000001</v>
      </c>
      <c r="H28" s="86"/>
    </row>
    <row r="29" spans="1:8" x14ac:dyDescent="0.3">
      <c r="A29" s="1"/>
      <c r="B29" s="86" t="s">
        <v>65</v>
      </c>
      <c r="C29" s="6" t="s">
        <v>77</v>
      </c>
      <c r="D29" s="6" t="s">
        <v>1596</v>
      </c>
      <c r="E29" s="86" t="s">
        <v>1573</v>
      </c>
      <c r="F29" s="86" t="s">
        <v>1574</v>
      </c>
      <c r="G29" s="146">
        <v>0.09</v>
      </c>
      <c r="H29" s="86"/>
    </row>
    <row r="30" spans="1:8" x14ac:dyDescent="0.3">
      <c r="A30" s="1"/>
      <c r="B30" s="86" t="s">
        <v>65</v>
      </c>
      <c r="C30" s="6" t="s">
        <v>77</v>
      </c>
      <c r="D30" s="6" t="s">
        <v>1597</v>
      </c>
      <c r="E30" s="86" t="s">
        <v>1573</v>
      </c>
      <c r="F30" s="86" t="s">
        <v>1574</v>
      </c>
      <c r="G30" s="146">
        <v>0.02</v>
      </c>
      <c r="H30" s="86"/>
    </row>
    <row r="31" spans="1:8" x14ac:dyDescent="0.3">
      <c r="A31" s="1"/>
      <c r="B31" s="86" t="s">
        <v>65</v>
      </c>
      <c r="C31" s="6" t="s">
        <v>77</v>
      </c>
      <c r="D31" s="6" t="s">
        <v>1598</v>
      </c>
      <c r="E31" s="86" t="s">
        <v>1573</v>
      </c>
      <c r="F31" s="86" t="s">
        <v>1574</v>
      </c>
      <c r="G31" s="146">
        <v>0.27</v>
      </c>
      <c r="H31" s="86"/>
    </row>
    <row r="32" spans="1:8" x14ac:dyDescent="0.3">
      <c r="A32" s="1"/>
      <c r="B32" s="86" t="s">
        <v>65</v>
      </c>
      <c r="C32" s="6" t="s">
        <v>77</v>
      </c>
      <c r="D32" s="6" t="s">
        <v>1599</v>
      </c>
      <c r="E32" s="86" t="s">
        <v>1573</v>
      </c>
      <c r="F32" s="86" t="s">
        <v>1574</v>
      </c>
      <c r="G32" s="146">
        <v>0.14000000000000001</v>
      </c>
      <c r="H32" s="86"/>
    </row>
    <row r="33" spans="1:8" x14ac:dyDescent="0.3">
      <c r="A33" s="1"/>
      <c r="B33" s="86" t="s">
        <v>65</v>
      </c>
      <c r="C33" s="6" t="s">
        <v>77</v>
      </c>
      <c r="D33" s="6" t="s">
        <v>1600</v>
      </c>
      <c r="E33" s="86" t="s">
        <v>1573</v>
      </c>
      <c r="F33" s="86" t="s">
        <v>1574</v>
      </c>
      <c r="G33" s="146">
        <v>0.16</v>
      </c>
      <c r="H33" s="86"/>
    </row>
    <row r="34" spans="1:8" x14ac:dyDescent="0.3">
      <c r="A34" s="1"/>
      <c r="B34" s="86" t="s">
        <v>65</v>
      </c>
      <c r="C34" s="6" t="s">
        <v>77</v>
      </c>
      <c r="D34" s="6" t="s">
        <v>1601</v>
      </c>
      <c r="E34" s="86" t="s">
        <v>1573</v>
      </c>
      <c r="F34" s="86" t="s">
        <v>1574</v>
      </c>
      <c r="G34" s="146">
        <v>0.03</v>
      </c>
      <c r="H34" s="86"/>
    </row>
    <row r="35" spans="1:8" x14ac:dyDescent="0.3">
      <c r="A35" s="1"/>
      <c r="B35" s="86" t="s">
        <v>65</v>
      </c>
      <c r="C35" s="6" t="s">
        <v>77</v>
      </c>
      <c r="D35" s="6" t="s">
        <v>1602</v>
      </c>
      <c r="E35" s="86" t="s">
        <v>1573</v>
      </c>
      <c r="F35" s="86" t="s">
        <v>1574</v>
      </c>
      <c r="G35" s="146">
        <v>7.0000000000000007E-2</v>
      </c>
      <c r="H35" s="86"/>
    </row>
    <row r="36" spans="1:8" x14ac:dyDescent="0.3">
      <c r="A36" s="1"/>
      <c r="B36" s="86" t="s">
        <v>65</v>
      </c>
      <c r="C36" s="6" t="s">
        <v>14</v>
      </c>
      <c r="D36" s="6" t="s">
        <v>1603</v>
      </c>
      <c r="E36" s="86" t="s">
        <v>1573</v>
      </c>
      <c r="F36" s="86" t="s">
        <v>1574</v>
      </c>
      <c r="G36" s="146">
        <v>174.119</v>
      </c>
      <c r="H36" s="86"/>
    </row>
    <row r="37" spans="1:8" x14ac:dyDescent="0.3">
      <c r="A37" s="1"/>
      <c r="B37" s="86" t="s">
        <v>65</v>
      </c>
      <c r="C37" s="6" t="s">
        <v>14</v>
      </c>
      <c r="D37" s="6" t="s">
        <v>1604</v>
      </c>
      <c r="E37" s="86" t="s">
        <v>1573</v>
      </c>
      <c r="F37" s="86" t="s">
        <v>1574</v>
      </c>
      <c r="G37" s="146">
        <v>19.100000000000001</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1605</v>
      </c>
      <c r="C5" s="1"/>
      <c r="D5" s="1"/>
      <c r="E5" s="1"/>
      <c r="F5" s="1"/>
      <c r="G5" s="1"/>
      <c r="H5" s="1"/>
    </row>
    <row r="6" spans="1:8" ht="27.6" x14ac:dyDescent="0.3">
      <c r="A6" s="1"/>
      <c r="B6" s="3" t="s">
        <v>61</v>
      </c>
      <c r="C6" s="3" t="s">
        <v>3</v>
      </c>
      <c r="D6" s="3" t="s">
        <v>1569</v>
      </c>
      <c r="E6" s="3" t="s">
        <v>7</v>
      </c>
      <c r="F6" s="3" t="s">
        <v>8</v>
      </c>
      <c r="G6" s="3" t="s">
        <v>1570</v>
      </c>
      <c r="H6" s="3" t="s">
        <v>1571</v>
      </c>
    </row>
    <row r="7" spans="1:8" x14ac:dyDescent="0.3">
      <c r="A7" s="1"/>
      <c r="B7" s="86" t="s">
        <v>65</v>
      </c>
      <c r="C7" s="6" t="s">
        <v>72</v>
      </c>
      <c r="D7" s="6" t="s">
        <v>1502</v>
      </c>
      <c r="E7" s="86" t="s">
        <v>1573</v>
      </c>
      <c r="F7" s="86" t="s">
        <v>1574</v>
      </c>
      <c r="G7" s="146">
        <v>0</v>
      </c>
      <c r="H7" s="86"/>
    </row>
    <row r="8" spans="1:8" x14ac:dyDescent="0.3">
      <c r="A8" s="1"/>
      <c r="B8" s="86" t="s">
        <v>65</v>
      </c>
      <c r="C8" s="6" t="s">
        <v>72</v>
      </c>
      <c r="D8" s="6" t="s">
        <v>252</v>
      </c>
      <c r="E8" s="86" t="s">
        <v>1573</v>
      </c>
      <c r="F8" s="86" t="s">
        <v>1574</v>
      </c>
      <c r="G8" s="146">
        <v>0</v>
      </c>
      <c r="H8" s="86"/>
    </row>
    <row r="9" spans="1:8" x14ac:dyDescent="0.3">
      <c r="A9" s="1"/>
      <c r="B9" s="86" t="s">
        <v>65</v>
      </c>
      <c r="C9" s="6" t="s">
        <v>72</v>
      </c>
      <c r="D9" s="6" t="s">
        <v>1572</v>
      </c>
      <c r="E9" s="86" t="s">
        <v>1573</v>
      </c>
      <c r="F9" s="86" t="s">
        <v>1574</v>
      </c>
      <c r="G9" s="146">
        <v>0</v>
      </c>
      <c r="H9" s="86"/>
    </row>
    <row r="10" spans="1:8" x14ac:dyDescent="0.3">
      <c r="A10" s="1"/>
      <c r="B10" s="86" t="s">
        <v>65</v>
      </c>
      <c r="C10" s="6" t="s">
        <v>72</v>
      </c>
      <c r="D10" s="6" t="s">
        <v>1575</v>
      </c>
      <c r="E10" s="86" t="s">
        <v>1573</v>
      </c>
      <c r="F10" s="86" t="s">
        <v>1574</v>
      </c>
      <c r="G10" s="146">
        <v>0</v>
      </c>
      <c r="H10" s="86"/>
    </row>
    <row r="11" spans="1:8" x14ac:dyDescent="0.3">
      <c r="A11" s="1"/>
      <c r="B11" s="86" t="s">
        <v>65</v>
      </c>
      <c r="C11" s="6" t="s">
        <v>72</v>
      </c>
      <c r="D11" s="6" t="s">
        <v>1576</v>
      </c>
      <c r="E11" s="86" t="s">
        <v>1573</v>
      </c>
      <c r="F11" s="86" t="s">
        <v>1574</v>
      </c>
      <c r="G11" s="146">
        <v>0</v>
      </c>
      <c r="H11" s="86"/>
    </row>
    <row r="12" spans="1:8" x14ac:dyDescent="0.3">
      <c r="A12" s="1"/>
      <c r="B12" s="86" t="s">
        <v>65</v>
      </c>
      <c r="C12" s="6" t="s">
        <v>72</v>
      </c>
      <c r="D12" s="6" t="s">
        <v>1577</v>
      </c>
      <c r="E12" s="86" t="s">
        <v>1573</v>
      </c>
      <c r="F12" s="86" t="s">
        <v>1574</v>
      </c>
      <c r="G12" s="146">
        <v>0</v>
      </c>
      <c r="H12" s="86"/>
    </row>
    <row r="13" spans="1:8" x14ac:dyDescent="0.3">
      <c r="A13" s="1"/>
      <c r="B13" s="86" t="s">
        <v>65</v>
      </c>
      <c r="C13" s="6" t="s">
        <v>72</v>
      </c>
      <c r="D13" s="6" t="s">
        <v>1578</v>
      </c>
      <c r="E13" s="86" t="s">
        <v>1573</v>
      </c>
      <c r="F13" s="86" t="s">
        <v>1574</v>
      </c>
      <c r="G13" s="146">
        <v>0</v>
      </c>
      <c r="H13" s="86"/>
    </row>
    <row r="14" spans="1:8" x14ac:dyDescent="0.3">
      <c r="A14" s="1"/>
      <c r="B14" s="86" t="s">
        <v>65</v>
      </c>
      <c r="C14" s="6" t="s">
        <v>72</v>
      </c>
      <c r="D14" s="6" t="s">
        <v>1579</v>
      </c>
      <c r="E14" s="86" t="s">
        <v>1573</v>
      </c>
      <c r="F14" s="86" t="s">
        <v>1574</v>
      </c>
      <c r="G14" s="146">
        <v>0</v>
      </c>
      <c r="H14" s="86"/>
    </row>
    <row r="15" spans="1:8" x14ac:dyDescent="0.3">
      <c r="A15" s="1"/>
      <c r="B15" s="86" t="s">
        <v>65</v>
      </c>
      <c r="C15" s="6" t="s">
        <v>72</v>
      </c>
      <c r="D15" s="6" t="s">
        <v>1580</v>
      </c>
      <c r="E15" s="86" t="s">
        <v>1573</v>
      </c>
      <c r="F15" s="86" t="s">
        <v>1574</v>
      </c>
      <c r="G15" s="146">
        <v>0</v>
      </c>
      <c r="H15" s="86"/>
    </row>
    <row r="16" spans="1:8" x14ac:dyDescent="0.3">
      <c r="A16" s="1"/>
      <c r="B16" s="86" t="s">
        <v>65</v>
      </c>
      <c r="C16" s="6" t="s">
        <v>560</v>
      </c>
      <c r="D16" s="6" t="s">
        <v>1557</v>
      </c>
      <c r="E16" s="86" t="s">
        <v>1573</v>
      </c>
      <c r="F16" s="86" t="s">
        <v>1574</v>
      </c>
      <c r="G16" s="146">
        <v>0</v>
      </c>
      <c r="H16" s="86"/>
    </row>
    <row r="17" spans="1:8" x14ac:dyDescent="0.3">
      <c r="A17" s="1"/>
      <c r="B17" s="86" t="s">
        <v>65</v>
      </c>
      <c r="C17" s="6" t="s">
        <v>560</v>
      </c>
      <c r="D17" s="6" t="s">
        <v>1606</v>
      </c>
      <c r="E17" s="86" t="s">
        <v>1573</v>
      </c>
      <c r="F17" s="86" t="s">
        <v>1574</v>
      </c>
      <c r="G17" s="146">
        <v>131.99</v>
      </c>
      <c r="H17" s="86"/>
    </row>
    <row r="18" spans="1:8" x14ac:dyDescent="0.3">
      <c r="A18" s="1"/>
      <c r="B18" s="86" t="s">
        <v>65</v>
      </c>
      <c r="C18" s="6" t="s">
        <v>77</v>
      </c>
      <c r="D18" s="6" t="s">
        <v>1544</v>
      </c>
      <c r="E18" s="86" t="s">
        <v>1573</v>
      </c>
      <c r="F18" s="86" t="s">
        <v>1574</v>
      </c>
      <c r="G18" s="146">
        <v>291.93</v>
      </c>
      <c r="H18" s="86"/>
    </row>
    <row r="19" spans="1:8" ht="26.4" x14ac:dyDescent="0.3">
      <c r="A19" s="1"/>
      <c r="B19" s="86" t="s">
        <v>65</v>
      </c>
      <c r="C19" s="6" t="s">
        <v>563</v>
      </c>
      <c r="D19" s="6" t="s">
        <v>1545</v>
      </c>
      <c r="E19" s="86" t="s">
        <v>1607</v>
      </c>
      <c r="F19" s="86" t="s">
        <v>1574</v>
      </c>
      <c r="G19" s="146">
        <v>100</v>
      </c>
      <c r="H19" s="86"/>
    </row>
    <row r="20" spans="1:8" x14ac:dyDescent="0.3">
      <c r="A20" s="1"/>
      <c r="B20" s="86" t="s">
        <v>65</v>
      </c>
      <c r="C20" s="6" t="s">
        <v>14</v>
      </c>
      <c r="D20" s="6" t="s">
        <v>1608</v>
      </c>
      <c r="E20" s="86" t="s">
        <v>1573</v>
      </c>
      <c r="F20" s="86" t="s">
        <v>1574</v>
      </c>
      <c r="G20" s="146">
        <v>13</v>
      </c>
      <c r="H20" s="86"/>
    </row>
    <row r="21" spans="1:8" x14ac:dyDescent="0.3">
      <c r="A21" s="1"/>
      <c r="B21" s="86" t="s">
        <v>65</v>
      </c>
      <c r="C21" s="6" t="s">
        <v>14</v>
      </c>
      <c r="D21" s="6" t="s">
        <v>1603</v>
      </c>
      <c r="E21" s="86" t="s">
        <v>1573</v>
      </c>
      <c r="F21" s="86" t="s">
        <v>1574</v>
      </c>
      <c r="G21" s="146">
        <v>130</v>
      </c>
      <c r="H21" s="86"/>
    </row>
    <row r="22" spans="1:8" x14ac:dyDescent="0.3">
      <c r="A22" s="1"/>
      <c r="B22" s="86" t="s">
        <v>65</v>
      </c>
      <c r="C22" s="6" t="s">
        <v>14</v>
      </c>
      <c r="D22" s="6" t="s">
        <v>1604</v>
      </c>
      <c r="E22" s="86" t="s">
        <v>1573</v>
      </c>
      <c r="F22" s="86" t="s">
        <v>1574</v>
      </c>
      <c r="G22" s="146">
        <v>20.27</v>
      </c>
      <c r="H22" s="86"/>
    </row>
    <row r="23" spans="1:8" x14ac:dyDescent="0.3">
      <c r="A23" s="1"/>
      <c r="B23" s="86" t="s">
        <v>65</v>
      </c>
      <c r="C23" s="6" t="s">
        <v>14</v>
      </c>
      <c r="D23" s="6" t="s">
        <v>1609</v>
      </c>
      <c r="E23" s="86" t="s">
        <v>1573</v>
      </c>
      <c r="F23" s="86" t="s">
        <v>1574</v>
      </c>
      <c r="G23" s="146">
        <v>47.02</v>
      </c>
      <c r="H23" s="86"/>
    </row>
    <row r="24" spans="1:8" x14ac:dyDescent="0.3">
      <c r="A24" s="1"/>
      <c r="B24" s="86" t="s">
        <v>65</v>
      </c>
      <c r="C24" s="6" t="s">
        <v>14</v>
      </c>
      <c r="D24" s="6" t="s">
        <v>1610</v>
      </c>
      <c r="E24" s="86" t="s">
        <v>1573</v>
      </c>
      <c r="F24" s="86" t="s">
        <v>1574</v>
      </c>
      <c r="G24" s="146">
        <v>42.05</v>
      </c>
      <c r="H24"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1611</v>
      </c>
      <c r="C5" s="1"/>
      <c r="D5" s="1"/>
      <c r="E5" s="1"/>
      <c r="F5" s="1"/>
      <c r="G5" s="1"/>
      <c r="H5" s="1"/>
      <c r="I5" s="1"/>
      <c r="J5" s="1"/>
    </row>
    <row r="6" spans="1:10" ht="27" customHeight="1" x14ac:dyDescent="0.3">
      <c r="A6" s="1"/>
      <c r="B6" s="7" t="s">
        <v>61</v>
      </c>
      <c r="C6" s="7" t="s">
        <v>3</v>
      </c>
      <c r="D6" s="7" t="s">
        <v>17</v>
      </c>
      <c r="E6" s="7" t="s">
        <v>1612</v>
      </c>
      <c r="F6" s="7" t="s">
        <v>7</v>
      </c>
      <c r="G6" s="7" t="s">
        <v>1613</v>
      </c>
      <c r="H6" s="7" t="s">
        <v>1614</v>
      </c>
      <c r="I6" s="7" t="s">
        <v>1615</v>
      </c>
      <c r="J6" s="7" t="s">
        <v>1616</v>
      </c>
    </row>
    <row r="7" spans="1:10" x14ac:dyDescent="0.3">
      <c r="A7" s="1"/>
      <c r="B7" s="147" t="s">
        <v>65</v>
      </c>
      <c r="C7" s="4" t="s">
        <v>72</v>
      </c>
      <c r="D7" s="4" t="s">
        <v>1105</v>
      </c>
      <c r="E7" s="4" t="s">
        <v>1617</v>
      </c>
      <c r="F7" s="148">
        <v>517.79</v>
      </c>
      <c r="G7" s="148">
        <v>517.79</v>
      </c>
      <c r="H7" s="148">
        <v>0</v>
      </c>
      <c r="I7" s="4" t="s">
        <v>1618</v>
      </c>
      <c r="J7" s="5" t="s">
        <v>1619</v>
      </c>
    </row>
    <row r="8" spans="1:10" x14ac:dyDescent="0.3">
      <c r="A8" s="1"/>
      <c r="B8" s="147" t="s">
        <v>65</v>
      </c>
      <c r="C8" s="4" t="s">
        <v>72</v>
      </c>
      <c r="D8" s="4" t="s">
        <v>1105</v>
      </c>
      <c r="E8" s="4" t="s">
        <v>1620</v>
      </c>
      <c r="F8" s="148">
        <v>355.83</v>
      </c>
      <c r="G8" s="148">
        <v>355.82799999999997</v>
      </c>
      <c r="H8" s="148">
        <v>0</v>
      </c>
      <c r="I8" s="4" t="s">
        <v>1618</v>
      </c>
      <c r="J8" s="5" t="s">
        <v>1619</v>
      </c>
    </row>
    <row r="9" spans="1:10" x14ac:dyDescent="0.3">
      <c r="A9" s="1"/>
      <c r="B9" s="147" t="s">
        <v>65</v>
      </c>
      <c r="C9" s="4" t="s">
        <v>72</v>
      </c>
      <c r="D9" s="4" t="s">
        <v>1107</v>
      </c>
      <c r="E9" s="4" t="s">
        <v>1617</v>
      </c>
      <c r="F9" s="148">
        <v>391.35</v>
      </c>
      <c r="G9" s="148">
        <v>391.35399999999998</v>
      </c>
      <c r="H9" s="148">
        <v>0</v>
      </c>
      <c r="I9" s="4" t="s">
        <v>1618</v>
      </c>
      <c r="J9" s="5" t="s">
        <v>1619</v>
      </c>
    </row>
    <row r="10" spans="1:10" x14ac:dyDescent="0.3">
      <c r="A10" s="1"/>
      <c r="B10" s="147" t="s">
        <v>65</v>
      </c>
      <c r="C10" s="4" t="s">
        <v>72</v>
      </c>
      <c r="D10" s="4" t="s">
        <v>1107</v>
      </c>
      <c r="E10" s="4" t="s">
        <v>1620</v>
      </c>
      <c r="F10" s="148">
        <v>33.81</v>
      </c>
      <c r="G10" s="148">
        <v>33.811</v>
      </c>
      <c r="H10" s="148">
        <v>0</v>
      </c>
      <c r="I10" s="4" t="s">
        <v>1618</v>
      </c>
      <c r="J10" s="5" t="s">
        <v>1619</v>
      </c>
    </row>
    <row r="11" spans="1:10" x14ac:dyDescent="0.3">
      <c r="A11" s="1"/>
      <c r="B11" s="147" t="s">
        <v>65</v>
      </c>
      <c r="C11" s="4" t="s">
        <v>77</v>
      </c>
      <c r="D11" s="4" t="s">
        <v>1110</v>
      </c>
      <c r="E11" s="4" t="s">
        <v>1617</v>
      </c>
      <c r="F11" s="148">
        <v>562.28</v>
      </c>
      <c r="G11" s="148">
        <v>562.28</v>
      </c>
      <c r="H11" s="148">
        <v>0</v>
      </c>
      <c r="I11" s="4" t="s">
        <v>1618</v>
      </c>
      <c r="J11" s="5" t="s">
        <v>940</v>
      </c>
    </row>
    <row r="12" spans="1:10" x14ac:dyDescent="0.3">
      <c r="A12" s="1"/>
      <c r="B12" s="147" t="s">
        <v>65</v>
      </c>
      <c r="C12" s="4" t="s">
        <v>80</v>
      </c>
      <c r="D12" s="4" t="s">
        <v>1113</v>
      </c>
      <c r="E12" s="4" t="s">
        <v>1617</v>
      </c>
      <c r="F12" s="148">
        <v>148.66999999999999</v>
      </c>
      <c r="G12" s="148">
        <v>148.66999999999999</v>
      </c>
      <c r="H12" s="148">
        <v>0</v>
      </c>
      <c r="I12" s="4" t="s">
        <v>1618</v>
      </c>
      <c r="J12" s="5" t="s">
        <v>940</v>
      </c>
    </row>
    <row r="13" spans="1:10" x14ac:dyDescent="0.3">
      <c r="A13" s="1"/>
      <c r="B13" s="147" t="s">
        <v>65</v>
      </c>
      <c r="C13" s="4" t="s">
        <v>80</v>
      </c>
      <c r="D13" s="4" t="s">
        <v>1116</v>
      </c>
      <c r="E13" s="4" t="s">
        <v>1617</v>
      </c>
      <c r="F13" s="148">
        <v>9560.39</v>
      </c>
      <c r="G13" s="148">
        <v>9560.39</v>
      </c>
      <c r="H13" s="148">
        <v>0</v>
      </c>
      <c r="I13" s="4" t="s">
        <v>1618</v>
      </c>
      <c r="J13" s="5" t="s">
        <v>940</v>
      </c>
    </row>
    <row r="14" spans="1:10" x14ac:dyDescent="0.3">
      <c r="A14" s="1"/>
      <c r="B14" s="147" t="s">
        <v>65</v>
      </c>
      <c r="C14" s="4" t="s">
        <v>87</v>
      </c>
      <c r="D14" s="4" t="s">
        <v>1621</v>
      </c>
      <c r="E14" s="4" t="s">
        <v>1622</v>
      </c>
      <c r="F14" s="148">
        <v>0</v>
      </c>
      <c r="G14" s="148">
        <v>0</v>
      </c>
      <c r="H14" s="148">
        <v>0</v>
      </c>
      <c r="I14" s="4" t="s">
        <v>1623</v>
      </c>
      <c r="J14" s="5" t="s">
        <v>940</v>
      </c>
    </row>
    <row r="15" spans="1:10" x14ac:dyDescent="0.3">
      <c r="A15" s="1"/>
      <c r="B15" s="147" t="s">
        <v>65</v>
      </c>
      <c r="C15" s="4" t="s">
        <v>87</v>
      </c>
      <c r="D15" s="4" t="s">
        <v>1621</v>
      </c>
      <c r="E15" s="4" t="s">
        <v>1617</v>
      </c>
      <c r="F15" s="148">
        <v>0</v>
      </c>
      <c r="G15" s="148">
        <v>0</v>
      </c>
      <c r="H15" s="148">
        <v>0</v>
      </c>
      <c r="I15" s="4" t="s">
        <v>1618</v>
      </c>
      <c r="J15" s="5" t="s">
        <v>940</v>
      </c>
    </row>
    <row r="16" spans="1:10" x14ac:dyDescent="0.3">
      <c r="A16" s="1"/>
      <c r="B16" s="147" t="s">
        <v>65</v>
      </c>
      <c r="C16" s="4" t="s">
        <v>87</v>
      </c>
      <c r="D16" s="4" t="s">
        <v>1130</v>
      </c>
      <c r="E16" s="4" t="s">
        <v>1617</v>
      </c>
      <c r="F16" s="148">
        <v>59264.95</v>
      </c>
      <c r="G16" s="148">
        <v>59264.95</v>
      </c>
      <c r="H16" s="148">
        <v>0</v>
      </c>
      <c r="I16" s="4" t="s">
        <v>1618</v>
      </c>
      <c r="J16" s="5" t="s">
        <v>940</v>
      </c>
    </row>
    <row r="17" spans="1:10" x14ac:dyDescent="0.3">
      <c r="A17" s="1"/>
      <c r="B17" s="147" t="s">
        <v>65</v>
      </c>
      <c r="C17" s="4" t="s">
        <v>87</v>
      </c>
      <c r="D17" s="4" t="s">
        <v>1133</v>
      </c>
      <c r="E17" s="4" t="s">
        <v>1617</v>
      </c>
      <c r="F17" s="148">
        <v>31070.080000000002</v>
      </c>
      <c r="G17" s="148">
        <v>31070.080000000002</v>
      </c>
      <c r="H17" s="148">
        <v>0</v>
      </c>
      <c r="I17" s="4" t="s">
        <v>1618</v>
      </c>
      <c r="J17" s="5" t="s">
        <v>940</v>
      </c>
    </row>
    <row r="18" spans="1:10" x14ac:dyDescent="0.3">
      <c r="A18" s="1"/>
      <c r="B18" s="147" t="s">
        <v>65</v>
      </c>
      <c r="C18" s="4" t="s">
        <v>96</v>
      </c>
      <c r="D18" s="4" t="s">
        <v>97</v>
      </c>
      <c r="E18" s="4" t="s">
        <v>1617</v>
      </c>
      <c r="F18" s="148">
        <v>490.04</v>
      </c>
      <c r="G18" s="148">
        <v>490.04</v>
      </c>
      <c r="H18" s="148">
        <v>0</v>
      </c>
      <c r="I18" s="4" t="s">
        <v>1618</v>
      </c>
      <c r="J18" s="5" t="s">
        <v>940</v>
      </c>
    </row>
    <row r="19" spans="1:10" x14ac:dyDescent="0.3">
      <c r="A19" s="1"/>
      <c r="B19" s="147" t="s">
        <v>65</v>
      </c>
      <c r="C19" s="4" t="s">
        <v>317</v>
      </c>
      <c r="D19" s="4" t="s">
        <v>1140</v>
      </c>
      <c r="E19" s="4" t="s">
        <v>1617</v>
      </c>
      <c r="F19" s="148">
        <v>494.26</v>
      </c>
      <c r="G19" s="148">
        <v>493.98700000000002</v>
      </c>
      <c r="H19" s="148">
        <v>0</v>
      </c>
      <c r="I19" s="4" t="s">
        <v>1618</v>
      </c>
      <c r="J19" s="5" t="s">
        <v>940</v>
      </c>
    </row>
    <row r="20" spans="1:10" x14ac:dyDescent="0.3">
      <c r="A20" s="1"/>
      <c r="B20" s="147" t="s">
        <v>65</v>
      </c>
      <c r="C20" s="4" t="s">
        <v>317</v>
      </c>
      <c r="D20" s="4" t="s">
        <v>1141</v>
      </c>
      <c r="E20" s="4" t="s">
        <v>1617</v>
      </c>
      <c r="F20" s="148">
        <v>749.88</v>
      </c>
      <c r="G20" s="148">
        <v>749.88</v>
      </c>
      <c r="H20" s="148">
        <v>0</v>
      </c>
      <c r="I20" s="4" t="s">
        <v>1618</v>
      </c>
      <c r="J20" s="5" t="s">
        <v>940</v>
      </c>
    </row>
    <row r="21" spans="1:10" x14ac:dyDescent="0.3">
      <c r="A21" s="1"/>
      <c r="B21" s="147" t="s">
        <v>65</v>
      </c>
      <c r="C21" s="4" t="s">
        <v>361</v>
      </c>
      <c r="D21" s="4" t="s">
        <v>1147</v>
      </c>
      <c r="E21" s="4" t="s">
        <v>1617</v>
      </c>
      <c r="F21" s="148">
        <v>804.86752000000001</v>
      </c>
      <c r="G21" s="148">
        <v>804.63365999999996</v>
      </c>
      <c r="H21" s="148">
        <v>0</v>
      </c>
      <c r="I21" s="4" t="s">
        <v>1618</v>
      </c>
      <c r="J21" s="5" t="s">
        <v>1624</v>
      </c>
    </row>
    <row r="22" spans="1:10" x14ac:dyDescent="0.3">
      <c r="A22" s="1"/>
      <c r="B22" s="147" t="s">
        <v>65</v>
      </c>
      <c r="C22" s="4" t="s">
        <v>44</v>
      </c>
      <c r="D22" s="4" t="s">
        <v>1150</v>
      </c>
      <c r="E22" s="4" t="s">
        <v>1617</v>
      </c>
      <c r="F22" s="148">
        <v>1964.32</v>
      </c>
      <c r="G22" s="148">
        <v>1964.32</v>
      </c>
      <c r="H22" s="148">
        <v>0</v>
      </c>
      <c r="I22" s="4" t="s">
        <v>1618</v>
      </c>
      <c r="J22" s="5" t="s">
        <v>940</v>
      </c>
    </row>
    <row r="23" spans="1:10" x14ac:dyDescent="0.3">
      <c r="A23" s="1"/>
      <c r="B23" s="147" t="s">
        <v>65</v>
      </c>
      <c r="C23" s="4" t="s">
        <v>44</v>
      </c>
      <c r="D23" s="4" t="s">
        <v>152</v>
      </c>
      <c r="E23" s="4" t="s">
        <v>1617</v>
      </c>
      <c r="F23" s="148">
        <v>2490.4499999999998</v>
      </c>
      <c r="G23" s="148">
        <v>2490.4499999999998</v>
      </c>
      <c r="H23" s="148">
        <v>0</v>
      </c>
      <c r="I23" s="4" t="s">
        <v>1618</v>
      </c>
      <c r="J23" s="5" t="s">
        <v>940</v>
      </c>
    </row>
    <row r="24" spans="1:10" x14ac:dyDescent="0.3">
      <c r="A24" s="1"/>
      <c r="B24" s="147" t="s">
        <v>65</v>
      </c>
      <c r="C24" s="4" t="s">
        <v>562</v>
      </c>
      <c r="D24" s="4" t="s">
        <v>1160</v>
      </c>
      <c r="E24" s="4" t="s">
        <v>1617</v>
      </c>
      <c r="F24" s="148">
        <v>7514.19</v>
      </c>
      <c r="G24" s="148">
        <v>7514.19</v>
      </c>
      <c r="H24" s="148">
        <v>0</v>
      </c>
      <c r="I24" s="4" t="s">
        <v>1618</v>
      </c>
      <c r="J24" s="5" t="s">
        <v>940</v>
      </c>
    </row>
    <row r="25" spans="1:10" x14ac:dyDescent="0.3">
      <c r="A25" s="1"/>
      <c r="B25" s="147" t="s">
        <v>65</v>
      </c>
      <c r="C25" s="4" t="s">
        <v>157</v>
      </c>
      <c r="D25" s="4" t="s">
        <v>158</v>
      </c>
      <c r="E25" s="4" t="s">
        <v>1617</v>
      </c>
      <c r="F25" s="148">
        <v>57426.686999999998</v>
      </c>
      <c r="G25" s="148">
        <v>57426.69</v>
      </c>
      <c r="H25" s="148">
        <v>0</v>
      </c>
      <c r="I25" s="4" t="s">
        <v>1618</v>
      </c>
      <c r="J25" s="5" t="s">
        <v>940</v>
      </c>
    </row>
    <row r="26" spans="1:10" x14ac:dyDescent="0.3">
      <c r="A26" s="1"/>
      <c r="B26" s="147" t="s">
        <v>65</v>
      </c>
      <c r="C26" s="4" t="s">
        <v>490</v>
      </c>
      <c r="D26" s="4" t="s">
        <v>1163</v>
      </c>
      <c r="E26" s="4" t="s">
        <v>1617</v>
      </c>
      <c r="F26" s="148">
        <v>10.07</v>
      </c>
      <c r="G26" s="148">
        <v>10.07</v>
      </c>
      <c r="H26" s="148">
        <v>0</v>
      </c>
      <c r="I26" s="4" t="s">
        <v>1618</v>
      </c>
      <c r="J26" s="5" t="s">
        <v>940</v>
      </c>
    </row>
    <row r="27" spans="1:10" x14ac:dyDescent="0.3">
      <c r="A27" s="1"/>
      <c r="B27" s="147" t="s">
        <v>65</v>
      </c>
      <c r="C27" s="4" t="s">
        <v>490</v>
      </c>
      <c r="D27" s="4" t="s">
        <v>1163</v>
      </c>
      <c r="E27" s="4" t="s">
        <v>1620</v>
      </c>
      <c r="F27" s="148">
        <v>399.33</v>
      </c>
      <c r="G27" s="148">
        <v>358.48</v>
      </c>
      <c r="H27" s="148">
        <v>21.94</v>
      </c>
      <c r="I27" s="4" t="s">
        <v>1618</v>
      </c>
      <c r="J27" s="5" t="s">
        <v>940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1625</v>
      </c>
      <c r="C5" s="1"/>
      <c r="D5" s="1"/>
      <c r="E5" s="1"/>
      <c r="F5" s="1"/>
      <c r="G5" s="1"/>
    </row>
    <row r="6" spans="1:7" ht="27" customHeight="1" x14ac:dyDescent="0.3">
      <c r="A6" s="1"/>
      <c r="B6" s="199" t="s">
        <v>1626</v>
      </c>
      <c r="C6" s="199"/>
      <c r="D6" s="199"/>
      <c r="E6" s="199"/>
      <c r="F6" s="199"/>
      <c r="G6" s="199"/>
    </row>
    <row r="7" spans="1:7" ht="27" customHeight="1" x14ac:dyDescent="0.3">
      <c r="A7" s="1"/>
      <c r="B7" s="3" t="s">
        <v>3</v>
      </c>
      <c r="C7" s="3" t="s">
        <v>17</v>
      </c>
      <c r="D7" s="3" t="s">
        <v>1627</v>
      </c>
      <c r="E7" s="3" t="s">
        <v>1612</v>
      </c>
      <c r="F7" s="3" t="s">
        <v>1092</v>
      </c>
      <c r="G7" s="3" t="s">
        <v>1628</v>
      </c>
    </row>
    <row r="8" spans="1:7" x14ac:dyDescent="0.3">
      <c r="A8" s="1"/>
      <c r="B8" s="86" t="s">
        <v>605</v>
      </c>
      <c r="C8" s="86" t="s">
        <v>1007</v>
      </c>
      <c r="D8" s="86" t="s">
        <v>1629</v>
      </c>
      <c r="E8" s="86" t="s">
        <v>1630</v>
      </c>
      <c r="F8" s="86" t="s">
        <v>1623</v>
      </c>
      <c r="G8" s="149">
        <v>1082</v>
      </c>
    </row>
    <row r="9" spans="1:7" x14ac:dyDescent="0.3">
      <c r="A9" s="1"/>
      <c r="B9" s="86" t="s">
        <v>606</v>
      </c>
      <c r="C9" s="86" t="s">
        <v>1096</v>
      </c>
      <c r="D9" s="86" t="s">
        <v>1096</v>
      </c>
      <c r="E9" s="86" t="s">
        <v>1630</v>
      </c>
      <c r="F9" s="86" t="s">
        <v>1623</v>
      </c>
      <c r="G9" s="149">
        <v>881.1</v>
      </c>
    </row>
    <row r="10" spans="1:7" x14ac:dyDescent="0.3">
      <c r="A10" s="1"/>
      <c r="B10" s="86" t="s">
        <v>607</v>
      </c>
      <c r="C10" s="86" t="s">
        <v>1097</v>
      </c>
      <c r="D10" s="86" t="s">
        <v>47</v>
      </c>
      <c r="E10" s="86" t="s">
        <v>1630</v>
      </c>
      <c r="F10" s="86" t="s">
        <v>1623</v>
      </c>
      <c r="G10" s="149">
        <v>572.02</v>
      </c>
    </row>
    <row r="11" spans="1:7" x14ac:dyDescent="0.3">
      <c r="A11" s="1"/>
      <c r="B11" s="86" t="s">
        <v>608</v>
      </c>
      <c r="C11" s="86" t="s">
        <v>1010</v>
      </c>
      <c r="D11" s="86" t="s">
        <v>1631</v>
      </c>
      <c r="E11" s="86" t="s">
        <v>1630</v>
      </c>
      <c r="F11" s="86" t="s">
        <v>1623</v>
      </c>
      <c r="G11" s="149">
        <v>654.95000000000005</v>
      </c>
    </row>
    <row r="12" spans="1:7" x14ac:dyDescent="0.3">
      <c r="A12" s="1"/>
      <c r="B12" s="86" t="s">
        <v>608</v>
      </c>
      <c r="C12" s="86" t="s">
        <v>1010</v>
      </c>
      <c r="D12" s="86" t="s">
        <v>1632</v>
      </c>
      <c r="E12" s="86" t="s">
        <v>1630</v>
      </c>
      <c r="F12" s="86" t="s">
        <v>1623</v>
      </c>
      <c r="G12" s="149">
        <v>93.76</v>
      </c>
    </row>
    <row r="13" spans="1:7" x14ac:dyDescent="0.3">
      <c r="A13" s="1"/>
      <c r="B13" s="86" t="s">
        <v>603</v>
      </c>
      <c r="C13" s="86" t="s">
        <v>1013</v>
      </c>
      <c r="D13" s="86" t="s">
        <v>1633</v>
      </c>
      <c r="E13" s="86" t="s">
        <v>1630</v>
      </c>
      <c r="F13" s="86" t="s">
        <v>1623</v>
      </c>
      <c r="G13" s="149">
        <v>969.79</v>
      </c>
    </row>
    <row r="14" spans="1:7" x14ac:dyDescent="0.3">
      <c r="A14" s="1"/>
      <c r="B14" s="86" t="s">
        <v>603</v>
      </c>
      <c r="C14" s="86" t="s">
        <v>1013</v>
      </c>
      <c r="D14" s="86" t="s">
        <v>1634</v>
      </c>
      <c r="E14" s="86" t="s">
        <v>1630</v>
      </c>
      <c r="F14" s="86" t="s">
        <v>1623</v>
      </c>
      <c r="G14" s="149">
        <v>0</v>
      </c>
    </row>
    <row r="15" spans="1:7" x14ac:dyDescent="0.3">
      <c r="A15" s="1"/>
      <c r="B15" s="86" t="s">
        <v>609</v>
      </c>
      <c r="C15" s="86" t="s">
        <v>1014</v>
      </c>
      <c r="D15" s="86" t="s">
        <v>1635</v>
      </c>
      <c r="E15" s="86" t="s">
        <v>1630</v>
      </c>
      <c r="F15" s="86" t="s">
        <v>1623</v>
      </c>
      <c r="G15" s="149">
        <v>587.29999999999995</v>
      </c>
    </row>
    <row r="16" spans="1:7" x14ac:dyDescent="0.3">
      <c r="A16" s="1"/>
      <c r="B16" s="86" t="s">
        <v>609</v>
      </c>
      <c r="C16" s="86" t="s">
        <v>1014</v>
      </c>
      <c r="D16" s="86" t="s">
        <v>1636</v>
      </c>
      <c r="E16" s="86" t="s">
        <v>1630</v>
      </c>
      <c r="F16" s="86" t="s">
        <v>1623</v>
      </c>
      <c r="G16" s="149">
        <v>2081.9699999999998</v>
      </c>
    </row>
    <row r="17" spans="1:7" x14ac:dyDescent="0.3">
      <c r="A17" s="1"/>
      <c r="B17" s="86" t="s">
        <v>72</v>
      </c>
      <c r="C17" s="86" t="s">
        <v>1105</v>
      </c>
      <c r="D17" s="86" t="s">
        <v>1637</v>
      </c>
      <c r="E17" s="86" t="s">
        <v>1617</v>
      </c>
      <c r="F17" s="86" t="s">
        <v>1618</v>
      </c>
      <c r="G17" s="149">
        <v>0</v>
      </c>
    </row>
    <row r="18" spans="1:7" x14ac:dyDescent="0.3">
      <c r="A18" s="1"/>
      <c r="B18" s="86" t="s">
        <v>72</v>
      </c>
      <c r="C18" s="86" t="s">
        <v>1105</v>
      </c>
      <c r="D18" s="86" t="s">
        <v>1637</v>
      </c>
      <c r="E18" s="86" t="s">
        <v>1620</v>
      </c>
      <c r="F18" s="86" t="s">
        <v>1618</v>
      </c>
      <c r="G18" s="149">
        <v>0</v>
      </c>
    </row>
    <row r="19" spans="1:7" x14ac:dyDescent="0.3">
      <c r="A19" s="1"/>
      <c r="B19" s="86" t="s">
        <v>72</v>
      </c>
      <c r="C19" s="86" t="s">
        <v>1105</v>
      </c>
      <c r="D19" s="86" t="s">
        <v>1638</v>
      </c>
      <c r="E19" s="86" t="s">
        <v>1617</v>
      </c>
      <c r="F19" s="86" t="s">
        <v>1618</v>
      </c>
      <c r="G19" s="149">
        <v>0</v>
      </c>
    </row>
    <row r="20" spans="1:7" x14ac:dyDescent="0.3">
      <c r="A20" s="1"/>
      <c r="B20" s="86" t="s">
        <v>72</v>
      </c>
      <c r="C20" s="86" t="s">
        <v>1105</v>
      </c>
      <c r="D20" s="86" t="s">
        <v>1638</v>
      </c>
      <c r="E20" s="86" t="s">
        <v>1620</v>
      </c>
      <c r="F20" s="86" t="s">
        <v>1618</v>
      </c>
      <c r="G20" s="149">
        <v>0</v>
      </c>
    </row>
    <row r="21" spans="1:7" x14ac:dyDescent="0.3">
      <c r="A21" s="1"/>
      <c r="B21" s="86" t="s">
        <v>72</v>
      </c>
      <c r="C21" s="86" t="s">
        <v>1105</v>
      </c>
      <c r="D21" s="86" t="s">
        <v>1639</v>
      </c>
      <c r="E21" s="86" t="s">
        <v>1617</v>
      </c>
      <c r="F21" s="86" t="s">
        <v>1618</v>
      </c>
      <c r="G21" s="149">
        <v>0</v>
      </c>
    </row>
    <row r="22" spans="1:7" x14ac:dyDescent="0.3">
      <c r="A22" s="1"/>
      <c r="B22" s="86" t="s">
        <v>72</v>
      </c>
      <c r="C22" s="86" t="s">
        <v>1107</v>
      </c>
      <c r="D22" s="86" t="s">
        <v>1640</v>
      </c>
      <c r="E22" s="86" t="s">
        <v>1617</v>
      </c>
      <c r="F22" s="86" t="s">
        <v>1618</v>
      </c>
      <c r="G22" s="149">
        <v>0</v>
      </c>
    </row>
    <row r="23" spans="1:7" x14ac:dyDescent="0.3">
      <c r="A23" s="1"/>
      <c r="B23" s="86" t="s">
        <v>72</v>
      </c>
      <c r="C23" s="86" t="s">
        <v>1107</v>
      </c>
      <c r="D23" s="86" t="s">
        <v>1640</v>
      </c>
      <c r="E23" s="86" t="s">
        <v>1620</v>
      </c>
      <c r="F23" s="86" t="s">
        <v>1618</v>
      </c>
      <c r="G23" s="149">
        <v>0</v>
      </c>
    </row>
    <row r="24" spans="1:7" x14ac:dyDescent="0.3">
      <c r="A24" s="1"/>
      <c r="B24" s="86" t="s">
        <v>72</v>
      </c>
      <c r="C24" s="86" t="s">
        <v>1107</v>
      </c>
      <c r="D24" s="86" t="s">
        <v>1641</v>
      </c>
      <c r="E24" s="86" t="s">
        <v>1617</v>
      </c>
      <c r="F24" s="86" t="s">
        <v>1618</v>
      </c>
      <c r="G24" s="149">
        <v>0</v>
      </c>
    </row>
    <row r="25" spans="1:7" x14ac:dyDescent="0.3">
      <c r="A25" s="1"/>
      <c r="B25" s="86" t="s">
        <v>72</v>
      </c>
      <c r="C25" s="86" t="s">
        <v>1107</v>
      </c>
      <c r="D25" s="86" t="s">
        <v>1641</v>
      </c>
      <c r="E25" s="86" t="s">
        <v>1620</v>
      </c>
      <c r="F25" s="86" t="s">
        <v>1618</v>
      </c>
      <c r="G25" s="149">
        <v>0</v>
      </c>
    </row>
    <row r="26" spans="1:7" x14ac:dyDescent="0.3">
      <c r="A26" s="1"/>
      <c r="B26" s="86" t="s">
        <v>72</v>
      </c>
      <c r="C26" s="86" t="s">
        <v>1107</v>
      </c>
      <c r="D26" s="86" t="s">
        <v>1642</v>
      </c>
      <c r="E26" s="86" t="s">
        <v>1617</v>
      </c>
      <c r="F26" s="86" t="s">
        <v>1618</v>
      </c>
      <c r="G26" s="149">
        <v>0</v>
      </c>
    </row>
    <row r="27" spans="1:7" x14ac:dyDescent="0.3">
      <c r="A27" s="1"/>
      <c r="B27" s="86" t="s">
        <v>72</v>
      </c>
      <c r="C27" s="86" t="s">
        <v>1107</v>
      </c>
      <c r="D27" s="86" t="s">
        <v>1642</v>
      </c>
      <c r="E27" s="86" t="s">
        <v>1620</v>
      </c>
      <c r="F27" s="86" t="s">
        <v>1618</v>
      </c>
      <c r="G27" s="149">
        <v>0</v>
      </c>
    </row>
    <row r="28" spans="1:7" x14ac:dyDescent="0.3">
      <c r="A28" s="1"/>
      <c r="B28" s="86" t="s">
        <v>30</v>
      </c>
      <c r="C28" s="86" t="s">
        <v>1108</v>
      </c>
      <c r="D28" s="86" t="s">
        <v>1643</v>
      </c>
      <c r="E28" s="86" t="s">
        <v>1644</v>
      </c>
      <c r="F28" s="86" t="s">
        <v>1618</v>
      </c>
      <c r="G28" s="149">
        <v>8239.4613000000008</v>
      </c>
    </row>
    <row r="29" spans="1:7" x14ac:dyDescent="0.3">
      <c r="A29" s="1"/>
      <c r="B29" s="86" t="s">
        <v>30</v>
      </c>
      <c r="C29" s="86" t="s">
        <v>1108</v>
      </c>
      <c r="D29" s="86" t="s">
        <v>1645</v>
      </c>
      <c r="E29" s="86" t="s">
        <v>1644</v>
      </c>
      <c r="F29" s="86" t="s">
        <v>1618</v>
      </c>
      <c r="G29" s="149">
        <v>6241.5609299999996</v>
      </c>
    </row>
    <row r="30" spans="1:7" x14ac:dyDescent="0.3">
      <c r="A30" s="1"/>
      <c r="B30" s="86" t="s">
        <v>30</v>
      </c>
      <c r="C30" s="86" t="s">
        <v>1108</v>
      </c>
      <c r="D30" s="86" t="s">
        <v>1646</v>
      </c>
      <c r="E30" s="86" t="s">
        <v>1644</v>
      </c>
      <c r="F30" s="86" t="s">
        <v>1618</v>
      </c>
      <c r="G30" s="149">
        <v>8052.82672</v>
      </c>
    </row>
    <row r="31" spans="1:7" x14ac:dyDescent="0.3">
      <c r="A31" s="1"/>
      <c r="B31" s="86" t="s">
        <v>30</v>
      </c>
      <c r="C31" s="86" t="s">
        <v>1108</v>
      </c>
      <c r="D31" s="86" t="s">
        <v>1647</v>
      </c>
      <c r="E31" s="86" t="s">
        <v>1644</v>
      </c>
      <c r="F31" s="86" t="s">
        <v>1618</v>
      </c>
      <c r="G31" s="149">
        <v>7221.05105</v>
      </c>
    </row>
    <row r="32" spans="1:7" x14ac:dyDescent="0.3">
      <c r="A32" s="1"/>
      <c r="B32" s="86" t="s">
        <v>77</v>
      </c>
      <c r="C32" s="86" t="s">
        <v>1110</v>
      </c>
      <c r="D32" s="86" t="s">
        <v>1111</v>
      </c>
      <c r="E32" s="86" t="s">
        <v>1617</v>
      </c>
      <c r="F32" s="86" t="s">
        <v>1618</v>
      </c>
      <c r="G32" s="149">
        <v>0</v>
      </c>
    </row>
    <row r="33" spans="1:7" x14ac:dyDescent="0.3">
      <c r="A33" s="1"/>
      <c r="B33" s="86" t="s">
        <v>77</v>
      </c>
      <c r="C33" s="86" t="s">
        <v>1110</v>
      </c>
      <c r="D33" s="86" t="s">
        <v>1112</v>
      </c>
      <c r="E33" s="86" t="s">
        <v>1617</v>
      </c>
      <c r="F33" s="86" t="s">
        <v>1618</v>
      </c>
      <c r="G33" s="149">
        <v>0</v>
      </c>
    </row>
    <row r="34" spans="1:7" x14ac:dyDescent="0.3">
      <c r="A34" s="1"/>
      <c r="B34" s="86" t="s">
        <v>80</v>
      </c>
      <c r="C34" s="86" t="s">
        <v>1113</v>
      </c>
      <c r="D34" s="86" t="s">
        <v>1114</v>
      </c>
      <c r="E34" s="86" t="s">
        <v>1617</v>
      </c>
      <c r="F34" s="86" t="s">
        <v>1618</v>
      </c>
      <c r="G34" s="149">
        <v>0</v>
      </c>
    </row>
    <row r="35" spans="1:7" x14ac:dyDescent="0.3">
      <c r="A35" s="1"/>
      <c r="B35" s="86" t="s">
        <v>80</v>
      </c>
      <c r="C35" s="86" t="s">
        <v>1113</v>
      </c>
      <c r="D35" s="86" t="s">
        <v>1114</v>
      </c>
      <c r="E35" s="86" t="s">
        <v>1644</v>
      </c>
      <c r="F35" s="86" t="s">
        <v>1618</v>
      </c>
      <c r="G35" s="149">
        <v>207533.38399999999</v>
      </c>
    </row>
    <row r="36" spans="1:7" x14ac:dyDescent="0.3">
      <c r="A36" s="1"/>
      <c r="B36" s="86" t="s">
        <v>80</v>
      </c>
      <c r="C36" s="86" t="s">
        <v>1115</v>
      </c>
      <c r="D36" s="86" t="s">
        <v>1648</v>
      </c>
      <c r="E36" s="86" t="s">
        <v>1644</v>
      </c>
      <c r="F36" s="86" t="s">
        <v>1618</v>
      </c>
      <c r="G36" s="149">
        <v>0</v>
      </c>
    </row>
    <row r="37" spans="1:7" x14ac:dyDescent="0.3">
      <c r="A37" s="1"/>
      <c r="B37" s="86" t="s">
        <v>80</v>
      </c>
      <c r="C37" s="86" t="s">
        <v>1116</v>
      </c>
      <c r="D37" s="86" t="s">
        <v>1649</v>
      </c>
      <c r="E37" s="86" t="s">
        <v>1617</v>
      </c>
      <c r="F37" s="86" t="s">
        <v>1618</v>
      </c>
      <c r="G37" s="149">
        <v>0</v>
      </c>
    </row>
    <row r="38" spans="1:7" x14ac:dyDescent="0.3">
      <c r="A38" s="1"/>
      <c r="B38" s="86" t="s">
        <v>80</v>
      </c>
      <c r="C38" s="86" t="s">
        <v>1116</v>
      </c>
      <c r="D38" s="86" t="s">
        <v>1649</v>
      </c>
      <c r="E38" s="86" t="s">
        <v>1644</v>
      </c>
      <c r="F38" s="86" t="s">
        <v>1618</v>
      </c>
      <c r="G38" s="149">
        <v>0</v>
      </c>
    </row>
    <row r="39" spans="1:7" x14ac:dyDescent="0.3">
      <c r="A39" s="1"/>
      <c r="B39" s="86" t="s">
        <v>87</v>
      </c>
      <c r="C39" s="86" t="s">
        <v>92</v>
      </c>
      <c r="D39" s="86" t="s">
        <v>1650</v>
      </c>
      <c r="E39" s="86" t="s">
        <v>1644</v>
      </c>
      <c r="F39" s="86" t="s">
        <v>1618</v>
      </c>
      <c r="G39" s="149">
        <v>217839</v>
      </c>
    </row>
    <row r="40" spans="1:7" x14ac:dyDescent="0.3">
      <c r="A40" s="1"/>
      <c r="B40" s="86" t="s">
        <v>87</v>
      </c>
      <c r="C40" s="86" t="s">
        <v>92</v>
      </c>
      <c r="D40" s="86" t="s">
        <v>1651</v>
      </c>
      <c r="E40" s="86" t="s">
        <v>1644</v>
      </c>
      <c r="F40" s="86" t="s">
        <v>1618</v>
      </c>
      <c r="G40" s="149">
        <v>292420</v>
      </c>
    </row>
    <row r="41" spans="1:7" x14ac:dyDescent="0.3">
      <c r="A41" s="1"/>
      <c r="B41" s="86" t="s">
        <v>87</v>
      </c>
      <c r="C41" s="86" t="s">
        <v>92</v>
      </c>
      <c r="D41" s="86" t="s">
        <v>1652</v>
      </c>
      <c r="E41" s="86" t="s">
        <v>1644</v>
      </c>
      <c r="F41" s="86" t="s">
        <v>1618</v>
      </c>
      <c r="G41" s="149">
        <v>515722</v>
      </c>
    </row>
    <row r="42" spans="1:7" x14ac:dyDescent="0.3">
      <c r="A42" s="1"/>
      <c r="B42" s="86" t="s">
        <v>87</v>
      </c>
      <c r="C42" s="86" t="s">
        <v>95</v>
      </c>
      <c r="D42" s="86" t="s">
        <v>1653</v>
      </c>
      <c r="E42" s="86" t="s">
        <v>1644</v>
      </c>
      <c r="F42" s="86" t="s">
        <v>1618</v>
      </c>
      <c r="G42" s="149">
        <v>432475</v>
      </c>
    </row>
    <row r="43" spans="1:7" x14ac:dyDescent="0.3">
      <c r="A43" s="1"/>
      <c r="B43" s="86" t="s">
        <v>87</v>
      </c>
      <c r="C43" s="86" t="s">
        <v>1621</v>
      </c>
      <c r="D43" s="86" t="s">
        <v>1654</v>
      </c>
      <c r="E43" s="86" t="s">
        <v>1622</v>
      </c>
      <c r="F43" s="86" t="s">
        <v>1623</v>
      </c>
      <c r="G43" s="149">
        <v>0</v>
      </c>
    </row>
    <row r="44" spans="1:7" x14ac:dyDescent="0.3">
      <c r="A44" s="1"/>
      <c r="B44" s="86" t="s">
        <v>87</v>
      </c>
      <c r="C44" s="86" t="s">
        <v>1621</v>
      </c>
      <c r="D44" s="86" t="s">
        <v>1654</v>
      </c>
      <c r="E44" s="86" t="s">
        <v>1617</v>
      </c>
      <c r="F44" s="86" t="s">
        <v>1618</v>
      </c>
      <c r="G44" s="149">
        <v>0</v>
      </c>
    </row>
    <row r="45" spans="1:7" x14ac:dyDescent="0.3">
      <c r="A45" s="1"/>
      <c r="B45" s="86" t="s">
        <v>87</v>
      </c>
      <c r="C45" s="86" t="s">
        <v>1130</v>
      </c>
      <c r="D45" s="86" t="s">
        <v>1655</v>
      </c>
      <c r="E45" s="86" t="s">
        <v>1617</v>
      </c>
      <c r="F45" s="86" t="s">
        <v>1618</v>
      </c>
      <c r="G45" s="149">
        <v>0</v>
      </c>
    </row>
    <row r="46" spans="1:7" x14ac:dyDescent="0.3">
      <c r="A46" s="1"/>
      <c r="B46" s="86" t="s">
        <v>87</v>
      </c>
      <c r="C46" s="86" t="s">
        <v>1130</v>
      </c>
      <c r="D46" s="86" t="s">
        <v>1656</v>
      </c>
      <c r="E46" s="86" t="s">
        <v>1617</v>
      </c>
      <c r="F46" s="86" t="s">
        <v>1618</v>
      </c>
      <c r="G46" s="149">
        <v>0</v>
      </c>
    </row>
    <row r="47" spans="1:7" x14ac:dyDescent="0.3">
      <c r="A47" s="1"/>
      <c r="B47" s="86" t="s">
        <v>87</v>
      </c>
      <c r="C47" s="86" t="s">
        <v>1130</v>
      </c>
      <c r="D47" s="86" t="s">
        <v>1657</v>
      </c>
      <c r="E47" s="86" t="s">
        <v>1617</v>
      </c>
      <c r="F47" s="86" t="s">
        <v>1618</v>
      </c>
      <c r="G47" s="149">
        <v>0</v>
      </c>
    </row>
    <row r="48" spans="1:7" x14ac:dyDescent="0.3">
      <c r="A48" s="1"/>
      <c r="B48" s="86" t="s">
        <v>87</v>
      </c>
      <c r="C48" s="86" t="s">
        <v>1133</v>
      </c>
      <c r="D48" s="86" t="s">
        <v>1658</v>
      </c>
      <c r="E48" s="86" t="s">
        <v>1617</v>
      </c>
      <c r="F48" s="86" t="s">
        <v>1618</v>
      </c>
      <c r="G48" s="149">
        <v>0</v>
      </c>
    </row>
    <row r="49" spans="1:7" x14ac:dyDescent="0.3">
      <c r="A49" s="1"/>
      <c r="B49" s="86" t="s">
        <v>87</v>
      </c>
      <c r="C49" s="86" t="s">
        <v>1133</v>
      </c>
      <c r="D49" s="86" t="s">
        <v>1659</v>
      </c>
      <c r="E49" s="86" t="s">
        <v>1617</v>
      </c>
      <c r="F49" s="86" t="s">
        <v>1618</v>
      </c>
      <c r="G49" s="149">
        <v>0</v>
      </c>
    </row>
    <row r="50" spans="1:7" x14ac:dyDescent="0.3">
      <c r="A50" s="1"/>
      <c r="B50" s="86" t="s">
        <v>87</v>
      </c>
      <c r="C50" s="86" t="s">
        <v>1133</v>
      </c>
      <c r="D50" s="86" t="s">
        <v>1660</v>
      </c>
      <c r="E50" s="86" t="s">
        <v>1617</v>
      </c>
      <c r="F50" s="86" t="s">
        <v>1618</v>
      </c>
      <c r="G50" s="149">
        <v>0</v>
      </c>
    </row>
    <row r="51" spans="1:7" x14ac:dyDescent="0.3">
      <c r="A51" s="1"/>
      <c r="B51" s="86" t="s">
        <v>96</v>
      </c>
      <c r="C51" s="86" t="s">
        <v>97</v>
      </c>
      <c r="D51" s="86" t="s">
        <v>1661</v>
      </c>
      <c r="E51" s="86" t="s">
        <v>1617</v>
      </c>
      <c r="F51" s="86" t="s">
        <v>1618</v>
      </c>
      <c r="G51" s="149">
        <v>0</v>
      </c>
    </row>
    <row r="52" spans="1:7" x14ac:dyDescent="0.3">
      <c r="A52" s="1"/>
      <c r="B52" s="86" t="s">
        <v>96</v>
      </c>
      <c r="C52" s="86" t="s">
        <v>97</v>
      </c>
      <c r="D52" s="86" t="s">
        <v>1661</v>
      </c>
      <c r="E52" s="86" t="s">
        <v>1644</v>
      </c>
      <c r="F52" s="86" t="s">
        <v>1618</v>
      </c>
      <c r="G52" s="149">
        <v>1108120.0963399999</v>
      </c>
    </row>
    <row r="53" spans="1:7" x14ac:dyDescent="0.3">
      <c r="A53" s="1"/>
      <c r="B53" s="86" t="s">
        <v>96</v>
      </c>
      <c r="C53" s="86" t="s">
        <v>97</v>
      </c>
      <c r="D53" s="86" t="s">
        <v>1662</v>
      </c>
      <c r="E53" s="86" t="s">
        <v>1617</v>
      </c>
      <c r="F53" s="86" t="s">
        <v>1618</v>
      </c>
      <c r="G53" s="149">
        <v>0</v>
      </c>
    </row>
    <row r="54" spans="1:7" x14ac:dyDescent="0.3">
      <c r="A54" s="1"/>
      <c r="B54" s="86" t="s">
        <v>96</v>
      </c>
      <c r="C54" s="86" t="s">
        <v>97</v>
      </c>
      <c r="D54" s="86" t="s">
        <v>1662</v>
      </c>
      <c r="E54" s="86" t="s">
        <v>1644</v>
      </c>
      <c r="F54" s="86" t="s">
        <v>1618</v>
      </c>
      <c r="G54" s="149">
        <v>1109372.9172499999</v>
      </c>
    </row>
    <row r="55" spans="1:7" x14ac:dyDescent="0.3">
      <c r="A55" s="1"/>
      <c r="B55" s="86" t="s">
        <v>604</v>
      </c>
      <c r="C55" s="86" t="s">
        <v>1136</v>
      </c>
      <c r="D55" s="86" t="s">
        <v>1663</v>
      </c>
      <c r="E55" s="86" t="s">
        <v>1664</v>
      </c>
      <c r="F55" s="86" t="s">
        <v>1618</v>
      </c>
      <c r="G55" s="149">
        <v>0</v>
      </c>
    </row>
    <row r="56" spans="1:7" x14ac:dyDescent="0.3">
      <c r="A56" s="1"/>
      <c r="B56" s="86" t="s">
        <v>604</v>
      </c>
      <c r="C56" s="86" t="s">
        <v>1136</v>
      </c>
      <c r="D56" s="86" t="s">
        <v>1663</v>
      </c>
      <c r="E56" s="86" t="s">
        <v>1665</v>
      </c>
      <c r="F56" s="86" t="s">
        <v>1618</v>
      </c>
      <c r="G56" s="149">
        <v>0</v>
      </c>
    </row>
    <row r="57" spans="1:7" x14ac:dyDescent="0.3">
      <c r="A57" s="1"/>
      <c r="B57" s="86" t="s">
        <v>604</v>
      </c>
      <c r="C57" s="86" t="s">
        <v>1136</v>
      </c>
      <c r="D57" s="86" t="s">
        <v>1663</v>
      </c>
      <c r="E57" s="86" t="s">
        <v>1666</v>
      </c>
      <c r="F57" s="86" t="s">
        <v>1618</v>
      </c>
      <c r="G57" s="149">
        <v>0</v>
      </c>
    </row>
    <row r="58" spans="1:7" x14ac:dyDescent="0.3">
      <c r="A58" s="1"/>
      <c r="B58" s="86" t="s">
        <v>604</v>
      </c>
      <c r="C58" s="86" t="s">
        <v>1136</v>
      </c>
      <c r="D58" s="86" t="s">
        <v>1667</v>
      </c>
      <c r="E58" s="86" t="s">
        <v>1664</v>
      </c>
      <c r="F58" s="86" t="s">
        <v>1618</v>
      </c>
      <c r="G58" s="149">
        <v>0</v>
      </c>
    </row>
    <row r="59" spans="1:7" x14ac:dyDescent="0.3">
      <c r="A59" s="1"/>
      <c r="B59" s="86" t="s">
        <v>604</v>
      </c>
      <c r="C59" s="86" t="s">
        <v>1136</v>
      </c>
      <c r="D59" s="86" t="s">
        <v>1667</v>
      </c>
      <c r="E59" s="86" t="s">
        <v>1665</v>
      </c>
      <c r="F59" s="86" t="s">
        <v>1618</v>
      </c>
      <c r="G59" s="149">
        <v>603580</v>
      </c>
    </row>
    <row r="60" spans="1:7" x14ac:dyDescent="0.3">
      <c r="A60" s="1"/>
      <c r="B60" s="86" t="s">
        <v>604</v>
      </c>
      <c r="C60" s="86" t="s">
        <v>1136</v>
      </c>
      <c r="D60" s="86" t="s">
        <v>1667</v>
      </c>
      <c r="E60" s="86" t="s">
        <v>1666</v>
      </c>
      <c r="F60" s="86" t="s">
        <v>1618</v>
      </c>
      <c r="G60" s="149">
        <v>344.91</v>
      </c>
    </row>
    <row r="61" spans="1:7" x14ac:dyDescent="0.3">
      <c r="A61" s="1"/>
      <c r="B61" s="86" t="s">
        <v>317</v>
      </c>
      <c r="C61" s="86" t="s">
        <v>1140</v>
      </c>
      <c r="D61" s="86" t="s">
        <v>1140</v>
      </c>
      <c r="E61" s="86" t="s">
        <v>1617</v>
      </c>
      <c r="F61" s="86" t="s">
        <v>1618</v>
      </c>
      <c r="G61" s="149">
        <v>0.27300000000000002</v>
      </c>
    </row>
    <row r="62" spans="1:7" x14ac:dyDescent="0.3">
      <c r="A62" s="1"/>
      <c r="B62" s="86" t="s">
        <v>317</v>
      </c>
      <c r="C62" s="86" t="s">
        <v>1141</v>
      </c>
      <c r="D62" s="86" t="s">
        <v>1141</v>
      </c>
      <c r="E62" s="86" t="s">
        <v>1617</v>
      </c>
      <c r="F62" s="86" t="s">
        <v>1618</v>
      </c>
      <c r="G62" s="149">
        <v>0</v>
      </c>
    </row>
    <row r="63" spans="1:7" x14ac:dyDescent="0.3">
      <c r="A63" s="1"/>
      <c r="B63" s="86" t="s">
        <v>99</v>
      </c>
      <c r="C63" s="86" t="s">
        <v>107</v>
      </c>
      <c r="D63" s="86" t="s">
        <v>1668</v>
      </c>
      <c r="E63" s="86" t="s">
        <v>1644</v>
      </c>
      <c r="F63" s="86" t="s">
        <v>1618</v>
      </c>
      <c r="G63" s="149">
        <v>936373.81839999999</v>
      </c>
    </row>
    <row r="64" spans="1:7" x14ac:dyDescent="0.3">
      <c r="A64" s="1"/>
      <c r="B64" s="86" t="s">
        <v>99</v>
      </c>
      <c r="C64" s="86" t="s">
        <v>107</v>
      </c>
      <c r="D64" s="86" t="s">
        <v>1669</v>
      </c>
      <c r="E64" s="86" t="s">
        <v>1644</v>
      </c>
      <c r="F64" s="86" t="s">
        <v>1618</v>
      </c>
      <c r="G64" s="149">
        <v>953684.59569999995</v>
      </c>
    </row>
    <row r="65" spans="1:7" x14ac:dyDescent="0.3">
      <c r="A65" s="1"/>
      <c r="B65" s="86" t="s">
        <v>99</v>
      </c>
      <c r="C65" s="86" t="s">
        <v>107</v>
      </c>
      <c r="D65" s="86" t="s">
        <v>1670</v>
      </c>
      <c r="E65" s="86" t="s">
        <v>1644</v>
      </c>
      <c r="F65" s="86" t="s">
        <v>1618</v>
      </c>
      <c r="G65" s="149">
        <v>955754.33750000002</v>
      </c>
    </row>
    <row r="66" spans="1:7" x14ac:dyDescent="0.3">
      <c r="A66" s="1"/>
      <c r="B66" s="86" t="s">
        <v>99</v>
      </c>
      <c r="C66" s="86" t="s">
        <v>110</v>
      </c>
      <c r="D66" s="86" t="s">
        <v>1671</v>
      </c>
      <c r="E66" s="86" t="s">
        <v>1644</v>
      </c>
      <c r="F66" s="86" t="s">
        <v>1618</v>
      </c>
      <c r="G66" s="149">
        <v>1141209.2279999999</v>
      </c>
    </row>
    <row r="67" spans="1:7" x14ac:dyDescent="0.3">
      <c r="A67" s="1"/>
      <c r="B67" s="86" t="s">
        <v>361</v>
      </c>
      <c r="C67" s="86" t="s">
        <v>1147</v>
      </c>
      <c r="D67" s="86" t="s">
        <v>1672</v>
      </c>
      <c r="E67" s="86" t="s">
        <v>1617</v>
      </c>
      <c r="F67" s="86" t="s">
        <v>1618</v>
      </c>
      <c r="G67" s="149">
        <v>0</v>
      </c>
    </row>
    <row r="68" spans="1:7" x14ac:dyDescent="0.3">
      <c r="A68" s="1"/>
      <c r="B68" s="86" t="s">
        <v>44</v>
      </c>
      <c r="C68" s="86" t="s">
        <v>1150</v>
      </c>
      <c r="D68" s="86" t="s">
        <v>1673</v>
      </c>
      <c r="E68" s="86" t="s">
        <v>1617</v>
      </c>
      <c r="F68" s="86" t="s">
        <v>1618</v>
      </c>
      <c r="G68" s="149">
        <v>0</v>
      </c>
    </row>
    <row r="69" spans="1:7" x14ac:dyDescent="0.3">
      <c r="A69" s="1"/>
      <c r="B69" s="86" t="s">
        <v>44</v>
      </c>
      <c r="C69" s="86" t="s">
        <v>1150</v>
      </c>
      <c r="D69" s="86" t="s">
        <v>1673</v>
      </c>
      <c r="E69" s="86" t="s">
        <v>1644</v>
      </c>
      <c r="F69" s="86" t="s">
        <v>1618</v>
      </c>
      <c r="G69" s="149">
        <v>0</v>
      </c>
    </row>
    <row r="70" spans="1:7" x14ac:dyDescent="0.3">
      <c r="A70" s="1"/>
      <c r="B70" s="86" t="s">
        <v>44</v>
      </c>
      <c r="C70" s="86" t="s">
        <v>1150</v>
      </c>
      <c r="D70" s="86" t="s">
        <v>1151</v>
      </c>
      <c r="E70" s="86" t="s">
        <v>1617</v>
      </c>
      <c r="F70" s="86" t="s">
        <v>1618</v>
      </c>
      <c r="G70" s="149">
        <v>0</v>
      </c>
    </row>
    <row r="71" spans="1:7" x14ac:dyDescent="0.3">
      <c r="A71" s="1"/>
      <c r="B71" s="86" t="s">
        <v>44</v>
      </c>
      <c r="C71" s="86" t="s">
        <v>1150</v>
      </c>
      <c r="D71" s="86" t="s">
        <v>1151</v>
      </c>
      <c r="E71" s="86" t="s">
        <v>1644</v>
      </c>
      <c r="F71" s="86" t="s">
        <v>1618</v>
      </c>
      <c r="G71" s="149">
        <v>0</v>
      </c>
    </row>
    <row r="72" spans="1:7" x14ac:dyDescent="0.3">
      <c r="A72" s="1"/>
      <c r="B72" s="86" t="s">
        <v>44</v>
      </c>
      <c r="C72" s="86" t="s">
        <v>1150</v>
      </c>
      <c r="D72" s="86" t="s">
        <v>1674</v>
      </c>
      <c r="E72" s="86" t="s">
        <v>1617</v>
      </c>
      <c r="F72" s="86" t="s">
        <v>1618</v>
      </c>
      <c r="G72" s="149">
        <v>0</v>
      </c>
    </row>
    <row r="73" spans="1:7" x14ac:dyDescent="0.3">
      <c r="A73" s="1"/>
      <c r="B73" s="86" t="s">
        <v>44</v>
      </c>
      <c r="C73" s="86" t="s">
        <v>1150</v>
      </c>
      <c r="D73" s="86" t="s">
        <v>1674</v>
      </c>
      <c r="E73" s="86" t="s">
        <v>1644</v>
      </c>
      <c r="F73" s="86" t="s">
        <v>1618</v>
      </c>
      <c r="G73" s="149">
        <v>0</v>
      </c>
    </row>
    <row r="74" spans="1:7" x14ac:dyDescent="0.3">
      <c r="A74" s="1"/>
      <c r="B74" s="86" t="s">
        <v>44</v>
      </c>
      <c r="C74" s="86" t="s">
        <v>149</v>
      </c>
      <c r="D74" s="86" t="s">
        <v>1675</v>
      </c>
      <c r="E74" s="86" t="s">
        <v>1644</v>
      </c>
      <c r="F74" s="86" t="s">
        <v>1618</v>
      </c>
      <c r="G74" s="149">
        <v>237924</v>
      </c>
    </row>
    <row r="75" spans="1:7" x14ac:dyDescent="0.3">
      <c r="A75" s="1"/>
      <c r="B75" s="86" t="s">
        <v>44</v>
      </c>
      <c r="C75" s="86" t="s">
        <v>152</v>
      </c>
      <c r="D75" s="86" t="s">
        <v>152</v>
      </c>
      <c r="E75" s="86" t="s">
        <v>1644</v>
      </c>
      <c r="F75" s="86" t="s">
        <v>1618</v>
      </c>
      <c r="G75" s="149">
        <v>303836</v>
      </c>
    </row>
    <row r="76" spans="1:7" x14ac:dyDescent="0.3">
      <c r="A76" s="1"/>
      <c r="B76" s="86" t="s">
        <v>44</v>
      </c>
      <c r="C76" s="86" t="s">
        <v>152</v>
      </c>
      <c r="D76" s="86" t="s">
        <v>1676</v>
      </c>
      <c r="E76" s="86" t="s">
        <v>1617</v>
      </c>
      <c r="F76" s="86" t="s">
        <v>1618</v>
      </c>
      <c r="G76" s="149">
        <v>0</v>
      </c>
    </row>
    <row r="77" spans="1:7" x14ac:dyDescent="0.3">
      <c r="A77" s="1"/>
      <c r="B77" s="86" t="s">
        <v>44</v>
      </c>
      <c r="C77" s="86" t="s">
        <v>152</v>
      </c>
      <c r="D77" s="86" t="s">
        <v>1677</v>
      </c>
      <c r="E77" s="86" t="s">
        <v>1617</v>
      </c>
      <c r="F77" s="86" t="s">
        <v>1618</v>
      </c>
      <c r="G77" s="149">
        <v>0</v>
      </c>
    </row>
    <row r="78" spans="1:7" x14ac:dyDescent="0.3">
      <c r="A78" s="1"/>
      <c r="B78" s="86" t="s">
        <v>403</v>
      </c>
      <c r="C78" s="86" t="s">
        <v>1054</v>
      </c>
      <c r="D78" s="86" t="s">
        <v>1678</v>
      </c>
      <c r="E78" s="86" t="s">
        <v>1679</v>
      </c>
      <c r="F78" s="86" t="s">
        <v>1618</v>
      </c>
      <c r="G78" s="149">
        <v>14467.1</v>
      </c>
    </row>
    <row r="79" spans="1:7" x14ac:dyDescent="0.3">
      <c r="A79" s="1"/>
      <c r="B79" s="86" t="s">
        <v>403</v>
      </c>
      <c r="C79" s="86" t="s">
        <v>1054</v>
      </c>
      <c r="D79" s="86" t="s">
        <v>1680</v>
      </c>
      <c r="E79" s="86" t="s">
        <v>1679</v>
      </c>
      <c r="F79" s="86" t="s">
        <v>1618</v>
      </c>
      <c r="G79" s="149">
        <v>14648.14</v>
      </c>
    </row>
    <row r="80" spans="1:7" x14ac:dyDescent="0.3">
      <c r="A80" s="1"/>
      <c r="B80" s="86" t="s">
        <v>403</v>
      </c>
      <c r="C80" s="86" t="s">
        <v>1054</v>
      </c>
      <c r="D80" s="86" t="s">
        <v>1681</v>
      </c>
      <c r="E80" s="86" t="s">
        <v>1679</v>
      </c>
      <c r="F80" s="86" t="s">
        <v>1618</v>
      </c>
      <c r="G80" s="149">
        <v>14721.19</v>
      </c>
    </row>
    <row r="81" spans="1:7" x14ac:dyDescent="0.3">
      <c r="A81" s="1"/>
      <c r="B81" s="86" t="s">
        <v>403</v>
      </c>
      <c r="C81" s="86" t="s">
        <v>1157</v>
      </c>
      <c r="D81" s="86" t="s">
        <v>1682</v>
      </c>
      <c r="E81" s="86" t="s">
        <v>1679</v>
      </c>
      <c r="F81" s="86" t="s">
        <v>1618</v>
      </c>
      <c r="G81" s="149">
        <v>0</v>
      </c>
    </row>
    <row r="82" spans="1:7" x14ac:dyDescent="0.3">
      <c r="A82" s="1"/>
      <c r="B82" s="86" t="s">
        <v>403</v>
      </c>
      <c r="C82" s="86" t="s">
        <v>1157</v>
      </c>
      <c r="D82" s="86" t="s">
        <v>1683</v>
      </c>
      <c r="E82" s="86" t="s">
        <v>1679</v>
      </c>
      <c r="F82" s="86" t="s">
        <v>1618</v>
      </c>
      <c r="G82" s="149">
        <v>10976.58</v>
      </c>
    </row>
    <row r="83" spans="1:7" x14ac:dyDescent="0.3">
      <c r="A83" s="1"/>
      <c r="B83" s="86" t="s">
        <v>403</v>
      </c>
      <c r="C83" s="86" t="s">
        <v>1158</v>
      </c>
      <c r="D83" s="86" t="s">
        <v>1684</v>
      </c>
      <c r="E83" s="86" t="s">
        <v>1679</v>
      </c>
      <c r="F83" s="86" t="s">
        <v>1618</v>
      </c>
      <c r="G83" s="149">
        <v>11215.22</v>
      </c>
    </row>
    <row r="84" spans="1:7" x14ac:dyDescent="0.3">
      <c r="A84" s="1"/>
      <c r="B84" s="86" t="s">
        <v>403</v>
      </c>
      <c r="C84" s="86" t="s">
        <v>1158</v>
      </c>
      <c r="D84" s="86" t="s">
        <v>1685</v>
      </c>
      <c r="E84" s="86" t="s">
        <v>1679</v>
      </c>
      <c r="F84" s="86" t="s">
        <v>1618</v>
      </c>
      <c r="G84" s="149">
        <v>10792.23</v>
      </c>
    </row>
    <row r="85" spans="1:7" x14ac:dyDescent="0.3">
      <c r="A85" s="1"/>
      <c r="B85" s="86" t="s">
        <v>403</v>
      </c>
      <c r="C85" s="86" t="s">
        <v>1159</v>
      </c>
      <c r="D85" s="86" t="s">
        <v>1686</v>
      </c>
      <c r="E85" s="86" t="s">
        <v>1679</v>
      </c>
      <c r="F85" s="86" t="s">
        <v>1618</v>
      </c>
      <c r="G85" s="149">
        <v>13371.43</v>
      </c>
    </row>
    <row r="86" spans="1:7" x14ac:dyDescent="0.3">
      <c r="A86" s="1"/>
      <c r="B86" s="86" t="s">
        <v>403</v>
      </c>
      <c r="C86" s="86" t="s">
        <v>1159</v>
      </c>
      <c r="D86" s="86" t="s">
        <v>1687</v>
      </c>
      <c r="E86" s="86" t="s">
        <v>1679</v>
      </c>
      <c r="F86" s="86" t="s">
        <v>1618</v>
      </c>
      <c r="G86" s="149">
        <v>13038.55</v>
      </c>
    </row>
    <row r="87" spans="1:7" ht="26.4" x14ac:dyDescent="0.3">
      <c r="A87" s="1"/>
      <c r="B87" s="86" t="s">
        <v>562</v>
      </c>
      <c r="C87" s="86" t="s">
        <v>1160</v>
      </c>
      <c r="D87" s="86" t="s">
        <v>646</v>
      </c>
      <c r="E87" s="86" t="s">
        <v>1617</v>
      </c>
      <c r="F87" s="86" t="s">
        <v>1618</v>
      </c>
      <c r="G87" s="149">
        <v>0</v>
      </c>
    </row>
    <row r="88" spans="1:7" ht="26.4" x14ac:dyDescent="0.3">
      <c r="A88" s="1"/>
      <c r="B88" s="86" t="s">
        <v>562</v>
      </c>
      <c r="C88" s="86" t="s">
        <v>1160</v>
      </c>
      <c r="D88" s="86" t="s">
        <v>647</v>
      </c>
      <c r="E88" s="86" t="s">
        <v>1617</v>
      </c>
      <c r="F88" s="86" t="s">
        <v>1618</v>
      </c>
      <c r="G88" s="149">
        <v>0</v>
      </c>
    </row>
    <row r="89" spans="1:7" x14ac:dyDescent="0.3">
      <c r="A89" s="1"/>
      <c r="B89" s="86" t="s">
        <v>157</v>
      </c>
      <c r="C89" s="86" t="s">
        <v>158</v>
      </c>
      <c r="D89" s="86" t="s">
        <v>1688</v>
      </c>
      <c r="E89" s="86" t="s">
        <v>1617</v>
      </c>
      <c r="F89" s="86" t="s">
        <v>1618</v>
      </c>
      <c r="G89" s="149">
        <v>0</v>
      </c>
    </row>
    <row r="90" spans="1:7" x14ac:dyDescent="0.3">
      <c r="A90" s="1"/>
      <c r="B90" s="86" t="s">
        <v>157</v>
      </c>
      <c r="C90" s="86" t="s">
        <v>158</v>
      </c>
      <c r="D90" s="86" t="s">
        <v>1689</v>
      </c>
      <c r="E90" s="86" t="s">
        <v>1617</v>
      </c>
      <c r="F90" s="86" t="s">
        <v>1618</v>
      </c>
      <c r="G90" s="149">
        <v>0</v>
      </c>
    </row>
    <row r="91" spans="1:7" x14ac:dyDescent="0.3">
      <c r="A91" s="1"/>
      <c r="B91" s="86" t="s">
        <v>157</v>
      </c>
      <c r="C91" s="86" t="s">
        <v>158</v>
      </c>
      <c r="D91" s="86" t="s">
        <v>1690</v>
      </c>
      <c r="E91" s="86" t="s">
        <v>1617</v>
      </c>
      <c r="F91" s="86" t="s">
        <v>1618</v>
      </c>
      <c r="G91" s="149">
        <v>0</v>
      </c>
    </row>
    <row r="92" spans="1:7" x14ac:dyDescent="0.3">
      <c r="A92" s="1"/>
      <c r="B92" s="86" t="s">
        <v>157</v>
      </c>
      <c r="C92" s="86" t="s">
        <v>158</v>
      </c>
      <c r="D92" s="86" t="s">
        <v>1691</v>
      </c>
      <c r="E92" s="86" t="s">
        <v>1617</v>
      </c>
      <c r="F92" s="86" t="s">
        <v>1618</v>
      </c>
      <c r="G92" s="149">
        <v>0</v>
      </c>
    </row>
    <row r="93" spans="1:7" x14ac:dyDescent="0.3">
      <c r="A93" s="1"/>
      <c r="B93" s="86" t="s">
        <v>490</v>
      </c>
      <c r="C93" s="86" t="s">
        <v>1163</v>
      </c>
      <c r="D93" s="86" t="s">
        <v>1164</v>
      </c>
      <c r="E93" s="86" t="s">
        <v>1617</v>
      </c>
      <c r="F93" s="86" t="s">
        <v>1618</v>
      </c>
      <c r="G93" s="149">
        <v>0</v>
      </c>
    </row>
    <row r="94" spans="1:7" x14ac:dyDescent="0.3">
      <c r="A94" s="1"/>
      <c r="B94" s="86" t="s">
        <v>490</v>
      </c>
      <c r="C94" s="86" t="s">
        <v>1163</v>
      </c>
      <c r="D94" s="86" t="s">
        <v>1692</v>
      </c>
      <c r="E94" s="86" t="s">
        <v>1617</v>
      </c>
      <c r="F94" s="86" t="s">
        <v>1618</v>
      </c>
      <c r="G94" s="149">
        <v>0</v>
      </c>
    </row>
    <row r="95" spans="1:7" x14ac:dyDescent="0.3">
      <c r="A95" s="1"/>
      <c r="B95" s="86" t="s">
        <v>490</v>
      </c>
      <c r="C95" s="86" t="s">
        <v>1163</v>
      </c>
      <c r="D95" s="86" t="s">
        <v>1692</v>
      </c>
      <c r="E95" s="86" t="s">
        <v>1620</v>
      </c>
      <c r="F95" s="86" t="s">
        <v>1618</v>
      </c>
      <c r="G95" s="149">
        <v>62.79</v>
      </c>
    </row>
    <row r="96" spans="1:7" x14ac:dyDescent="0.3">
      <c r="A96" s="1"/>
      <c r="B96" s="86" t="s">
        <v>490</v>
      </c>
      <c r="C96" s="86" t="s">
        <v>1163</v>
      </c>
      <c r="D96" s="86" t="s">
        <v>1693</v>
      </c>
      <c r="E96" s="86" t="s">
        <v>1617</v>
      </c>
      <c r="F96" s="86" t="s">
        <v>1618</v>
      </c>
      <c r="G96" s="149">
        <v>0</v>
      </c>
    </row>
    <row r="97" spans="1:7" x14ac:dyDescent="0.3">
      <c r="A97" s="1"/>
      <c r="B97" s="86" t="s">
        <v>490</v>
      </c>
      <c r="C97" s="86" t="s">
        <v>1163</v>
      </c>
      <c r="D97" s="86" t="s">
        <v>1693</v>
      </c>
      <c r="E97" s="86" t="s">
        <v>1620</v>
      </c>
      <c r="F97" s="86" t="s">
        <v>1618</v>
      </c>
      <c r="G97" s="149">
        <v>0</v>
      </c>
    </row>
    <row r="98" spans="1:7" x14ac:dyDescent="0.3">
      <c r="A98" s="1"/>
      <c r="B98" s="86" t="s">
        <v>490</v>
      </c>
      <c r="C98" s="86" t="s">
        <v>1163</v>
      </c>
      <c r="D98" s="86" t="s">
        <v>1694</v>
      </c>
      <c r="E98" s="86" t="s">
        <v>1617</v>
      </c>
      <c r="F98" s="86" t="s">
        <v>1618</v>
      </c>
      <c r="G98" s="149">
        <v>0</v>
      </c>
    </row>
    <row r="99" spans="1:7" x14ac:dyDescent="0.3">
      <c r="A99" s="1"/>
      <c r="B99" s="86" t="s">
        <v>490</v>
      </c>
      <c r="C99" s="86" t="s">
        <v>1163</v>
      </c>
      <c r="D99" s="86" t="s">
        <v>1694</v>
      </c>
      <c r="E99" s="86" t="s">
        <v>1620</v>
      </c>
      <c r="F99" s="86" t="s">
        <v>1618</v>
      </c>
      <c r="G99" s="149">
        <v>0</v>
      </c>
    </row>
    <row r="100" spans="1:7" x14ac:dyDescent="0.3">
      <c r="A100" s="1"/>
      <c r="B100" s="86" t="s">
        <v>164</v>
      </c>
      <c r="C100" s="86" t="s">
        <v>1168</v>
      </c>
      <c r="D100" s="86" t="s">
        <v>700</v>
      </c>
      <c r="E100" s="86" t="s">
        <v>1644</v>
      </c>
      <c r="F100" s="86" t="s">
        <v>1618</v>
      </c>
      <c r="G100" s="149">
        <v>1132816</v>
      </c>
    </row>
    <row r="101" spans="1:7" x14ac:dyDescent="0.3">
      <c r="A101" s="1"/>
      <c r="B101" s="86" t="s">
        <v>168</v>
      </c>
      <c r="C101" s="86" t="s">
        <v>1169</v>
      </c>
      <c r="D101" s="86" t="s">
        <v>1695</v>
      </c>
      <c r="E101" s="86" t="s">
        <v>1644</v>
      </c>
      <c r="F101" s="86" t="s">
        <v>1618</v>
      </c>
      <c r="G101" s="149">
        <v>34018.047879999998</v>
      </c>
    </row>
    <row r="102" spans="1:7" x14ac:dyDescent="0.3">
      <c r="A102" s="1"/>
      <c r="B102" s="86" t="s">
        <v>168</v>
      </c>
      <c r="C102" s="86" t="s">
        <v>1169</v>
      </c>
      <c r="D102" s="86" t="s">
        <v>1696</v>
      </c>
      <c r="E102" s="86" t="s">
        <v>1644</v>
      </c>
      <c r="F102" s="86" t="s">
        <v>1618</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9" t="s">
        <v>549</v>
      </c>
      <c r="C6" s="199" t="s">
        <v>1697</v>
      </c>
      <c r="D6" s="199"/>
      <c r="E6" s="199"/>
      <c r="F6" s="199"/>
      <c r="G6" s="199"/>
      <c r="H6" s="199"/>
      <c r="I6" s="199"/>
      <c r="J6" s="199"/>
      <c r="K6" s="199"/>
      <c r="L6" s="199"/>
      <c r="M6" s="199"/>
      <c r="N6" s="199"/>
      <c r="O6" s="199"/>
      <c r="P6" s="199"/>
    </row>
    <row r="7" spans="1:16" ht="40.049999999999997" customHeight="1" x14ac:dyDescent="0.3">
      <c r="A7" s="1"/>
      <c r="B7" s="199"/>
      <c r="C7" s="3" t="s">
        <v>30</v>
      </c>
      <c r="D7" s="3" t="s">
        <v>80</v>
      </c>
      <c r="E7" s="3" t="s">
        <v>87</v>
      </c>
      <c r="F7" s="3" t="s">
        <v>87</v>
      </c>
      <c r="G7" s="3" t="s">
        <v>96</v>
      </c>
      <c r="H7" s="3" t="s">
        <v>604</v>
      </c>
      <c r="I7" s="3" t="s">
        <v>99</v>
      </c>
      <c r="J7" s="3" t="s">
        <v>99</v>
      </c>
      <c r="K7" s="3" t="s">
        <v>44</v>
      </c>
      <c r="L7" s="3" t="s">
        <v>44</v>
      </c>
      <c r="M7" s="3" t="s">
        <v>44</v>
      </c>
      <c r="N7" s="3" t="s">
        <v>44</v>
      </c>
      <c r="O7" s="3" t="s">
        <v>164</v>
      </c>
      <c r="P7" s="3" t="s">
        <v>168</v>
      </c>
    </row>
    <row r="8" spans="1:16" ht="40.049999999999997" customHeight="1" x14ac:dyDescent="0.3">
      <c r="A8" s="1"/>
      <c r="B8" s="199"/>
      <c r="C8" s="3" t="s">
        <v>17</v>
      </c>
      <c r="D8" s="3" t="s">
        <v>85</v>
      </c>
      <c r="E8" s="3" t="s">
        <v>1698</v>
      </c>
      <c r="F8" s="3" t="s">
        <v>1699</v>
      </c>
      <c r="G8" s="3" t="s">
        <v>1700</v>
      </c>
      <c r="H8" s="3" t="s">
        <v>1701</v>
      </c>
      <c r="I8" s="3" t="s">
        <v>107</v>
      </c>
      <c r="J8" s="3" t="s">
        <v>110</v>
      </c>
      <c r="K8" s="3" t="s">
        <v>1702</v>
      </c>
      <c r="L8" s="3" t="s">
        <v>1703</v>
      </c>
      <c r="M8" s="3" t="s">
        <v>146</v>
      </c>
      <c r="N8" s="3" t="s">
        <v>1704</v>
      </c>
      <c r="O8" s="3" t="s">
        <v>1134</v>
      </c>
      <c r="P8" s="3" t="s">
        <v>1705</v>
      </c>
    </row>
    <row r="9" spans="1:16" x14ac:dyDescent="0.3">
      <c r="A9" s="1"/>
      <c r="B9" s="150" t="s">
        <v>188</v>
      </c>
      <c r="C9" s="148">
        <v>866.8</v>
      </c>
      <c r="D9" s="148">
        <v>2986.03</v>
      </c>
      <c r="E9" s="148">
        <v>82.17</v>
      </c>
      <c r="F9" s="148">
        <v>82.17</v>
      </c>
      <c r="G9" s="148">
        <v>4467.8</v>
      </c>
      <c r="H9" s="148">
        <v>501.12</v>
      </c>
      <c r="I9" s="148">
        <v>9234</v>
      </c>
      <c r="J9" s="148">
        <v>22712</v>
      </c>
      <c r="K9" s="148">
        <v>4404.1805000000004</v>
      </c>
      <c r="L9" s="148">
        <v>4253.0590000000002</v>
      </c>
      <c r="M9" s="148">
        <v>4402.4584999999997</v>
      </c>
      <c r="N9" s="148">
        <v>4403.5369000000001</v>
      </c>
      <c r="O9" s="148">
        <v>6641</v>
      </c>
      <c r="P9" s="148">
        <v>6444.2179999999998</v>
      </c>
    </row>
    <row r="10" spans="1:16" x14ac:dyDescent="0.3">
      <c r="A10" s="1"/>
      <c r="B10" s="150" t="s">
        <v>1706</v>
      </c>
      <c r="C10" s="148">
        <v>864.4</v>
      </c>
      <c r="D10" s="148">
        <v>2986.03</v>
      </c>
      <c r="E10" s="148">
        <v>84.63</v>
      </c>
      <c r="F10" s="148">
        <v>84.63</v>
      </c>
      <c r="G10" s="148">
        <v>4467.8</v>
      </c>
      <c r="H10" s="148">
        <v>500.14</v>
      </c>
      <c r="I10" s="148">
        <v>9278</v>
      </c>
      <c r="J10" s="148">
        <v>22629</v>
      </c>
      <c r="K10" s="148">
        <v>4426.2420000000002</v>
      </c>
      <c r="L10" s="148">
        <v>4285.2965999999997</v>
      </c>
      <c r="M10" s="148">
        <v>4424.6081999999997</v>
      </c>
      <c r="N10" s="148">
        <v>4423.8044</v>
      </c>
      <c r="O10" s="148">
        <v>6641</v>
      </c>
      <c r="P10" s="148">
        <v>6510.6189999999997</v>
      </c>
    </row>
    <row r="11" spans="1:16" x14ac:dyDescent="0.3">
      <c r="A11" s="1"/>
      <c r="B11" s="150" t="s">
        <v>1707</v>
      </c>
      <c r="C11" s="148">
        <v>862.6</v>
      </c>
      <c r="D11" s="148">
        <v>3026.99</v>
      </c>
      <c r="E11" s="148">
        <v>87.11</v>
      </c>
      <c r="F11" s="148">
        <v>87.11</v>
      </c>
      <c r="G11" s="148">
        <v>4467.8</v>
      </c>
      <c r="H11" s="148">
        <v>505.04</v>
      </c>
      <c r="I11" s="148">
        <v>9431</v>
      </c>
      <c r="J11" s="148">
        <v>22669</v>
      </c>
      <c r="K11" s="148">
        <v>4470.1709000000001</v>
      </c>
      <c r="L11" s="148">
        <v>4393.6588000000002</v>
      </c>
      <c r="M11" s="148">
        <v>4468.3013000000001</v>
      </c>
      <c r="N11" s="148">
        <v>4467.1039000000001</v>
      </c>
      <c r="O11" s="148">
        <v>6641</v>
      </c>
      <c r="P11" s="148">
        <v>6560.5529999999999</v>
      </c>
    </row>
    <row r="12" spans="1:16" x14ac:dyDescent="0.3">
      <c r="A12" s="1"/>
      <c r="B12" s="150" t="s">
        <v>1708</v>
      </c>
      <c r="C12" s="148">
        <v>861.9</v>
      </c>
      <c r="D12" s="148">
        <v>2925.85</v>
      </c>
      <c r="E12" s="148">
        <v>90.06</v>
      </c>
      <c r="F12" s="148">
        <v>90.06</v>
      </c>
      <c r="G12" s="148">
        <v>4467.8</v>
      </c>
      <c r="H12" s="148">
        <v>510.93</v>
      </c>
      <c r="I12" s="148">
        <v>9610</v>
      </c>
      <c r="J12" s="148">
        <v>23310</v>
      </c>
      <c r="K12" s="148">
        <v>4543.1976000000004</v>
      </c>
      <c r="L12" s="148">
        <v>4539.1085999999996</v>
      </c>
      <c r="M12" s="148">
        <v>4541.0448999999999</v>
      </c>
      <c r="N12" s="148">
        <v>4539.7735000000002</v>
      </c>
      <c r="O12" s="148">
        <v>6661</v>
      </c>
      <c r="P12" s="148">
        <v>6602.799</v>
      </c>
    </row>
    <row r="13" spans="1:16" x14ac:dyDescent="0.3">
      <c r="A13" s="1"/>
      <c r="B13" s="150" t="s">
        <v>1709</v>
      </c>
      <c r="C13" s="148">
        <v>862.3</v>
      </c>
      <c r="D13" s="148">
        <v>2857.56</v>
      </c>
      <c r="E13" s="148">
        <v>93.11</v>
      </c>
      <c r="F13" s="148">
        <v>93.11</v>
      </c>
      <c r="G13" s="148">
        <v>4467.8</v>
      </c>
      <c r="H13" s="148">
        <v>506.02</v>
      </c>
      <c r="I13" s="148">
        <v>9788</v>
      </c>
      <c r="J13" s="148">
        <v>23164</v>
      </c>
      <c r="K13" s="148">
        <v>4544.4686000000002</v>
      </c>
      <c r="L13" s="148">
        <v>4539.6385</v>
      </c>
      <c r="M13" s="148">
        <v>4542.2839999999997</v>
      </c>
      <c r="N13" s="148">
        <v>4541.0174999999999</v>
      </c>
      <c r="O13" s="148">
        <v>6664</v>
      </c>
      <c r="P13" s="148">
        <v>6859.433</v>
      </c>
    </row>
    <row r="14" spans="1:16" x14ac:dyDescent="0.3">
      <c r="A14" s="1"/>
      <c r="B14" s="150" t="s">
        <v>1710</v>
      </c>
      <c r="C14" s="148">
        <v>861.7</v>
      </c>
      <c r="D14" s="148">
        <v>2811.72</v>
      </c>
      <c r="E14" s="148">
        <v>95.01</v>
      </c>
      <c r="F14" s="148">
        <v>95.01</v>
      </c>
      <c r="G14" s="148">
        <v>4467.8</v>
      </c>
      <c r="H14" s="148">
        <v>507.98</v>
      </c>
      <c r="I14" s="148">
        <v>9898</v>
      </c>
      <c r="J14" s="148">
        <v>23298</v>
      </c>
      <c r="K14" s="148">
        <v>4521.7242999999999</v>
      </c>
      <c r="L14" s="148">
        <v>4506.0416999999998</v>
      </c>
      <c r="M14" s="148">
        <v>4520.0442999999996</v>
      </c>
      <c r="N14" s="148">
        <v>4519.2206999999999</v>
      </c>
      <c r="O14" s="148">
        <v>6661</v>
      </c>
      <c r="P14" s="148">
        <v>6911.8379999999997</v>
      </c>
    </row>
    <row r="15" spans="1:16" x14ac:dyDescent="0.3">
      <c r="A15" s="1"/>
      <c r="B15" s="150" t="s">
        <v>374</v>
      </c>
      <c r="C15" s="148">
        <v>862.1</v>
      </c>
      <c r="D15" s="148">
        <v>2778.86</v>
      </c>
      <c r="E15" s="148">
        <v>96.04</v>
      </c>
      <c r="F15" s="148">
        <v>96.04</v>
      </c>
      <c r="G15" s="148">
        <v>4467.8</v>
      </c>
      <c r="H15" s="148">
        <v>505.04</v>
      </c>
      <c r="I15" s="148">
        <v>9954</v>
      </c>
      <c r="J15" s="148">
        <v>23133</v>
      </c>
      <c r="K15" s="148">
        <v>4501.3031000000001</v>
      </c>
      <c r="L15" s="148">
        <v>4477.1507000000001</v>
      </c>
      <c r="M15" s="148">
        <v>4499.5776999999998</v>
      </c>
      <c r="N15" s="148">
        <v>4498.1529</v>
      </c>
      <c r="O15" s="148">
        <v>6661</v>
      </c>
      <c r="P15" s="148">
        <v>6972.87</v>
      </c>
    </row>
    <row r="16" spans="1:16" x14ac:dyDescent="0.3">
      <c r="A16" s="1"/>
      <c r="B16" s="150" t="s">
        <v>1711</v>
      </c>
      <c r="C16" s="148">
        <v>862.9</v>
      </c>
      <c r="D16" s="148">
        <v>2757.11</v>
      </c>
      <c r="E16" s="148">
        <v>96.58</v>
      </c>
      <c r="F16" s="148">
        <v>96.58</v>
      </c>
      <c r="G16" s="148">
        <v>4467.8</v>
      </c>
      <c r="H16" s="148">
        <v>505.04</v>
      </c>
      <c r="I16" s="148">
        <v>10009</v>
      </c>
      <c r="J16" s="148">
        <v>23180</v>
      </c>
      <c r="K16" s="148">
        <v>4439.8067000000001</v>
      </c>
      <c r="L16" s="148">
        <v>4403.1558000000005</v>
      </c>
      <c r="M16" s="148">
        <v>4437.6342000000004</v>
      </c>
      <c r="N16" s="148">
        <v>4436.7622000000001</v>
      </c>
      <c r="O16" s="148">
        <v>6655</v>
      </c>
      <c r="P16" s="148">
        <v>7000.7520000000004</v>
      </c>
    </row>
    <row r="17" spans="1:16" x14ac:dyDescent="0.3">
      <c r="A17" s="1"/>
      <c r="B17" s="150" t="s">
        <v>242</v>
      </c>
      <c r="C17" s="148">
        <v>861.7</v>
      </c>
      <c r="D17" s="148">
        <v>3042.71</v>
      </c>
      <c r="E17" s="148">
        <v>96.68</v>
      </c>
      <c r="F17" s="148">
        <v>96.68</v>
      </c>
      <c r="G17" s="148">
        <v>4467.8</v>
      </c>
      <c r="H17" s="148">
        <v>505.04</v>
      </c>
      <c r="I17" s="148">
        <v>10060</v>
      </c>
      <c r="J17" s="148">
        <v>23303</v>
      </c>
      <c r="K17" s="148">
        <v>4420.2849999999999</v>
      </c>
      <c r="L17" s="148">
        <v>4367.4570999999996</v>
      </c>
      <c r="M17" s="148">
        <v>4417.9678999999996</v>
      </c>
      <c r="N17" s="148">
        <v>4419.2298000000001</v>
      </c>
      <c r="O17" s="148">
        <v>6644</v>
      </c>
      <c r="P17" s="148">
        <v>6998.683</v>
      </c>
    </row>
    <row r="18" spans="1:16" x14ac:dyDescent="0.3">
      <c r="A18" s="1"/>
      <c r="B18" s="150" t="s">
        <v>1712</v>
      </c>
      <c r="C18" s="148">
        <v>790.1</v>
      </c>
      <c r="D18" s="148">
        <v>2988.34</v>
      </c>
      <c r="E18" s="148">
        <v>95.04</v>
      </c>
      <c r="F18" s="148">
        <v>95.04</v>
      </c>
      <c r="G18" s="148">
        <v>4467.8</v>
      </c>
      <c r="H18" s="148">
        <v>508.97</v>
      </c>
      <c r="I18" s="148">
        <v>10033</v>
      </c>
      <c r="J18" s="148">
        <v>23232</v>
      </c>
      <c r="K18" s="148">
        <v>4390.2502999999997</v>
      </c>
      <c r="L18" s="148">
        <v>4330.0861000000004</v>
      </c>
      <c r="M18" s="148">
        <v>4386.0420000000004</v>
      </c>
      <c r="N18" s="148">
        <v>4391.1876000000002</v>
      </c>
      <c r="O18" s="148">
        <v>6662</v>
      </c>
      <c r="P18" s="148">
        <v>6996.5039999999999</v>
      </c>
    </row>
    <row r="19" spans="1:16" x14ac:dyDescent="0.3">
      <c r="A19" s="1"/>
      <c r="B19" s="150" t="s">
        <v>1713</v>
      </c>
      <c r="C19" s="148">
        <v>791.6</v>
      </c>
      <c r="D19" s="148">
        <v>2988.34</v>
      </c>
      <c r="E19" s="148">
        <v>92.23</v>
      </c>
      <c r="F19" s="148">
        <v>92.23</v>
      </c>
      <c r="G19" s="148">
        <v>4467.8</v>
      </c>
      <c r="H19" s="148">
        <v>509.95</v>
      </c>
      <c r="I19" s="148">
        <v>10006</v>
      </c>
      <c r="J19" s="148">
        <v>23139</v>
      </c>
      <c r="K19" s="148">
        <v>4386.4390999999996</v>
      </c>
      <c r="L19" s="148">
        <v>4319.5262000000002</v>
      </c>
      <c r="M19" s="148">
        <v>4382.2357000000002</v>
      </c>
      <c r="N19" s="148">
        <v>4394.2282999999998</v>
      </c>
      <c r="O19" s="148">
        <v>6662</v>
      </c>
      <c r="P19" s="148">
        <v>6994.5330000000004</v>
      </c>
    </row>
    <row r="20" spans="1:16" x14ac:dyDescent="0.3">
      <c r="A20" s="1"/>
      <c r="B20" s="150" t="s">
        <v>1714</v>
      </c>
      <c r="C20" s="148">
        <v>792.7</v>
      </c>
      <c r="D20" s="148">
        <v>2987.19</v>
      </c>
      <c r="E20" s="148">
        <v>89.13</v>
      </c>
      <c r="F20" s="148">
        <v>89.13</v>
      </c>
      <c r="G20" s="148">
        <v>4467.8</v>
      </c>
      <c r="H20" s="148">
        <v>504.06</v>
      </c>
      <c r="I20" s="148">
        <v>9978</v>
      </c>
      <c r="J20" s="148">
        <v>23171</v>
      </c>
      <c r="K20" s="148">
        <v>4228.1940000000004</v>
      </c>
      <c r="L20" s="148">
        <v>4012.3062</v>
      </c>
      <c r="M20" s="148">
        <v>4224.8886000000002</v>
      </c>
      <c r="N20" s="148">
        <v>4237.9080999999996</v>
      </c>
      <c r="O20" s="148">
        <v>6662</v>
      </c>
      <c r="P20" s="148">
        <v>6992.5680000000002</v>
      </c>
    </row>
    <row r="21" spans="1:16" x14ac:dyDescent="0.3">
      <c r="A21" s="1"/>
      <c r="B21" s="150" t="s">
        <v>1715</v>
      </c>
      <c r="C21" s="148">
        <v>793.4</v>
      </c>
      <c r="D21" s="148">
        <v>2986.48</v>
      </c>
      <c r="E21" s="148">
        <v>86.9</v>
      </c>
      <c r="F21" s="148">
        <v>86.9</v>
      </c>
      <c r="G21" s="148">
        <v>4467.8</v>
      </c>
      <c r="H21" s="148">
        <v>510.93</v>
      </c>
      <c r="I21" s="148">
        <v>9951</v>
      </c>
      <c r="J21" s="148">
        <v>23252</v>
      </c>
      <c r="K21" s="148">
        <v>4197.4174000000003</v>
      </c>
      <c r="L21" s="148">
        <v>3997.1907999999999</v>
      </c>
      <c r="M21" s="148">
        <v>4194.4148999999998</v>
      </c>
      <c r="N21" s="148">
        <v>4208.3507</v>
      </c>
      <c r="O21" s="148">
        <v>6662</v>
      </c>
      <c r="P21" s="148">
        <v>6989.2719999999999</v>
      </c>
    </row>
    <row r="22" spans="1:16" x14ac:dyDescent="0.3">
      <c r="A22" s="1"/>
      <c r="B22" s="150" t="s">
        <v>1716</v>
      </c>
      <c r="C22" s="148">
        <v>793.3</v>
      </c>
      <c r="D22" s="148">
        <v>2987.64</v>
      </c>
      <c r="E22" s="148">
        <v>86.05</v>
      </c>
      <c r="F22" s="148">
        <v>86.05</v>
      </c>
      <c r="G22" s="148">
        <v>4467.8</v>
      </c>
      <c r="H22" s="148">
        <v>507</v>
      </c>
      <c r="I22" s="148">
        <v>9914</v>
      </c>
      <c r="J22" s="148">
        <v>23247</v>
      </c>
      <c r="K22" s="148">
        <v>4193.4951000000001</v>
      </c>
      <c r="L22" s="148">
        <v>3988.8800999999999</v>
      </c>
      <c r="M22" s="148">
        <v>4190.6162000000004</v>
      </c>
      <c r="N22" s="148">
        <v>4204.2160000000003</v>
      </c>
      <c r="O22" s="148">
        <v>6664</v>
      </c>
      <c r="P22" s="148">
        <v>6986.9139999999998</v>
      </c>
    </row>
    <row r="23" spans="1:16" x14ac:dyDescent="0.3">
      <c r="A23" s="1"/>
      <c r="B23" s="150" t="s">
        <v>1717</v>
      </c>
      <c r="C23" s="148">
        <v>857.7</v>
      </c>
      <c r="D23" s="148">
        <v>2986.48</v>
      </c>
      <c r="E23" s="148">
        <v>87.2</v>
      </c>
      <c r="F23" s="148">
        <v>87.2</v>
      </c>
      <c r="G23" s="148">
        <v>4467.8</v>
      </c>
      <c r="H23" s="148">
        <v>507.98</v>
      </c>
      <c r="I23" s="148">
        <v>9869</v>
      </c>
      <c r="J23" s="148">
        <v>23222</v>
      </c>
      <c r="K23" s="148">
        <v>4215.9637000000002</v>
      </c>
      <c r="L23" s="148">
        <v>4019.8234000000002</v>
      </c>
      <c r="M23" s="148">
        <v>4212.1855999999998</v>
      </c>
      <c r="N23" s="148">
        <v>4226.7565999999997</v>
      </c>
      <c r="O23" s="148">
        <v>6662</v>
      </c>
      <c r="P23" s="148">
        <v>6985.4250000000002</v>
      </c>
    </row>
    <row r="24" spans="1:16" x14ac:dyDescent="0.3">
      <c r="A24" s="1"/>
      <c r="B24" s="150" t="s">
        <v>1718</v>
      </c>
      <c r="C24" s="148">
        <v>853.4</v>
      </c>
      <c r="D24" s="148">
        <v>2990.2</v>
      </c>
      <c r="E24" s="148">
        <v>88.71</v>
      </c>
      <c r="F24" s="148">
        <v>88.71</v>
      </c>
      <c r="G24" s="148">
        <v>4467.8</v>
      </c>
      <c r="H24" s="148">
        <v>519.75</v>
      </c>
      <c r="I24" s="148">
        <v>9828</v>
      </c>
      <c r="J24" s="148">
        <v>23160</v>
      </c>
      <c r="K24" s="148">
        <v>4244.1801999999998</v>
      </c>
      <c r="L24" s="148">
        <v>4067.1012000000001</v>
      </c>
      <c r="M24" s="148">
        <v>4241.2260999999999</v>
      </c>
      <c r="N24" s="148">
        <v>4254.6772000000001</v>
      </c>
      <c r="O24" s="148">
        <v>6663</v>
      </c>
      <c r="P24" s="148">
        <v>6981.0810000000001</v>
      </c>
    </row>
    <row r="25" spans="1:16" x14ac:dyDescent="0.3">
      <c r="A25" s="1"/>
      <c r="B25" s="150" t="s">
        <v>1719</v>
      </c>
      <c r="C25" s="148">
        <v>852.5</v>
      </c>
      <c r="D25" s="148">
        <v>2987.19</v>
      </c>
      <c r="E25" s="148">
        <v>89.54</v>
      </c>
      <c r="F25" s="148">
        <v>89.54</v>
      </c>
      <c r="G25" s="148">
        <v>4467.8</v>
      </c>
      <c r="H25" s="148">
        <v>507.98</v>
      </c>
      <c r="I25" s="148">
        <v>9871</v>
      </c>
      <c r="J25" s="148">
        <v>23124</v>
      </c>
      <c r="K25" s="148">
        <v>4275.6202000000003</v>
      </c>
      <c r="L25" s="148">
        <v>4110.8936000000003</v>
      </c>
      <c r="M25" s="148">
        <v>4272.9164000000001</v>
      </c>
      <c r="N25" s="148">
        <v>4287.585</v>
      </c>
      <c r="O25" s="148">
        <v>6645</v>
      </c>
      <c r="P25" s="148">
        <v>6979.0680000000002</v>
      </c>
    </row>
    <row r="26" spans="1:16" x14ac:dyDescent="0.3">
      <c r="A26" s="1"/>
      <c r="B26" s="150" t="s">
        <v>375</v>
      </c>
      <c r="C26" s="148">
        <v>852.9</v>
      </c>
      <c r="D26" s="148">
        <v>2987.64</v>
      </c>
      <c r="E26" s="148">
        <v>89.92</v>
      </c>
      <c r="F26" s="148">
        <v>89.92</v>
      </c>
      <c r="G26" s="148">
        <v>4467.8</v>
      </c>
      <c r="H26" s="148">
        <v>509.95</v>
      </c>
      <c r="I26" s="148">
        <v>9915</v>
      </c>
      <c r="J26" s="148">
        <v>23192</v>
      </c>
      <c r="K26" s="148">
        <v>4290.8489</v>
      </c>
      <c r="L26" s="148">
        <v>4135.7417999999998</v>
      </c>
      <c r="M26" s="148">
        <v>4288.982</v>
      </c>
      <c r="N26" s="148">
        <v>4297.7020000000002</v>
      </c>
      <c r="O26" s="148">
        <v>6642</v>
      </c>
      <c r="P26" s="148">
        <v>6977.192</v>
      </c>
    </row>
    <row r="27" spans="1:16" x14ac:dyDescent="0.3">
      <c r="A27" s="1"/>
      <c r="B27" s="150" t="s">
        <v>1720</v>
      </c>
      <c r="C27" s="148">
        <v>855.7</v>
      </c>
      <c r="D27" s="148">
        <v>2987.19</v>
      </c>
      <c r="E27" s="148">
        <v>90.6</v>
      </c>
      <c r="F27" s="148">
        <v>90.6</v>
      </c>
      <c r="G27" s="148">
        <v>4473.8999999999996</v>
      </c>
      <c r="H27" s="148">
        <v>509.95</v>
      </c>
      <c r="I27" s="148">
        <v>9958</v>
      </c>
      <c r="J27" s="148">
        <v>23297</v>
      </c>
      <c r="K27" s="148">
        <v>4379.3018000000002</v>
      </c>
      <c r="L27" s="148">
        <v>4308.2496000000001</v>
      </c>
      <c r="M27" s="148">
        <v>4376.7035999999998</v>
      </c>
      <c r="N27" s="148">
        <v>4381.0253000000002</v>
      </c>
      <c r="O27" s="148">
        <v>6643</v>
      </c>
      <c r="P27" s="148">
        <v>6974.5519999999997</v>
      </c>
    </row>
    <row r="28" spans="1:16" x14ac:dyDescent="0.3">
      <c r="A28" s="1"/>
      <c r="B28" s="150" t="s">
        <v>1721</v>
      </c>
      <c r="C28" s="148">
        <v>857.9</v>
      </c>
      <c r="D28" s="148">
        <v>2988.34</v>
      </c>
      <c r="E28" s="148">
        <v>90.25</v>
      </c>
      <c r="F28" s="148">
        <v>90.25</v>
      </c>
      <c r="G28" s="148">
        <v>4471.7</v>
      </c>
      <c r="H28" s="148">
        <v>513.87</v>
      </c>
      <c r="I28" s="148">
        <v>9976</v>
      </c>
      <c r="J28" s="148">
        <v>22810</v>
      </c>
      <c r="K28" s="148">
        <v>4420.4021000000002</v>
      </c>
      <c r="L28" s="148">
        <v>4368.18</v>
      </c>
      <c r="M28" s="148">
        <v>4418.4425000000001</v>
      </c>
      <c r="N28" s="148">
        <v>4420.4093000000003</v>
      </c>
      <c r="O28" s="148">
        <v>6642</v>
      </c>
      <c r="P28" s="148">
        <v>6971.8419999999996</v>
      </c>
    </row>
    <row r="29" spans="1:16" x14ac:dyDescent="0.3">
      <c r="A29" s="1"/>
      <c r="B29" s="150" t="s">
        <v>1722</v>
      </c>
      <c r="C29" s="148">
        <v>860.1</v>
      </c>
      <c r="D29" s="148">
        <v>2987.89</v>
      </c>
      <c r="E29" s="148">
        <v>88.87</v>
      </c>
      <c r="F29" s="148">
        <v>88.87</v>
      </c>
      <c r="G29" s="148">
        <v>4472.6000000000004</v>
      </c>
      <c r="H29" s="148">
        <v>511.91</v>
      </c>
      <c r="I29" s="148">
        <v>9905</v>
      </c>
      <c r="J29" s="148">
        <v>22631</v>
      </c>
      <c r="K29" s="148">
        <v>4419.384</v>
      </c>
      <c r="L29" s="148">
        <v>4365.0484999999999</v>
      </c>
      <c r="M29" s="148">
        <v>4417.3438999999998</v>
      </c>
      <c r="N29" s="148">
        <v>4418.7393000000002</v>
      </c>
      <c r="O29" s="148">
        <v>6642</v>
      </c>
      <c r="P29" s="148">
        <v>6969.4359999999997</v>
      </c>
    </row>
    <row r="30" spans="1:16" x14ac:dyDescent="0.3">
      <c r="A30" s="1"/>
      <c r="B30" s="150" t="s">
        <v>1723</v>
      </c>
      <c r="C30" s="148">
        <v>811.2</v>
      </c>
      <c r="D30" s="148">
        <v>2987.19</v>
      </c>
      <c r="E30" s="148">
        <v>87.93</v>
      </c>
      <c r="F30" s="148">
        <v>87.93</v>
      </c>
      <c r="G30" s="148">
        <v>4473.7</v>
      </c>
      <c r="H30" s="148">
        <v>513.87</v>
      </c>
      <c r="I30" s="148">
        <v>9853</v>
      </c>
      <c r="J30" s="148">
        <v>22796</v>
      </c>
      <c r="K30" s="148">
        <v>4415.7385999999997</v>
      </c>
      <c r="L30" s="148">
        <v>4367.7638999999999</v>
      </c>
      <c r="M30" s="148">
        <v>4413.7209999999995</v>
      </c>
      <c r="N30" s="148">
        <v>4414.402</v>
      </c>
      <c r="O30" s="148">
        <v>6642</v>
      </c>
      <c r="P30" s="148">
        <v>6967.1059999999998</v>
      </c>
    </row>
    <row r="31" spans="1:16" x14ac:dyDescent="0.3">
      <c r="A31" s="1"/>
      <c r="B31" s="150" t="s">
        <v>1724</v>
      </c>
      <c r="C31" s="148">
        <v>827</v>
      </c>
      <c r="D31" s="148">
        <v>2987.19</v>
      </c>
      <c r="E31" s="148">
        <v>86.82</v>
      </c>
      <c r="F31" s="148">
        <v>86.82</v>
      </c>
      <c r="G31" s="148">
        <v>4474.6000000000004</v>
      </c>
      <c r="H31" s="148">
        <v>513.87</v>
      </c>
      <c r="I31" s="148">
        <v>9820</v>
      </c>
      <c r="J31" s="148">
        <v>22689</v>
      </c>
      <c r="K31" s="148">
        <v>4418.9075000000003</v>
      </c>
      <c r="L31" s="148">
        <v>4366.8105999999998</v>
      </c>
      <c r="M31" s="148">
        <v>4417.1688000000004</v>
      </c>
      <c r="N31" s="148">
        <v>4417.6352999999999</v>
      </c>
      <c r="O31" s="148">
        <v>6642</v>
      </c>
      <c r="P31" s="148">
        <v>6977.3580000000002</v>
      </c>
    </row>
    <row r="32" spans="1:16" x14ac:dyDescent="0.3">
      <c r="A32" s="1"/>
      <c r="B32" s="150" t="s">
        <v>1725</v>
      </c>
      <c r="C32" s="148">
        <v>863.3</v>
      </c>
      <c r="D32" s="148">
        <v>2988.34</v>
      </c>
      <c r="E32" s="148">
        <v>86.93</v>
      </c>
      <c r="F32" s="148">
        <v>86.93</v>
      </c>
      <c r="G32" s="148">
        <v>4472.5</v>
      </c>
      <c r="H32" s="148">
        <v>512.89</v>
      </c>
      <c r="I32" s="148">
        <v>9805</v>
      </c>
      <c r="J32" s="148">
        <v>22681</v>
      </c>
      <c r="K32" s="148">
        <v>4453.1467000000002</v>
      </c>
      <c r="L32" s="148">
        <v>4418.6782000000003</v>
      </c>
      <c r="M32" s="148">
        <v>4450.8373000000001</v>
      </c>
      <c r="N32" s="148">
        <v>4451.8001000000004</v>
      </c>
      <c r="O32" s="148">
        <v>6642</v>
      </c>
      <c r="P32" s="148">
        <v>7011.2929999999997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549</v>
      </c>
      <c r="C6" s="199" t="s">
        <v>1726</v>
      </c>
      <c r="D6" s="199"/>
      <c r="E6" s="199"/>
      <c r="F6" s="199"/>
      <c r="G6" s="199"/>
      <c r="H6" s="199"/>
      <c r="I6" s="199"/>
      <c r="J6" s="199"/>
      <c r="K6" s="199"/>
      <c r="L6" s="199"/>
      <c r="M6" s="199"/>
      <c r="N6" s="199"/>
      <c r="O6" s="199"/>
      <c r="P6" s="199"/>
      <c r="Q6" s="199"/>
    </row>
    <row r="7" spans="1:17" ht="40.049999999999997" customHeight="1" x14ac:dyDescent="0.3">
      <c r="A7" s="1"/>
      <c r="B7" s="199"/>
      <c r="C7" s="3" t="s">
        <v>30</v>
      </c>
      <c r="D7" s="3" t="s">
        <v>80</v>
      </c>
      <c r="E7" s="3" t="s">
        <v>80</v>
      </c>
      <c r="F7" s="3" t="s">
        <v>87</v>
      </c>
      <c r="G7" s="3" t="s">
        <v>87</v>
      </c>
      <c r="H7" s="3" t="s">
        <v>87</v>
      </c>
      <c r="I7" s="3" t="s">
        <v>87</v>
      </c>
      <c r="J7" s="3" t="s">
        <v>96</v>
      </c>
      <c r="K7" s="3" t="s">
        <v>604</v>
      </c>
      <c r="L7" s="3" t="s">
        <v>99</v>
      </c>
      <c r="M7" s="3" t="s">
        <v>99</v>
      </c>
      <c r="N7" s="3" t="s">
        <v>44</v>
      </c>
      <c r="O7" s="3" t="s">
        <v>44</v>
      </c>
      <c r="P7" s="3" t="s">
        <v>164</v>
      </c>
      <c r="Q7" s="3" t="s">
        <v>168</v>
      </c>
    </row>
    <row r="8" spans="1:17" ht="40.049999999999997" customHeight="1" x14ac:dyDescent="0.3">
      <c r="A8" s="1"/>
      <c r="B8" s="199"/>
      <c r="C8" s="3" t="s">
        <v>1108</v>
      </c>
      <c r="D8" s="3" t="s">
        <v>1115</v>
      </c>
      <c r="E8" s="3" t="s">
        <v>1116</v>
      </c>
      <c r="F8" s="3" t="s">
        <v>92</v>
      </c>
      <c r="G8" s="3" t="s">
        <v>95</v>
      </c>
      <c r="H8" s="3" t="s">
        <v>1621</v>
      </c>
      <c r="I8" s="3" t="s">
        <v>1133</v>
      </c>
      <c r="J8" s="3" t="s">
        <v>97</v>
      </c>
      <c r="K8" s="3" t="s">
        <v>1136</v>
      </c>
      <c r="L8" s="3" t="s">
        <v>107</v>
      </c>
      <c r="M8" s="3" t="s">
        <v>110</v>
      </c>
      <c r="N8" s="3" t="s">
        <v>1150</v>
      </c>
      <c r="O8" s="3" t="s">
        <v>152</v>
      </c>
      <c r="P8" s="3" t="s">
        <v>1168</v>
      </c>
      <c r="Q8" s="3" t="s">
        <v>1169</v>
      </c>
    </row>
    <row r="9" spans="1:17" x14ac:dyDescent="0.3">
      <c r="A9" s="1"/>
      <c r="B9" s="150" t="s">
        <v>188</v>
      </c>
      <c r="C9" s="148">
        <v>23</v>
      </c>
      <c r="D9" s="148">
        <v>29.31</v>
      </c>
      <c r="E9" s="148">
        <v>29.31</v>
      </c>
      <c r="F9" s="148">
        <v>23.2</v>
      </c>
      <c r="G9" s="148">
        <v>23.2</v>
      </c>
      <c r="H9" s="148">
        <v>27.29</v>
      </c>
      <c r="I9" s="148">
        <v>27.29</v>
      </c>
      <c r="J9" s="148">
        <v>20.6</v>
      </c>
      <c r="K9" s="148">
        <v>35.479999999999997</v>
      </c>
      <c r="L9" s="148">
        <v>22.1</v>
      </c>
      <c r="M9" s="148">
        <v>22.2</v>
      </c>
      <c r="N9" s="148">
        <v>27.88</v>
      </c>
      <c r="O9" s="148">
        <v>25.85</v>
      </c>
      <c r="P9" s="148">
        <v>22.86</v>
      </c>
      <c r="Q9" s="148">
        <v>27.33</v>
      </c>
    </row>
    <row r="10" spans="1:17" x14ac:dyDescent="0.3">
      <c r="A10" s="1"/>
      <c r="B10" s="150" t="s">
        <v>1706</v>
      </c>
      <c r="C10" s="148">
        <v>23.1</v>
      </c>
      <c r="D10" s="148">
        <v>28.98</v>
      </c>
      <c r="E10" s="148">
        <v>28.98</v>
      </c>
      <c r="F10" s="148">
        <v>23</v>
      </c>
      <c r="G10" s="148">
        <v>23</v>
      </c>
      <c r="H10" s="148">
        <v>27.09</v>
      </c>
      <c r="I10" s="148">
        <v>27.09</v>
      </c>
      <c r="J10" s="148">
        <v>20.5</v>
      </c>
      <c r="K10" s="148">
        <v>35.39</v>
      </c>
      <c r="L10" s="148">
        <v>21.9</v>
      </c>
      <c r="M10" s="148">
        <v>22.5</v>
      </c>
      <c r="N10" s="148">
        <v>27.67</v>
      </c>
      <c r="O10" s="148">
        <v>24.550899999999999</v>
      </c>
      <c r="P10" s="148">
        <v>22.95</v>
      </c>
      <c r="Q10" s="148">
        <v>27.05</v>
      </c>
    </row>
    <row r="11" spans="1:17" x14ac:dyDescent="0.3">
      <c r="A11" s="1"/>
      <c r="B11" s="150" t="s">
        <v>1707</v>
      </c>
      <c r="C11" s="148">
        <v>23.5</v>
      </c>
      <c r="D11" s="148">
        <v>28.75</v>
      </c>
      <c r="E11" s="148">
        <v>28.75</v>
      </c>
      <c r="F11" s="148">
        <v>22.7</v>
      </c>
      <c r="G11" s="148">
        <v>22.7</v>
      </c>
      <c r="H11" s="148">
        <v>26.83</v>
      </c>
      <c r="I11" s="148">
        <v>26.83</v>
      </c>
      <c r="J11" s="148">
        <v>20.399999999999999</v>
      </c>
      <c r="K11" s="148">
        <v>34.590000000000003</v>
      </c>
      <c r="L11" s="148">
        <v>21.7</v>
      </c>
      <c r="M11" s="148">
        <v>22.2</v>
      </c>
      <c r="N11" s="148">
        <v>27.38</v>
      </c>
      <c r="O11" s="148">
        <v>23.9</v>
      </c>
      <c r="P11" s="148">
        <v>22.2</v>
      </c>
      <c r="Q11" s="148">
        <v>26.93</v>
      </c>
    </row>
    <row r="12" spans="1:17" x14ac:dyDescent="0.3">
      <c r="A12" s="1"/>
      <c r="B12" s="150" t="s">
        <v>1708</v>
      </c>
      <c r="C12" s="148">
        <v>24</v>
      </c>
      <c r="D12" s="148">
        <v>28.61</v>
      </c>
      <c r="E12" s="148">
        <v>28.61</v>
      </c>
      <c r="F12" s="148">
        <v>22.4</v>
      </c>
      <c r="G12" s="148">
        <v>22.4</v>
      </c>
      <c r="H12" s="148">
        <v>26.53</v>
      </c>
      <c r="I12" s="148">
        <v>26.53</v>
      </c>
      <c r="J12" s="148">
        <v>20.5</v>
      </c>
      <c r="K12" s="148">
        <v>35.020000000000003</v>
      </c>
      <c r="L12" s="148">
        <v>21.6</v>
      </c>
      <c r="M12" s="148">
        <v>21.9</v>
      </c>
      <c r="N12" s="148">
        <v>27.24</v>
      </c>
      <c r="O12" s="148">
        <v>24.111899999999999</v>
      </c>
      <c r="P12" s="148">
        <v>21.9</v>
      </c>
      <c r="Q12" s="148">
        <v>27.11</v>
      </c>
    </row>
    <row r="13" spans="1:17" x14ac:dyDescent="0.3">
      <c r="A13" s="1"/>
      <c r="B13" s="150" t="s">
        <v>1709</v>
      </c>
      <c r="C13" s="148">
        <v>23.2</v>
      </c>
      <c r="D13" s="148">
        <v>28.34</v>
      </c>
      <c r="E13" s="148">
        <v>28.34</v>
      </c>
      <c r="F13" s="148">
        <v>21.9</v>
      </c>
      <c r="G13" s="148">
        <v>21.9</v>
      </c>
      <c r="H13" s="148">
        <v>26.43</v>
      </c>
      <c r="I13" s="148">
        <v>26.43</v>
      </c>
      <c r="J13" s="148">
        <v>20.5</v>
      </c>
      <c r="K13" s="148">
        <v>35.450000000000003</v>
      </c>
      <c r="L13" s="148">
        <v>21.5</v>
      </c>
      <c r="M13" s="148">
        <v>21.7</v>
      </c>
      <c r="N13" s="148">
        <v>27.21</v>
      </c>
      <c r="O13" s="148">
        <v>24.15</v>
      </c>
      <c r="P13" s="148">
        <v>21.62</v>
      </c>
      <c r="Q13" s="148">
        <v>26.87</v>
      </c>
    </row>
    <row r="14" spans="1:17" x14ac:dyDescent="0.3">
      <c r="A14" s="1"/>
      <c r="B14" s="150" t="s">
        <v>1710</v>
      </c>
      <c r="C14" s="148">
        <v>23.6</v>
      </c>
      <c r="D14" s="148">
        <v>27.97</v>
      </c>
      <c r="E14" s="148">
        <v>27.97</v>
      </c>
      <c r="F14" s="148">
        <v>21.8</v>
      </c>
      <c r="G14" s="148">
        <v>21.8</v>
      </c>
      <c r="H14" s="148">
        <v>26.26</v>
      </c>
      <c r="I14" s="148">
        <v>26.26</v>
      </c>
      <c r="J14" s="148">
        <v>20.6</v>
      </c>
      <c r="K14" s="148">
        <v>35.28</v>
      </c>
      <c r="L14" s="148">
        <v>21.2</v>
      </c>
      <c r="M14" s="148">
        <v>21.5</v>
      </c>
      <c r="N14" s="148">
        <v>26.97</v>
      </c>
      <c r="O14" s="148">
        <v>24.062999999999999</v>
      </c>
      <c r="P14" s="148">
        <v>21.52</v>
      </c>
      <c r="Q14" s="148">
        <v>26.88</v>
      </c>
    </row>
    <row r="15" spans="1:17" x14ac:dyDescent="0.3">
      <c r="A15" s="1"/>
      <c r="B15" s="150" t="s">
        <v>374</v>
      </c>
      <c r="C15" s="148">
        <v>22.6</v>
      </c>
      <c r="D15" s="148">
        <v>27.69</v>
      </c>
      <c r="E15" s="148">
        <v>27.69</v>
      </c>
      <c r="F15" s="148">
        <v>21.7</v>
      </c>
      <c r="G15" s="148">
        <v>21.7</v>
      </c>
      <c r="H15" s="148">
        <v>26.12</v>
      </c>
      <c r="I15" s="148">
        <v>26.12</v>
      </c>
      <c r="J15" s="148">
        <v>20.2</v>
      </c>
      <c r="K15" s="148">
        <v>35.200000000000003</v>
      </c>
      <c r="L15" s="148">
        <v>21.2</v>
      </c>
      <c r="M15" s="148">
        <v>21.4</v>
      </c>
      <c r="N15" s="148">
        <v>26.94</v>
      </c>
      <c r="O15" s="148">
        <v>23.925000000000001</v>
      </c>
      <c r="P15" s="148">
        <v>21.69</v>
      </c>
      <c r="Q15" s="148">
        <v>27.19</v>
      </c>
    </row>
    <row r="16" spans="1:17" x14ac:dyDescent="0.3">
      <c r="A16" s="1"/>
      <c r="B16" s="150" t="s">
        <v>1711</v>
      </c>
      <c r="C16" s="148">
        <v>24.1</v>
      </c>
      <c r="D16" s="148">
        <v>27.53</v>
      </c>
      <c r="E16" s="148">
        <v>27.53</v>
      </c>
      <c r="F16" s="148">
        <v>21.6</v>
      </c>
      <c r="G16" s="148">
        <v>21.6</v>
      </c>
      <c r="H16" s="148">
        <v>26.29</v>
      </c>
      <c r="I16" s="148">
        <v>26.29</v>
      </c>
      <c r="J16" s="148">
        <v>20.7</v>
      </c>
      <c r="K16" s="148">
        <v>34.94</v>
      </c>
      <c r="L16" s="148">
        <v>21.1</v>
      </c>
      <c r="M16" s="148">
        <v>21.6</v>
      </c>
      <c r="N16" s="148">
        <v>26.86</v>
      </c>
      <c r="O16" s="148">
        <v>23.8</v>
      </c>
      <c r="P16" s="148">
        <v>22.09</v>
      </c>
      <c r="Q16" s="148">
        <v>27.51</v>
      </c>
    </row>
    <row r="17" spans="1:17" x14ac:dyDescent="0.3">
      <c r="A17" s="1"/>
      <c r="B17" s="150" t="s">
        <v>242</v>
      </c>
      <c r="C17" s="148">
        <v>26.1</v>
      </c>
      <c r="D17" s="148">
        <v>27.42</v>
      </c>
      <c r="E17" s="148">
        <v>27.42</v>
      </c>
      <c r="F17" s="148">
        <v>21.9</v>
      </c>
      <c r="G17" s="148">
        <v>21.9</v>
      </c>
      <c r="H17" s="148">
        <v>27.13</v>
      </c>
      <c r="I17" s="148">
        <v>27.13</v>
      </c>
      <c r="J17" s="148">
        <v>21.4</v>
      </c>
      <c r="K17" s="148">
        <v>34.520000000000003</v>
      </c>
      <c r="L17" s="148">
        <v>22</v>
      </c>
      <c r="M17" s="148">
        <v>22.3</v>
      </c>
      <c r="N17" s="148">
        <v>27.31</v>
      </c>
      <c r="O17" s="148">
        <v>24.125</v>
      </c>
      <c r="P17" s="148">
        <v>25.32</v>
      </c>
      <c r="Q17" s="148">
        <v>30.07</v>
      </c>
    </row>
    <row r="18" spans="1:17" x14ac:dyDescent="0.3">
      <c r="A18" s="1"/>
      <c r="B18" s="150" t="s">
        <v>1712</v>
      </c>
      <c r="C18" s="148">
        <v>29.8</v>
      </c>
      <c r="D18" s="148">
        <v>27.63</v>
      </c>
      <c r="E18" s="148">
        <v>27.63</v>
      </c>
      <c r="F18" s="148">
        <v>23.4</v>
      </c>
      <c r="G18" s="148">
        <v>23.4</v>
      </c>
      <c r="H18" s="148">
        <v>27.87</v>
      </c>
      <c r="I18" s="148">
        <v>27.87</v>
      </c>
      <c r="J18" s="148">
        <v>22.2</v>
      </c>
      <c r="K18" s="148">
        <v>35.94</v>
      </c>
      <c r="L18" s="148">
        <v>23.8</v>
      </c>
      <c r="M18" s="148">
        <v>25</v>
      </c>
      <c r="N18" s="148">
        <v>27.9</v>
      </c>
      <c r="O18" s="148">
        <v>25.074999999999999</v>
      </c>
      <c r="P18" s="148">
        <v>25.88</v>
      </c>
      <c r="Q18" s="148">
        <v>31.74</v>
      </c>
    </row>
    <row r="19" spans="1:17" x14ac:dyDescent="0.3">
      <c r="A19" s="1"/>
      <c r="B19" s="150" t="s">
        <v>1713</v>
      </c>
      <c r="C19" s="148">
        <v>30.6</v>
      </c>
      <c r="D19" s="148">
        <v>27.82</v>
      </c>
      <c r="E19" s="148">
        <v>27.82</v>
      </c>
      <c r="F19" s="148">
        <v>24.1</v>
      </c>
      <c r="G19" s="148">
        <v>24.1</v>
      </c>
      <c r="H19" s="148">
        <v>28.59</v>
      </c>
      <c r="I19" s="148">
        <v>28.59</v>
      </c>
      <c r="J19" s="148">
        <v>22.4</v>
      </c>
      <c r="K19" s="148">
        <v>37.909999999999997</v>
      </c>
      <c r="L19" s="148">
        <v>25.4</v>
      </c>
      <c r="M19" s="148">
        <v>26.7</v>
      </c>
      <c r="N19" s="148">
        <v>28.97</v>
      </c>
      <c r="O19" s="148">
        <v>25.2</v>
      </c>
      <c r="P19" s="148">
        <v>26.63</v>
      </c>
      <c r="Q19" s="148">
        <v>33.76</v>
      </c>
    </row>
    <row r="20" spans="1:17" x14ac:dyDescent="0.3">
      <c r="A20" s="1"/>
      <c r="B20" s="150" t="s">
        <v>1714</v>
      </c>
      <c r="C20" s="148">
        <v>33.4</v>
      </c>
      <c r="D20" s="148">
        <v>28.25</v>
      </c>
      <c r="E20" s="148">
        <v>28.25</v>
      </c>
      <c r="F20" s="148">
        <v>25.2</v>
      </c>
      <c r="G20" s="148">
        <v>25.2</v>
      </c>
      <c r="H20" s="148">
        <v>28.97</v>
      </c>
      <c r="I20" s="148">
        <v>28.97</v>
      </c>
      <c r="J20" s="148">
        <v>22.5</v>
      </c>
      <c r="K20" s="148">
        <v>39.31</v>
      </c>
      <c r="L20" s="148">
        <v>27.2</v>
      </c>
      <c r="M20" s="148">
        <v>29.3</v>
      </c>
      <c r="N20" s="148">
        <v>30.96</v>
      </c>
      <c r="O20" s="148">
        <v>27.6</v>
      </c>
      <c r="P20" s="148">
        <v>27.98</v>
      </c>
      <c r="Q20" s="148">
        <v>35.340000000000003</v>
      </c>
    </row>
    <row r="21" spans="1:17" x14ac:dyDescent="0.3">
      <c r="A21" s="1"/>
      <c r="B21" s="150" t="s">
        <v>1715</v>
      </c>
      <c r="C21" s="148">
        <v>35.1</v>
      </c>
      <c r="D21" s="148">
        <v>28.72</v>
      </c>
      <c r="E21" s="148">
        <v>28.72</v>
      </c>
      <c r="F21" s="148">
        <v>25.6</v>
      </c>
      <c r="G21" s="148">
        <v>25.6</v>
      </c>
      <c r="H21" s="148">
        <v>29.3</v>
      </c>
      <c r="I21" s="148">
        <v>29.3</v>
      </c>
      <c r="J21" s="148">
        <v>22.1</v>
      </c>
      <c r="K21" s="148">
        <v>39.31</v>
      </c>
      <c r="L21" s="148">
        <v>27</v>
      </c>
      <c r="M21" s="148">
        <v>28.2</v>
      </c>
      <c r="N21" s="148">
        <v>30.93</v>
      </c>
      <c r="O21" s="148">
        <v>27.75</v>
      </c>
      <c r="P21" s="148">
        <v>27.86</v>
      </c>
      <c r="Q21" s="148">
        <v>33.36</v>
      </c>
    </row>
    <row r="22" spans="1:17" x14ac:dyDescent="0.3">
      <c r="A22" s="1"/>
      <c r="B22" s="150" t="s">
        <v>1716</v>
      </c>
      <c r="C22" s="148">
        <v>33.700000000000003</v>
      </c>
      <c r="D22" s="148">
        <v>29.11</v>
      </c>
      <c r="E22" s="148">
        <v>29.11</v>
      </c>
      <c r="F22" s="148">
        <v>25.2</v>
      </c>
      <c r="G22" s="148">
        <v>25.2</v>
      </c>
      <c r="H22" s="148">
        <v>29.83</v>
      </c>
      <c r="I22" s="148">
        <v>29.83</v>
      </c>
      <c r="J22" s="148">
        <v>22</v>
      </c>
      <c r="K22" s="148">
        <v>39.340000000000003</v>
      </c>
      <c r="L22" s="148">
        <v>26.9</v>
      </c>
      <c r="M22" s="148">
        <v>28.4</v>
      </c>
      <c r="N22" s="148">
        <v>30.58</v>
      </c>
      <c r="O22" s="148">
        <v>28.7</v>
      </c>
      <c r="P22" s="148">
        <v>27.09</v>
      </c>
      <c r="Q22" s="148">
        <v>34.83</v>
      </c>
    </row>
    <row r="23" spans="1:17" x14ac:dyDescent="0.3">
      <c r="A23" s="1"/>
      <c r="B23" s="150" t="s">
        <v>1717</v>
      </c>
      <c r="C23" s="148">
        <v>33.6</v>
      </c>
      <c r="D23" s="148">
        <v>29.42</v>
      </c>
      <c r="E23" s="148">
        <v>29.42</v>
      </c>
      <c r="F23" s="148">
        <v>24.9</v>
      </c>
      <c r="G23" s="148">
        <v>24.9</v>
      </c>
      <c r="H23" s="148">
        <v>30.24</v>
      </c>
      <c r="I23" s="148">
        <v>30.24</v>
      </c>
      <c r="J23" s="148">
        <v>22</v>
      </c>
      <c r="K23" s="148">
        <v>38.99</v>
      </c>
      <c r="L23" s="148">
        <v>25.3</v>
      </c>
      <c r="M23" s="148">
        <v>26.8</v>
      </c>
      <c r="N23" s="148">
        <v>31.05</v>
      </c>
      <c r="O23" s="148">
        <v>28.75</v>
      </c>
      <c r="P23" s="148">
        <v>26</v>
      </c>
      <c r="Q23" s="148">
        <v>36.11</v>
      </c>
    </row>
    <row r="24" spans="1:17" x14ac:dyDescent="0.3">
      <c r="A24" s="1"/>
      <c r="B24" s="150" t="s">
        <v>1718</v>
      </c>
      <c r="C24" s="148">
        <v>32.700000000000003</v>
      </c>
      <c r="D24" s="148">
        <v>29.69</v>
      </c>
      <c r="E24" s="148">
        <v>29.69</v>
      </c>
      <c r="F24" s="148">
        <v>24.2</v>
      </c>
      <c r="G24" s="148">
        <v>24.2</v>
      </c>
      <c r="H24" s="148">
        <v>30.71</v>
      </c>
      <c r="I24" s="148">
        <v>30.71</v>
      </c>
      <c r="J24" s="148">
        <v>21.8</v>
      </c>
      <c r="K24" s="148">
        <v>38.93</v>
      </c>
      <c r="L24" s="148">
        <v>25.5</v>
      </c>
      <c r="M24" s="148">
        <v>26.5</v>
      </c>
      <c r="N24" s="148">
        <v>30.92</v>
      </c>
      <c r="O24" s="148">
        <v>28.013000000000002</v>
      </c>
      <c r="P24" s="148">
        <v>25.21</v>
      </c>
      <c r="Q24" s="148">
        <v>29.87</v>
      </c>
    </row>
    <row r="25" spans="1:17" x14ac:dyDescent="0.3">
      <c r="A25" s="1"/>
      <c r="B25" s="150" t="s">
        <v>1719</v>
      </c>
      <c r="C25" s="148">
        <v>31.9</v>
      </c>
      <c r="D25" s="148">
        <v>29.97</v>
      </c>
      <c r="E25" s="148">
        <v>29.97</v>
      </c>
      <c r="F25" s="148">
        <v>23.7</v>
      </c>
      <c r="G25" s="148">
        <v>23.7</v>
      </c>
      <c r="H25" s="148">
        <v>31.03</v>
      </c>
      <c r="I25" s="148">
        <v>31.03</v>
      </c>
      <c r="J25" s="148">
        <v>21.7</v>
      </c>
      <c r="K25" s="148">
        <v>37.200000000000003</v>
      </c>
      <c r="L25" s="148">
        <v>26.2</v>
      </c>
      <c r="M25" s="148">
        <v>27.6</v>
      </c>
      <c r="N25" s="148">
        <v>29.26</v>
      </c>
      <c r="O25" s="148">
        <v>27.75</v>
      </c>
      <c r="P25" s="148">
        <v>24.95</v>
      </c>
      <c r="Q25" s="148">
        <v>29.35</v>
      </c>
    </row>
    <row r="26" spans="1:17" x14ac:dyDescent="0.3">
      <c r="A26" s="1"/>
      <c r="B26" s="150" t="s">
        <v>375</v>
      </c>
      <c r="C26" s="148">
        <v>29.7</v>
      </c>
      <c r="D26" s="148">
        <v>30.12</v>
      </c>
      <c r="E26" s="148">
        <v>30.12</v>
      </c>
      <c r="F26" s="148">
        <v>23.8</v>
      </c>
      <c r="G26" s="148">
        <v>23.8</v>
      </c>
      <c r="H26" s="148">
        <v>31.2</v>
      </c>
      <c r="I26" s="148">
        <v>31.2</v>
      </c>
      <c r="J26" s="148">
        <v>21.4</v>
      </c>
      <c r="K26" s="148">
        <v>35.44</v>
      </c>
      <c r="L26" s="148">
        <v>27.2</v>
      </c>
      <c r="M26" s="148">
        <v>25.6</v>
      </c>
      <c r="N26" s="148">
        <v>27.81</v>
      </c>
      <c r="O26" s="148">
        <v>26.35</v>
      </c>
      <c r="P26" s="148">
        <v>23.66</v>
      </c>
      <c r="Q26" s="148">
        <v>29.27</v>
      </c>
    </row>
    <row r="27" spans="1:17" x14ac:dyDescent="0.3">
      <c r="A27" s="1"/>
      <c r="B27" s="150" t="s">
        <v>1720</v>
      </c>
      <c r="C27" s="148">
        <v>27.6</v>
      </c>
      <c r="D27" s="148">
        <v>30.22</v>
      </c>
      <c r="E27" s="148">
        <v>30.22</v>
      </c>
      <c r="F27" s="148">
        <v>23.3</v>
      </c>
      <c r="G27" s="148">
        <v>23.3</v>
      </c>
      <c r="H27" s="148">
        <v>31.06</v>
      </c>
      <c r="I27" s="148">
        <v>31.06</v>
      </c>
      <c r="J27" s="148">
        <v>21.2</v>
      </c>
      <c r="K27" s="148">
        <v>35.409999999999997</v>
      </c>
      <c r="L27" s="148">
        <v>24.2</v>
      </c>
      <c r="M27" s="148">
        <v>24.1</v>
      </c>
      <c r="N27" s="148">
        <v>28.68</v>
      </c>
      <c r="O27" s="148">
        <v>26.475000000000001</v>
      </c>
      <c r="P27" s="148">
        <v>23.02</v>
      </c>
      <c r="Q27" s="148">
        <v>29.32</v>
      </c>
    </row>
    <row r="28" spans="1:17" x14ac:dyDescent="0.3">
      <c r="A28" s="1"/>
      <c r="B28" s="150" t="s">
        <v>1721</v>
      </c>
      <c r="C28" s="148">
        <v>26.5</v>
      </c>
      <c r="D28" s="148">
        <v>30.22</v>
      </c>
      <c r="E28" s="148">
        <v>30.22</v>
      </c>
      <c r="F28" s="148">
        <v>22.9</v>
      </c>
      <c r="G28" s="148">
        <v>22.9</v>
      </c>
      <c r="H28" s="148">
        <v>30.54</v>
      </c>
      <c r="I28" s="148">
        <v>30.54</v>
      </c>
      <c r="J28" s="148">
        <v>21.1</v>
      </c>
      <c r="K28" s="148">
        <v>35.340000000000003</v>
      </c>
      <c r="L28" s="148">
        <v>22.1</v>
      </c>
      <c r="M28" s="148">
        <v>23.1</v>
      </c>
      <c r="N28" s="148">
        <v>28.98</v>
      </c>
      <c r="O28" s="148">
        <v>26.55</v>
      </c>
      <c r="P28" s="148">
        <v>23.88</v>
      </c>
      <c r="Q28" s="148">
        <v>28.72</v>
      </c>
    </row>
    <row r="29" spans="1:17" x14ac:dyDescent="0.3">
      <c r="A29" s="1"/>
      <c r="B29" s="150" t="s">
        <v>1722</v>
      </c>
      <c r="C29" s="148">
        <v>25.9</v>
      </c>
      <c r="D29" s="148">
        <v>30.03</v>
      </c>
      <c r="E29" s="148">
        <v>30.03</v>
      </c>
      <c r="F29" s="148">
        <v>22.7</v>
      </c>
      <c r="G29" s="148">
        <v>22.7</v>
      </c>
      <c r="H29" s="148">
        <v>29.91</v>
      </c>
      <c r="I29" s="148">
        <v>29.91</v>
      </c>
      <c r="J29" s="148">
        <v>20.9</v>
      </c>
      <c r="K29" s="148">
        <v>35.58</v>
      </c>
      <c r="L29" s="148">
        <v>22</v>
      </c>
      <c r="M29" s="148">
        <v>22.5</v>
      </c>
      <c r="N29" s="148">
        <v>28.34</v>
      </c>
      <c r="O29" s="148">
        <v>26.25</v>
      </c>
      <c r="P29" s="148">
        <v>22.98</v>
      </c>
      <c r="Q29" s="148">
        <v>28.31</v>
      </c>
    </row>
    <row r="30" spans="1:17" x14ac:dyDescent="0.3">
      <c r="A30" s="1"/>
      <c r="B30" s="150" t="s">
        <v>1723</v>
      </c>
      <c r="C30" s="148">
        <v>26.6</v>
      </c>
      <c r="D30" s="148">
        <v>29.94</v>
      </c>
      <c r="E30" s="148">
        <v>29.94</v>
      </c>
      <c r="F30" s="148">
        <v>22.9</v>
      </c>
      <c r="G30" s="148">
        <v>22.9</v>
      </c>
      <c r="H30" s="148">
        <v>29.42</v>
      </c>
      <c r="I30" s="148">
        <v>29.42</v>
      </c>
      <c r="J30" s="148">
        <v>20.9</v>
      </c>
      <c r="K30" s="148">
        <v>35.24</v>
      </c>
      <c r="L30" s="148">
        <v>22</v>
      </c>
      <c r="M30" s="148">
        <v>22</v>
      </c>
      <c r="N30" s="148">
        <v>27.9</v>
      </c>
      <c r="O30" s="148">
        <v>25.85</v>
      </c>
      <c r="P30" s="148">
        <v>22.95</v>
      </c>
      <c r="Q30" s="148">
        <v>27.77</v>
      </c>
    </row>
    <row r="31" spans="1:17" x14ac:dyDescent="0.3">
      <c r="A31" s="1"/>
      <c r="B31" s="150" t="s">
        <v>1724</v>
      </c>
      <c r="C31" s="148">
        <v>24.4</v>
      </c>
      <c r="D31" s="148">
        <v>29.77</v>
      </c>
      <c r="E31" s="148">
        <v>29.77</v>
      </c>
      <c r="F31" s="148">
        <v>22.8</v>
      </c>
      <c r="G31" s="148">
        <v>22.8</v>
      </c>
      <c r="H31" s="148">
        <v>28.95</v>
      </c>
      <c r="I31" s="148">
        <v>28.95</v>
      </c>
      <c r="J31" s="148">
        <v>20.9</v>
      </c>
      <c r="K31" s="148">
        <v>35.83</v>
      </c>
      <c r="L31" s="148">
        <v>22.2</v>
      </c>
      <c r="M31" s="148">
        <v>21.8</v>
      </c>
      <c r="N31" s="148">
        <v>27.37</v>
      </c>
      <c r="O31" s="148">
        <v>25.475000000000001</v>
      </c>
      <c r="P31" s="148">
        <v>22.83</v>
      </c>
      <c r="Q31" s="148">
        <v>27.59</v>
      </c>
    </row>
    <row r="32" spans="1:17" x14ac:dyDescent="0.3">
      <c r="A32" s="1"/>
      <c r="B32" s="150" t="s">
        <v>1725</v>
      </c>
      <c r="C32" s="148">
        <v>24.2</v>
      </c>
      <c r="D32" s="148">
        <v>29.66</v>
      </c>
      <c r="E32" s="148">
        <v>29.66</v>
      </c>
      <c r="F32" s="148">
        <v>22.8</v>
      </c>
      <c r="G32" s="148">
        <v>22.8</v>
      </c>
      <c r="H32" s="148">
        <v>28.56</v>
      </c>
      <c r="I32" s="148">
        <v>28.56</v>
      </c>
      <c r="J32" s="148">
        <v>20.7</v>
      </c>
      <c r="K32" s="148">
        <v>35.76</v>
      </c>
      <c r="L32" s="148">
        <v>21.9</v>
      </c>
      <c r="M32" s="148">
        <v>21.7</v>
      </c>
      <c r="N32" s="148">
        <v>27.28</v>
      </c>
      <c r="O32" s="148">
        <v>25.22</v>
      </c>
      <c r="P32" s="148">
        <v>22.9</v>
      </c>
      <c r="Q32" s="148">
        <v>27.59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1727</v>
      </c>
      <c r="C5" s="1"/>
      <c r="D5" s="1"/>
      <c r="E5" s="1"/>
      <c r="F5" s="1"/>
      <c r="G5" s="1"/>
      <c r="H5" s="1"/>
    </row>
    <row r="6" spans="1:8" x14ac:dyDescent="0.3">
      <c r="A6" s="1"/>
      <c r="B6" s="1"/>
      <c r="C6" s="1"/>
      <c r="D6" s="1"/>
      <c r="E6" s="1"/>
      <c r="F6" s="1"/>
      <c r="G6" s="1"/>
      <c r="H6" s="1"/>
    </row>
    <row r="7" spans="1:8" ht="45" customHeight="1" x14ac:dyDescent="0.3">
      <c r="A7" s="1"/>
      <c r="B7" s="3" t="s">
        <v>61</v>
      </c>
      <c r="C7" s="3" t="s">
        <v>3</v>
      </c>
      <c r="D7" s="3" t="s">
        <v>1728</v>
      </c>
      <c r="E7" s="3" t="s">
        <v>1729</v>
      </c>
      <c r="F7" s="3" t="s">
        <v>1730</v>
      </c>
      <c r="G7" s="3" t="s">
        <v>8</v>
      </c>
      <c r="H7" s="3" t="s">
        <v>1616</v>
      </c>
    </row>
    <row r="8" spans="1:8" x14ac:dyDescent="0.3">
      <c r="A8" s="1"/>
      <c r="B8" s="4" t="s">
        <v>65</v>
      </c>
      <c r="C8" s="151" t="s">
        <v>30</v>
      </c>
      <c r="D8" s="151" t="s">
        <v>1731</v>
      </c>
      <c r="E8" s="148">
        <v>130</v>
      </c>
      <c r="F8" s="4" t="s">
        <v>374</v>
      </c>
      <c r="G8" s="4" t="s">
        <v>1732</v>
      </c>
      <c r="H8" s="152"/>
    </row>
    <row r="9" spans="1:8" x14ac:dyDescent="0.3">
      <c r="A9" s="1"/>
      <c r="B9" s="4" t="s">
        <v>65</v>
      </c>
      <c r="C9" s="151" t="s">
        <v>80</v>
      </c>
      <c r="D9" s="151" t="s">
        <v>1733</v>
      </c>
      <c r="E9" s="148">
        <v>339.80200000000002</v>
      </c>
      <c r="F9" s="4" t="s">
        <v>374</v>
      </c>
      <c r="G9" s="4" t="s">
        <v>1732</v>
      </c>
      <c r="H9" s="152"/>
    </row>
    <row r="10" spans="1:8" x14ac:dyDescent="0.3">
      <c r="A10" s="1"/>
      <c r="B10" s="4" t="s">
        <v>65</v>
      </c>
      <c r="C10" s="151" t="s">
        <v>87</v>
      </c>
      <c r="D10" s="151" t="s">
        <v>1734</v>
      </c>
      <c r="E10" s="148">
        <v>3942.3150000000001</v>
      </c>
      <c r="F10" s="4" t="s">
        <v>374</v>
      </c>
      <c r="G10" s="4" t="s">
        <v>1732</v>
      </c>
      <c r="H10" s="152"/>
    </row>
    <row r="11" spans="1:8" x14ac:dyDescent="0.3">
      <c r="A11" s="1"/>
      <c r="B11" s="4" t="s">
        <v>65</v>
      </c>
      <c r="C11" s="151" t="s">
        <v>96</v>
      </c>
      <c r="D11" s="151" t="s">
        <v>1735</v>
      </c>
      <c r="E11" s="148">
        <v>2380</v>
      </c>
      <c r="F11" s="4" t="s">
        <v>374</v>
      </c>
      <c r="G11" s="4" t="s">
        <v>1732</v>
      </c>
      <c r="H11" s="152"/>
    </row>
    <row r="12" spans="1:8" x14ac:dyDescent="0.3">
      <c r="A12" s="1"/>
      <c r="B12" s="4" t="s">
        <v>65</v>
      </c>
      <c r="C12" s="151" t="s">
        <v>99</v>
      </c>
      <c r="D12" s="151" t="s">
        <v>1736</v>
      </c>
      <c r="E12" s="148">
        <v>3737</v>
      </c>
      <c r="F12" s="4" t="s">
        <v>374</v>
      </c>
      <c r="G12" s="4" t="s">
        <v>1732</v>
      </c>
      <c r="H12" s="152"/>
    </row>
    <row r="13" spans="1:8" x14ac:dyDescent="0.3">
      <c r="A13" s="1"/>
      <c r="B13" s="4" t="s">
        <v>65</v>
      </c>
      <c r="C13" s="151" t="s">
        <v>99</v>
      </c>
      <c r="D13" s="151" t="s">
        <v>1737</v>
      </c>
      <c r="E13" s="148">
        <v>1337</v>
      </c>
      <c r="F13" s="4" t="s">
        <v>374</v>
      </c>
      <c r="G13" s="4" t="s">
        <v>1732</v>
      </c>
      <c r="H13" s="152"/>
    </row>
    <row r="14" spans="1:8" x14ac:dyDescent="0.3">
      <c r="A14" s="1"/>
      <c r="B14" s="4" t="s">
        <v>65</v>
      </c>
      <c r="C14" s="151" t="s">
        <v>44</v>
      </c>
      <c r="D14" s="151" t="s">
        <v>1738</v>
      </c>
      <c r="E14" s="148">
        <v>405</v>
      </c>
      <c r="F14" s="4" t="s">
        <v>374</v>
      </c>
      <c r="G14" s="4" t="s">
        <v>1732</v>
      </c>
      <c r="H14" s="152"/>
    </row>
    <row r="15" spans="1:8" x14ac:dyDescent="0.3">
      <c r="A15" s="1"/>
      <c r="B15" s="4" t="s">
        <v>65</v>
      </c>
      <c r="C15" s="151" t="s">
        <v>164</v>
      </c>
      <c r="D15" s="151" t="s">
        <v>1739</v>
      </c>
      <c r="E15" s="148">
        <v>1462</v>
      </c>
      <c r="F15" s="4" t="s">
        <v>374</v>
      </c>
      <c r="G15" s="4" t="s">
        <v>1732</v>
      </c>
      <c r="H15" s="152"/>
    </row>
    <row r="16" spans="1:8" x14ac:dyDescent="0.3">
      <c r="A16" s="1"/>
      <c r="B16" s="4" t="s">
        <v>65</v>
      </c>
      <c r="C16" s="151" t="s">
        <v>168</v>
      </c>
      <c r="D16" s="151" t="s">
        <v>1740</v>
      </c>
      <c r="E16" s="148">
        <v>665.44</v>
      </c>
      <c r="F16" s="4" t="s">
        <v>374</v>
      </c>
      <c r="G16" s="4" t="s">
        <v>1732</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29" t="s">
        <v>1741</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row>
    <row r="5" spans="1:48" ht="22.05" hidden="1" customHeight="1" x14ac:dyDescent="0.3">
      <c r="A5" s="199" t="s">
        <v>61</v>
      </c>
      <c r="B5" s="199" t="s">
        <v>549</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199"/>
      <c r="B6" s="199"/>
      <c r="C6" s="228" t="s">
        <v>605</v>
      </c>
      <c r="D6" s="228" t="s">
        <v>606</v>
      </c>
      <c r="E6" s="228" t="s">
        <v>607</v>
      </c>
      <c r="F6" s="228" t="s">
        <v>608</v>
      </c>
      <c r="G6" s="228" t="s">
        <v>603</v>
      </c>
      <c r="H6" s="228" t="s">
        <v>609</v>
      </c>
      <c r="I6" s="228" t="s">
        <v>594</v>
      </c>
      <c r="J6" s="228" t="s">
        <v>574</v>
      </c>
      <c r="K6" s="228" t="s">
        <v>596</v>
      </c>
      <c r="L6" s="228"/>
      <c r="M6" s="228" t="s">
        <v>575</v>
      </c>
      <c r="N6" s="228" t="s">
        <v>87</v>
      </c>
      <c r="O6" s="228"/>
      <c r="P6" s="228"/>
      <c r="Q6" s="228"/>
      <c r="R6" s="228"/>
      <c r="S6" s="228"/>
      <c r="T6" s="228" t="s">
        <v>576</v>
      </c>
      <c r="U6" s="228" t="s">
        <v>303</v>
      </c>
      <c r="V6" s="228" t="s">
        <v>307</v>
      </c>
      <c r="W6" s="228" t="s">
        <v>599</v>
      </c>
      <c r="X6" s="228" t="s">
        <v>99</v>
      </c>
      <c r="Y6" s="228"/>
      <c r="Z6" s="228"/>
      <c r="AA6" s="228"/>
      <c r="AB6" s="228" t="s">
        <v>577</v>
      </c>
      <c r="AC6" s="228" t="s">
        <v>600</v>
      </c>
      <c r="AD6" s="228" t="s">
        <v>586</v>
      </c>
      <c r="AE6" s="228" t="s">
        <v>44</v>
      </c>
      <c r="AF6" s="228"/>
      <c r="AG6" s="228"/>
      <c r="AH6" s="228"/>
      <c r="AI6" s="228" t="s">
        <v>587</v>
      </c>
      <c r="AJ6" s="228" t="s">
        <v>398</v>
      </c>
      <c r="AK6" s="228" t="s">
        <v>588</v>
      </c>
      <c r="AL6" s="228" t="s">
        <v>403</v>
      </c>
      <c r="AM6" s="228"/>
      <c r="AN6" s="228"/>
      <c r="AO6" s="228"/>
      <c r="AP6" s="228"/>
      <c r="AQ6" s="228"/>
      <c r="AR6" s="228"/>
      <c r="AS6" s="228"/>
      <c r="AT6" s="228"/>
      <c r="AU6" s="228" t="s">
        <v>601</v>
      </c>
      <c r="AV6" s="228" t="s">
        <v>589</v>
      </c>
    </row>
    <row r="7" spans="1:48" ht="57" customHeight="1" x14ac:dyDescent="0.3">
      <c r="A7" s="199"/>
      <c r="B7" s="199"/>
      <c r="C7" s="9" t="s">
        <v>1742</v>
      </c>
      <c r="D7" s="9" t="s">
        <v>1743</v>
      </c>
      <c r="E7" s="9" t="s">
        <v>1744</v>
      </c>
      <c r="F7" s="9" t="s">
        <v>1745</v>
      </c>
      <c r="G7" s="9" t="s">
        <v>1746</v>
      </c>
      <c r="H7" s="9" t="s">
        <v>1745</v>
      </c>
      <c r="I7" s="9" t="s">
        <v>1747</v>
      </c>
      <c r="J7" s="9" t="s">
        <v>1748</v>
      </c>
      <c r="K7" s="9" t="s">
        <v>1749</v>
      </c>
      <c r="L7" s="9" t="s">
        <v>1750</v>
      </c>
      <c r="M7" s="9" t="s">
        <v>1751</v>
      </c>
      <c r="N7" s="9" t="s">
        <v>1752</v>
      </c>
      <c r="O7" s="9" t="s">
        <v>1753</v>
      </c>
      <c r="P7" s="9" t="s">
        <v>1754</v>
      </c>
      <c r="Q7" s="9" t="s">
        <v>1755</v>
      </c>
      <c r="R7" s="9" t="s">
        <v>1756</v>
      </c>
      <c r="S7" s="9" t="s">
        <v>1757</v>
      </c>
      <c r="T7" s="9" t="s">
        <v>1758</v>
      </c>
      <c r="U7" s="9" t="s">
        <v>1759</v>
      </c>
      <c r="V7" s="9" t="s">
        <v>1760</v>
      </c>
      <c r="W7" s="9" t="s">
        <v>1761</v>
      </c>
      <c r="X7" s="9" t="s">
        <v>1762</v>
      </c>
      <c r="Y7" s="9" t="s">
        <v>1763</v>
      </c>
      <c r="Z7" s="9" t="s">
        <v>1764</v>
      </c>
      <c r="AA7" s="9" t="s">
        <v>1765</v>
      </c>
      <c r="AB7" s="9" t="s">
        <v>1766</v>
      </c>
      <c r="AC7" s="9" t="s">
        <v>1767</v>
      </c>
      <c r="AD7" s="9" t="s">
        <v>1768</v>
      </c>
      <c r="AE7" s="9" t="s">
        <v>1769</v>
      </c>
      <c r="AF7" s="9" t="s">
        <v>1770</v>
      </c>
      <c r="AG7" s="9" t="s">
        <v>1771</v>
      </c>
      <c r="AH7" s="9" t="s">
        <v>1772</v>
      </c>
      <c r="AI7" s="9" t="s">
        <v>1773</v>
      </c>
      <c r="AJ7" s="9" t="s">
        <v>1774</v>
      </c>
      <c r="AK7" s="9" t="s">
        <v>1775</v>
      </c>
      <c r="AL7" s="9" t="s">
        <v>1776</v>
      </c>
      <c r="AM7" s="9" t="s">
        <v>1777</v>
      </c>
      <c r="AN7" s="9" t="s">
        <v>1778</v>
      </c>
      <c r="AO7" s="9" t="s">
        <v>1779</v>
      </c>
      <c r="AP7" s="9" t="s">
        <v>1780</v>
      </c>
      <c r="AQ7" s="9" t="s">
        <v>1781</v>
      </c>
      <c r="AR7" s="9" t="s">
        <v>1782</v>
      </c>
      <c r="AS7" s="9" t="s">
        <v>1783</v>
      </c>
      <c r="AT7" s="9" t="s">
        <v>1784</v>
      </c>
      <c r="AU7" s="9" t="s">
        <v>1785</v>
      </c>
      <c r="AV7" s="9" t="s">
        <v>1786</v>
      </c>
    </row>
    <row r="8" spans="1:48" ht="24" customHeight="1" x14ac:dyDescent="0.3">
      <c r="A8" s="13" t="s">
        <v>65</v>
      </c>
      <c r="B8" s="13" t="s">
        <v>783</v>
      </c>
      <c r="C8" s="153">
        <v>23</v>
      </c>
      <c r="D8" s="153">
        <v>36.22</v>
      </c>
      <c r="E8" s="153">
        <v>12.72</v>
      </c>
      <c r="F8" s="153">
        <v>10.87</v>
      </c>
      <c r="G8" s="153">
        <v>19.8</v>
      </c>
      <c r="H8" s="153">
        <v>50.11</v>
      </c>
      <c r="I8" s="153"/>
      <c r="J8" s="153"/>
      <c r="K8" s="153">
        <v>5.71</v>
      </c>
      <c r="L8" s="153">
        <v>4.3499999999999996</v>
      </c>
      <c r="M8" s="153">
        <v>3.88</v>
      </c>
      <c r="N8" s="153">
        <v>2.23</v>
      </c>
      <c r="O8" s="153">
        <v>2.23</v>
      </c>
      <c r="P8" s="153">
        <v>2.23</v>
      </c>
      <c r="Q8" s="153">
        <v>2.23</v>
      </c>
      <c r="R8" s="153"/>
      <c r="S8" s="153"/>
      <c r="T8" s="153"/>
      <c r="U8" s="153">
        <v>7</v>
      </c>
      <c r="V8" s="153">
        <v>5</v>
      </c>
      <c r="W8" s="153"/>
      <c r="X8" s="153"/>
      <c r="Y8" s="153"/>
      <c r="Z8" s="153"/>
      <c r="AA8" s="153"/>
      <c r="AB8" s="153"/>
      <c r="AC8" s="153"/>
      <c r="AD8" s="153"/>
      <c r="AE8" s="153">
        <v>4.3129799999999996</v>
      </c>
      <c r="AF8" s="153">
        <v>4.65822</v>
      </c>
      <c r="AG8" s="153"/>
      <c r="AH8" s="153"/>
      <c r="AI8" s="153"/>
      <c r="AJ8" s="153">
        <v>3.91</v>
      </c>
      <c r="AK8" s="153">
        <v>3.54</v>
      </c>
      <c r="AL8" s="153">
        <v>308.08096</v>
      </c>
      <c r="AM8" s="153">
        <v>314.43313999999998</v>
      </c>
      <c r="AN8" s="153">
        <v>314.43313999999998</v>
      </c>
      <c r="AO8" s="153">
        <v>0</v>
      </c>
      <c r="AP8" s="153">
        <v>228.67865</v>
      </c>
      <c r="AQ8" s="153">
        <v>286.37324000000001</v>
      </c>
      <c r="AR8" s="153">
        <v>286.37324000000001</v>
      </c>
      <c r="AS8" s="153">
        <v>237.16499999999999</v>
      </c>
      <c r="AT8" s="153">
        <v>237.16499999999999</v>
      </c>
      <c r="AU8" s="153"/>
      <c r="AV8" s="153"/>
    </row>
    <row r="9" spans="1:48" ht="24" customHeight="1" x14ac:dyDescent="0.3">
      <c r="A9" s="16" t="s">
        <v>65</v>
      </c>
      <c r="B9" s="16" t="s">
        <v>784</v>
      </c>
      <c r="C9" s="154">
        <v>23</v>
      </c>
      <c r="D9" s="154">
        <v>36.21</v>
      </c>
      <c r="E9" s="154">
        <v>12.48</v>
      </c>
      <c r="F9" s="154">
        <v>10.87</v>
      </c>
      <c r="G9" s="154">
        <v>19.8</v>
      </c>
      <c r="H9" s="154">
        <v>53.41</v>
      </c>
      <c r="I9" s="154"/>
      <c r="J9" s="154"/>
      <c r="K9" s="154">
        <v>4.8899999999999997</v>
      </c>
      <c r="L9" s="154">
        <v>5.1100000000000003</v>
      </c>
      <c r="M9" s="154">
        <v>4.55</v>
      </c>
      <c r="N9" s="154">
        <v>2.33</v>
      </c>
      <c r="O9" s="154">
        <v>2.33</v>
      </c>
      <c r="P9" s="154">
        <v>2.33</v>
      </c>
      <c r="Q9" s="154">
        <v>2.33</v>
      </c>
      <c r="R9" s="154"/>
      <c r="S9" s="154"/>
      <c r="T9" s="154"/>
      <c r="U9" s="154">
        <v>7</v>
      </c>
      <c r="V9" s="154">
        <v>5</v>
      </c>
      <c r="W9" s="154"/>
      <c r="X9" s="154"/>
      <c r="Y9" s="154"/>
      <c r="Z9" s="154"/>
      <c r="AA9" s="154"/>
      <c r="AB9" s="154"/>
      <c r="AC9" s="154"/>
      <c r="AD9" s="154"/>
      <c r="AE9" s="154">
        <v>3.3838599999999999</v>
      </c>
      <c r="AF9" s="154">
        <v>3.8265400000000001</v>
      </c>
      <c r="AG9" s="154"/>
      <c r="AH9" s="154"/>
      <c r="AI9" s="154"/>
      <c r="AJ9" s="154">
        <v>3.8</v>
      </c>
      <c r="AK9" s="154">
        <v>3.45</v>
      </c>
      <c r="AL9" s="154">
        <v>308.08096</v>
      </c>
      <c r="AM9" s="154">
        <v>314.43313999999998</v>
      </c>
      <c r="AN9" s="154">
        <v>314.43313999999998</v>
      </c>
      <c r="AO9" s="154">
        <v>0</v>
      </c>
      <c r="AP9" s="154">
        <v>228.67865</v>
      </c>
      <c r="AQ9" s="154">
        <v>286.37324000000001</v>
      </c>
      <c r="AR9" s="154">
        <v>286.37324000000001</v>
      </c>
      <c r="AS9" s="154">
        <v>237.16499999999999</v>
      </c>
      <c r="AT9" s="154">
        <v>237.16499999999999</v>
      </c>
      <c r="AU9" s="154"/>
      <c r="AV9" s="154"/>
    </row>
    <row r="10" spans="1:48" ht="24" customHeight="1" x14ac:dyDescent="0.3">
      <c r="A10" s="16" t="s">
        <v>65</v>
      </c>
      <c r="B10" s="16" t="s">
        <v>785</v>
      </c>
      <c r="C10" s="154">
        <v>23</v>
      </c>
      <c r="D10" s="154">
        <v>36.229999999999997</v>
      </c>
      <c r="E10" s="154">
        <v>12.56</v>
      </c>
      <c r="F10" s="154">
        <v>10.76</v>
      </c>
      <c r="G10" s="154">
        <v>19.8</v>
      </c>
      <c r="H10" s="154">
        <v>52.13</v>
      </c>
      <c r="I10" s="154"/>
      <c r="J10" s="154"/>
      <c r="K10" s="154">
        <v>4.5599999999999996</v>
      </c>
      <c r="L10" s="154">
        <v>2.95</v>
      </c>
      <c r="M10" s="154">
        <v>5.5</v>
      </c>
      <c r="N10" s="154">
        <v>1.61</v>
      </c>
      <c r="O10" s="154">
        <v>1.61</v>
      </c>
      <c r="P10" s="154">
        <v>1.61</v>
      </c>
      <c r="Q10" s="154">
        <v>1.61</v>
      </c>
      <c r="R10" s="154"/>
      <c r="S10" s="154"/>
      <c r="T10" s="154"/>
      <c r="U10" s="154">
        <v>7</v>
      </c>
      <c r="V10" s="154">
        <v>5</v>
      </c>
      <c r="W10" s="154"/>
      <c r="X10" s="154"/>
      <c r="Y10" s="154"/>
      <c r="Z10" s="154"/>
      <c r="AA10" s="154"/>
      <c r="AB10" s="154"/>
      <c r="AC10" s="154"/>
      <c r="AD10" s="154"/>
      <c r="AE10" s="154">
        <v>3.5674299999999999</v>
      </c>
      <c r="AF10" s="154">
        <v>3.6043699999999999</v>
      </c>
      <c r="AG10" s="154"/>
      <c r="AH10" s="154"/>
      <c r="AI10" s="154"/>
      <c r="AJ10" s="154">
        <v>3.88</v>
      </c>
      <c r="AK10" s="154">
        <v>4.08</v>
      </c>
      <c r="AL10" s="154">
        <v>308.08096</v>
      </c>
      <c r="AM10" s="154">
        <v>317.60924</v>
      </c>
      <c r="AN10" s="154">
        <v>314.43313999999998</v>
      </c>
      <c r="AO10" s="154">
        <v>0</v>
      </c>
      <c r="AP10" s="154">
        <v>228.67865</v>
      </c>
      <c r="AQ10" s="154">
        <v>286.37324000000001</v>
      </c>
      <c r="AR10" s="154">
        <v>286.37324000000001</v>
      </c>
      <c r="AS10" s="154">
        <v>237.16499999999999</v>
      </c>
      <c r="AT10" s="154">
        <v>237.16499999999999</v>
      </c>
      <c r="AU10" s="154"/>
      <c r="AV10" s="154"/>
    </row>
    <row r="11" spans="1:48" ht="24" customHeight="1" x14ac:dyDescent="0.3">
      <c r="A11" s="16" t="s">
        <v>65</v>
      </c>
      <c r="B11" s="16" t="s">
        <v>786</v>
      </c>
      <c r="C11" s="154">
        <v>23</v>
      </c>
      <c r="D11" s="154">
        <v>36.19</v>
      </c>
      <c r="E11" s="154">
        <v>12.64</v>
      </c>
      <c r="F11" s="154">
        <v>10.76</v>
      </c>
      <c r="G11" s="154">
        <v>19.8</v>
      </c>
      <c r="H11" s="154">
        <v>53.11</v>
      </c>
      <c r="I11" s="154"/>
      <c r="J11" s="154"/>
      <c r="K11" s="154">
        <v>4.3600000000000003</v>
      </c>
      <c r="L11" s="154">
        <v>2.2000000000000002</v>
      </c>
      <c r="M11" s="154">
        <v>5.47</v>
      </c>
      <c r="N11" s="154">
        <v>0.68</v>
      </c>
      <c r="O11" s="154">
        <v>0.68</v>
      </c>
      <c r="P11" s="154">
        <v>0.68</v>
      </c>
      <c r="Q11" s="154">
        <v>0.68</v>
      </c>
      <c r="R11" s="154"/>
      <c r="S11" s="154"/>
      <c r="T11" s="154"/>
      <c r="U11" s="154">
        <v>7</v>
      </c>
      <c r="V11" s="154">
        <v>5</v>
      </c>
      <c r="W11" s="154"/>
      <c r="X11" s="154"/>
      <c r="Y11" s="154"/>
      <c r="Z11" s="154"/>
      <c r="AA11" s="154"/>
      <c r="AB11" s="154"/>
      <c r="AC11" s="154"/>
      <c r="AD11" s="154"/>
      <c r="AE11" s="154">
        <v>4.0547800000000001</v>
      </c>
      <c r="AF11" s="154">
        <v>3.6671200000000002</v>
      </c>
      <c r="AG11" s="154"/>
      <c r="AH11" s="154"/>
      <c r="AI11" s="154"/>
      <c r="AJ11" s="154">
        <v>4.4400000000000004</v>
      </c>
      <c r="AK11" s="154">
        <v>3.89</v>
      </c>
      <c r="AL11" s="154">
        <v>308.08096</v>
      </c>
      <c r="AM11" s="154">
        <v>314.43313999999998</v>
      </c>
      <c r="AN11" s="154">
        <v>314.43313999999998</v>
      </c>
      <c r="AO11" s="154">
        <v>0</v>
      </c>
      <c r="AP11" s="154">
        <v>228.67865</v>
      </c>
      <c r="AQ11" s="154">
        <v>286.37324000000001</v>
      </c>
      <c r="AR11" s="154">
        <v>286.37324000000001</v>
      </c>
      <c r="AS11" s="154">
        <v>237.16499999999999</v>
      </c>
      <c r="AT11" s="154">
        <v>237.16499999999999</v>
      </c>
      <c r="AU11" s="154"/>
      <c r="AV11" s="154"/>
    </row>
    <row r="12" spans="1:48" ht="24" customHeight="1" x14ac:dyDescent="0.3">
      <c r="A12" s="16" t="s">
        <v>65</v>
      </c>
      <c r="B12" s="16" t="s">
        <v>787</v>
      </c>
      <c r="C12" s="154">
        <v>23</v>
      </c>
      <c r="D12" s="154">
        <v>36.26</v>
      </c>
      <c r="E12" s="154">
        <v>13.16</v>
      </c>
      <c r="F12" s="154">
        <v>10.69</v>
      </c>
      <c r="G12" s="154">
        <v>19.8</v>
      </c>
      <c r="H12" s="154">
        <v>54.87</v>
      </c>
      <c r="I12" s="154"/>
      <c r="J12" s="154"/>
      <c r="K12" s="154">
        <v>4.76</v>
      </c>
      <c r="L12" s="154">
        <v>2.2400000000000002</v>
      </c>
      <c r="M12" s="154">
        <v>4.88</v>
      </c>
      <c r="N12" s="154">
        <v>2.11</v>
      </c>
      <c r="O12" s="154">
        <v>2.11</v>
      </c>
      <c r="P12" s="154">
        <v>2.11</v>
      </c>
      <c r="Q12" s="154">
        <v>2.11</v>
      </c>
      <c r="R12" s="154"/>
      <c r="S12" s="154"/>
      <c r="T12" s="154"/>
      <c r="U12" s="154">
        <v>7</v>
      </c>
      <c r="V12" s="154">
        <v>5</v>
      </c>
      <c r="W12" s="154"/>
      <c r="X12" s="154"/>
      <c r="Y12" s="154"/>
      <c r="Z12" s="154"/>
      <c r="AA12" s="154"/>
      <c r="AB12" s="154"/>
      <c r="AC12" s="154"/>
      <c r="AD12" s="154"/>
      <c r="AE12" s="154">
        <v>2.5146600000000001</v>
      </c>
      <c r="AF12" s="154">
        <v>2.8436499999999998</v>
      </c>
      <c r="AG12" s="154"/>
      <c r="AH12" s="154"/>
      <c r="AI12" s="154"/>
      <c r="AJ12" s="154">
        <v>3.66</v>
      </c>
      <c r="AK12" s="154">
        <v>3.56</v>
      </c>
      <c r="AL12" s="154">
        <v>308.08096</v>
      </c>
      <c r="AM12" s="154">
        <v>314.43313999999998</v>
      </c>
      <c r="AN12" s="154">
        <v>314.43313999999998</v>
      </c>
      <c r="AO12" s="154">
        <v>0</v>
      </c>
      <c r="AP12" s="154">
        <v>228.67865</v>
      </c>
      <c r="AQ12" s="154">
        <v>286.37324000000001</v>
      </c>
      <c r="AR12" s="154">
        <v>286.37324000000001</v>
      </c>
      <c r="AS12" s="154">
        <v>237.16499999999999</v>
      </c>
      <c r="AT12" s="154">
        <v>237.16499999999999</v>
      </c>
      <c r="AU12" s="154"/>
      <c r="AV12" s="154"/>
    </row>
    <row r="13" spans="1:48" ht="24" customHeight="1" x14ac:dyDescent="0.3">
      <c r="A13" s="16" t="s">
        <v>65</v>
      </c>
      <c r="B13" s="16" t="s">
        <v>788</v>
      </c>
      <c r="C13" s="154">
        <v>23</v>
      </c>
      <c r="D13" s="154">
        <v>36.24</v>
      </c>
      <c r="E13" s="154">
        <v>11.19</v>
      </c>
      <c r="F13" s="154">
        <v>10.68</v>
      </c>
      <c r="G13" s="154">
        <v>19.8</v>
      </c>
      <c r="H13" s="154">
        <v>52.33</v>
      </c>
      <c r="I13" s="154"/>
      <c r="J13" s="154"/>
      <c r="K13" s="154">
        <v>4.71</v>
      </c>
      <c r="L13" s="154">
        <v>3.84</v>
      </c>
      <c r="M13" s="154">
        <v>5.69</v>
      </c>
      <c r="N13" s="154">
        <v>1.46</v>
      </c>
      <c r="O13" s="154">
        <v>1.46</v>
      </c>
      <c r="P13" s="154">
        <v>1.46</v>
      </c>
      <c r="Q13" s="154">
        <v>1.46</v>
      </c>
      <c r="R13" s="154"/>
      <c r="S13" s="154"/>
      <c r="T13" s="154"/>
      <c r="U13" s="154">
        <v>7</v>
      </c>
      <c r="V13" s="154">
        <v>5</v>
      </c>
      <c r="W13" s="154"/>
      <c r="X13" s="154"/>
      <c r="Y13" s="154"/>
      <c r="Z13" s="154"/>
      <c r="AA13" s="154"/>
      <c r="AB13" s="154"/>
      <c r="AC13" s="154"/>
      <c r="AD13" s="154"/>
      <c r="AE13" s="154">
        <v>1.6970400000000001</v>
      </c>
      <c r="AF13" s="154">
        <v>2.1197400000000002</v>
      </c>
      <c r="AG13" s="154"/>
      <c r="AH13" s="154"/>
      <c r="AI13" s="154"/>
      <c r="AJ13" s="154">
        <v>4.34</v>
      </c>
      <c r="AK13" s="154">
        <v>4.46</v>
      </c>
      <c r="AL13" s="154">
        <v>308.08096</v>
      </c>
      <c r="AM13" s="154">
        <v>314.43313999999998</v>
      </c>
      <c r="AN13" s="154">
        <v>314.43313999999998</v>
      </c>
      <c r="AO13" s="154">
        <v>0</v>
      </c>
      <c r="AP13" s="154">
        <v>228.67865</v>
      </c>
      <c r="AQ13" s="154">
        <v>286.37324000000001</v>
      </c>
      <c r="AR13" s="154">
        <v>286.37324000000001</v>
      </c>
      <c r="AS13" s="154">
        <v>237.16499999999999</v>
      </c>
      <c r="AT13" s="154">
        <v>237.16499999999999</v>
      </c>
      <c r="AU13" s="154"/>
      <c r="AV13" s="154"/>
    </row>
    <row r="14" spans="1:48" ht="24" customHeight="1" x14ac:dyDescent="0.3">
      <c r="A14" s="16" t="s">
        <v>65</v>
      </c>
      <c r="B14" s="16" t="s">
        <v>789</v>
      </c>
      <c r="C14" s="154">
        <v>21</v>
      </c>
      <c r="D14" s="154">
        <v>36.24</v>
      </c>
      <c r="E14" s="154">
        <v>10.93</v>
      </c>
      <c r="F14" s="154">
        <v>10.029999999999999</v>
      </c>
      <c r="G14" s="154">
        <v>19.8</v>
      </c>
      <c r="H14" s="154">
        <v>53.14</v>
      </c>
      <c r="I14" s="154"/>
      <c r="J14" s="154"/>
      <c r="K14" s="154">
        <v>5.16</v>
      </c>
      <c r="L14" s="154">
        <v>4.4000000000000004</v>
      </c>
      <c r="M14" s="154">
        <v>5.22</v>
      </c>
      <c r="N14" s="154">
        <v>1.5</v>
      </c>
      <c r="O14" s="154">
        <v>1.5</v>
      </c>
      <c r="P14" s="154">
        <v>1.5</v>
      </c>
      <c r="Q14" s="154">
        <v>1.5</v>
      </c>
      <c r="R14" s="154"/>
      <c r="S14" s="154"/>
      <c r="T14" s="154"/>
      <c r="U14" s="154">
        <v>6</v>
      </c>
      <c r="V14" s="154">
        <v>4</v>
      </c>
      <c r="W14" s="154"/>
      <c r="X14" s="154"/>
      <c r="Y14" s="154"/>
      <c r="Z14" s="154"/>
      <c r="AA14" s="154"/>
      <c r="AB14" s="154"/>
      <c r="AC14" s="154"/>
      <c r="AD14" s="154"/>
      <c r="AE14" s="154">
        <v>2.73997</v>
      </c>
      <c r="AF14" s="154">
        <v>3.04976</v>
      </c>
      <c r="AG14" s="154"/>
      <c r="AH14" s="154"/>
      <c r="AI14" s="154"/>
      <c r="AJ14" s="154">
        <v>4.57</v>
      </c>
      <c r="AK14" s="154">
        <v>4.1399999999999997</v>
      </c>
      <c r="AL14" s="154">
        <v>317.60924</v>
      </c>
      <c r="AM14" s="154">
        <v>317.60924</v>
      </c>
      <c r="AN14" s="154">
        <v>320.78532999999999</v>
      </c>
      <c r="AO14" s="154">
        <v>0</v>
      </c>
      <c r="AP14" s="154">
        <v>228.67865</v>
      </c>
      <c r="AQ14" s="154">
        <v>286.37324000000001</v>
      </c>
      <c r="AR14" s="154">
        <v>286.37324000000001</v>
      </c>
      <c r="AS14" s="154">
        <v>237.16499999999999</v>
      </c>
      <c r="AT14" s="154">
        <v>237.16499999999999</v>
      </c>
      <c r="AU14" s="154"/>
      <c r="AV14" s="154"/>
    </row>
    <row r="15" spans="1:48" ht="24" customHeight="1" x14ac:dyDescent="0.3">
      <c r="A15" s="18" t="s">
        <v>65</v>
      </c>
      <c r="B15" s="18" t="s">
        <v>790</v>
      </c>
      <c r="C15" s="155">
        <v>21</v>
      </c>
      <c r="D15" s="155">
        <v>36.229999999999997</v>
      </c>
      <c r="E15" s="155">
        <v>11.67</v>
      </c>
      <c r="F15" s="155">
        <v>10.029999999999999</v>
      </c>
      <c r="G15" s="155">
        <v>19.8</v>
      </c>
      <c r="H15" s="155">
        <v>55.11</v>
      </c>
      <c r="I15" s="155"/>
      <c r="J15" s="155"/>
      <c r="K15" s="155">
        <v>3.92</v>
      </c>
      <c r="L15" s="155">
        <v>3.29</v>
      </c>
      <c r="M15" s="155">
        <v>5.57</v>
      </c>
      <c r="N15" s="155">
        <v>1.35</v>
      </c>
      <c r="O15" s="155">
        <v>1.35</v>
      </c>
      <c r="P15" s="155">
        <v>1.35</v>
      </c>
      <c r="Q15" s="155">
        <v>1.35</v>
      </c>
      <c r="R15" s="155"/>
      <c r="S15" s="155"/>
      <c r="T15" s="155"/>
      <c r="U15" s="155">
        <v>6</v>
      </c>
      <c r="V15" s="155">
        <v>4</v>
      </c>
      <c r="W15" s="155"/>
      <c r="X15" s="155"/>
      <c r="Y15" s="155"/>
      <c r="Z15" s="155"/>
      <c r="AA15" s="155"/>
      <c r="AB15" s="155"/>
      <c r="AC15" s="155"/>
      <c r="AD15" s="155"/>
      <c r="AE15" s="155">
        <v>1.8374299999999999</v>
      </c>
      <c r="AF15" s="155">
        <v>2.5766800000000001</v>
      </c>
      <c r="AG15" s="155"/>
      <c r="AH15" s="155"/>
      <c r="AI15" s="155"/>
      <c r="AJ15" s="155">
        <v>3.95</v>
      </c>
      <c r="AK15" s="155">
        <v>3.71</v>
      </c>
      <c r="AL15" s="155">
        <v>317.60924</v>
      </c>
      <c r="AM15" s="155">
        <v>317.60924</v>
      </c>
      <c r="AN15" s="155">
        <v>320.78532999999999</v>
      </c>
      <c r="AO15" s="155">
        <v>0</v>
      </c>
      <c r="AP15" s="155">
        <v>228.67865</v>
      </c>
      <c r="AQ15" s="155">
        <v>286.37324000000001</v>
      </c>
      <c r="AR15" s="155">
        <v>286.37324000000001</v>
      </c>
      <c r="AS15" s="155">
        <v>237.16499999999999</v>
      </c>
      <c r="AT15" s="155">
        <v>237.16499999999999</v>
      </c>
      <c r="AU15" s="155"/>
      <c r="AV15" s="155"/>
    </row>
    <row r="16" spans="1:48" ht="24" customHeight="1" x14ac:dyDescent="0.3">
      <c r="A16" s="13" t="s">
        <v>65</v>
      </c>
      <c r="B16" s="13" t="s">
        <v>791</v>
      </c>
      <c r="C16" s="153">
        <v>22</v>
      </c>
      <c r="D16" s="153">
        <v>36.25</v>
      </c>
      <c r="E16" s="153">
        <v>10.15</v>
      </c>
      <c r="F16" s="153">
        <v>11.32</v>
      </c>
      <c r="G16" s="153">
        <v>19.8</v>
      </c>
      <c r="H16" s="153">
        <v>55.26</v>
      </c>
      <c r="I16" s="153"/>
      <c r="J16" s="153"/>
      <c r="K16" s="153">
        <v>3.86</v>
      </c>
      <c r="L16" s="153">
        <v>3.21</v>
      </c>
      <c r="M16" s="153">
        <v>6.3</v>
      </c>
      <c r="N16" s="153">
        <v>1.26</v>
      </c>
      <c r="O16" s="153">
        <v>1.26</v>
      </c>
      <c r="P16" s="153">
        <v>1.26</v>
      </c>
      <c r="Q16" s="153">
        <v>1.26</v>
      </c>
      <c r="R16" s="153"/>
      <c r="S16" s="153"/>
      <c r="T16" s="153"/>
      <c r="U16" s="153">
        <v>6</v>
      </c>
      <c r="V16" s="153">
        <v>5</v>
      </c>
      <c r="W16" s="153"/>
      <c r="X16" s="153"/>
      <c r="Y16" s="153"/>
      <c r="Z16" s="153"/>
      <c r="AA16" s="153"/>
      <c r="AB16" s="153"/>
      <c r="AC16" s="153"/>
      <c r="AD16" s="153"/>
      <c r="AE16" s="153">
        <v>1.3654500000000001</v>
      </c>
      <c r="AF16" s="153">
        <v>1.5987499999999999</v>
      </c>
      <c r="AG16" s="153"/>
      <c r="AH16" s="153"/>
      <c r="AI16" s="153"/>
      <c r="AJ16" s="153">
        <v>4.32</v>
      </c>
      <c r="AK16" s="153">
        <v>4.2300000000000004</v>
      </c>
      <c r="AL16" s="153">
        <v>317.60924</v>
      </c>
      <c r="AM16" s="153">
        <v>314.43313999999998</v>
      </c>
      <c r="AN16" s="153">
        <v>320.78532999999999</v>
      </c>
      <c r="AO16" s="153">
        <v>0</v>
      </c>
      <c r="AP16" s="153">
        <v>228.67865</v>
      </c>
      <c r="AQ16" s="153">
        <v>286.37324000000001</v>
      </c>
      <c r="AR16" s="153">
        <v>286.37324000000001</v>
      </c>
      <c r="AS16" s="153">
        <v>237.16499999999999</v>
      </c>
      <c r="AT16" s="153">
        <v>237.16499999999999</v>
      </c>
      <c r="AU16" s="153"/>
      <c r="AV16" s="153"/>
    </row>
    <row r="17" spans="1:48" ht="24" customHeight="1" x14ac:dyDescent="0.3">
      <c r="A17" s="16" t="s">
        <v>65</v>
      </c>
      <c r="B17" s="16" t="s">
        <v>792</v>
      </c>
      <c r="C17" s="154">
        <v>22</v>
      </c>
      <c r="D17" s="154">
        <v>36.270000000000003</v>
      </c>
      <c r="E17" s="154">
        <v>13.33</v>
      </c>
      <c r="F17" s="154">
        <v>11.32</v>
      </c>
      <c r="G17" s="154">
        <v>19.8</v>
      </c>
      <c r="H17" s="154">
        <v>53.72</v>
      </c>
      <c r="I17" s="154">
        <v>0</v>
      </c>
      <c r="J17" s="154">
        <v>0</v>
      </c>
      <c r="K17" s="154">
        <v>3.91</v>
      </c>
      <c r="L17" s="154">
        <v>2.82</v>
      </c>
      <c r="M17" s="154">
        <v>5.86</v>
      </c>
      <c r="N17" s="154">
        <v>1.98</v>
      </c>
      <c r="O17" s="154">
        <v>1.98</v>
      </c>
      <c r="P17" s="154">
        <v>1.98</v>
      </c>
      <c r="Q17" s="154">
        <v>1.98</v>
      </c>
      <c r="R17" s="154">
        <v>0</v>
      </c>
      <c r="S17" s="154">
        <v>0</v>
      </c>
      <c r="T17" s="154">
        <v>0</v>
      </c>
      <c r="U17" s="154">
        <v>7</v>
      </c>
      <c r="V17" s="154">
        <v>5</v>
      </c>
      <c r="W17" s="154">
        <v>0</v>
      </c>
      <c r="X17" s="154">
        <v>0</v>
      </c>
      <c r="Y17" s="154">
        <v>0</v>
      </c>
      <c r="Z17" s="154">
        <v>0</v>
      </c>
      <c r="AA17" s="154">
        <v>0</v>
      </c>
      <c r="AB17" s="154">
        <v>0</v>
      </c>
      <c r="AC17" s="154">
        <v>0</v>
      </c>
      <c r="AD17" s="154">
        <v>0</v>
      </c>
      <c r="AE17" s="154">
        <v>2.0796399999999999</v>
      </c>
      <c r="AF17" s="154">
        <v>1.8962399999999999</v>
      </c>
      <c r="AG17" s="154">
        <v>0</v>
      </c>
      <c r="AH17" s="154">
        <v>0</v>
      </c>
      <c r="AI17" s="154">
        <v>0</v>
      </c>
      <c r="AJ17" s="154">
        <v>4.51</v>
      </c>
      <c r="AK17" s="154">
        <v>3.85</v>
      </c>
      <c r="AL17" s="154">
        <v>317.60924</v>
      </c>
      <c r="AM17" s="154">
        <v>314.43313999999998</v>
      </c>
      <c r="AN17" s="154">
        <v>320.78532999999999</v>
      </c>
      <c r="AO17" s="154">
        <v>0</v>
      </c>
      <c r="AP17" s="154">
        <v>228.67865</v>
      </c>
      <c r="AQ17" s="154">
        <v>286.37324000000001</v>
      </c>
      <c r="AR17" s="154">
        <v>286.37324000000001</v>
      </c>
      <c r="AS17" s="154">
        <v>237.16499999999999</v>
      </c>
      <c r="AT17" s="154">
        <v>237.16499999999999</v>
      </c>
      <c r="AU17" s="154">
        <v>0</v>
      </c>
      <c r="AV17" s="154">
        <v>0.20799999999999999</v>
      </c>
    </row>
    <row r="18" spans="1:48" ht="24" customHeight="1" x14ac:dyDescent="0.3">
      <c r="A18" s="16" t="s">
        <v>65</v>
      </c>
      <c r="B18" s="16" t="s">
        <v>793</v>
      </c>
      <c r="C18" s="154">
        <v>22</v>
      </c>
      <c r="D18" s="154">
        <v>33.450000000000003</v>
      </c>
      <c r="E18" s="154">
        <v>12.39</v>
      </c>
      <c r="F18" s="154">
        <v>11.33</v>
      </c>
      <c r="G18" s="154">
        <v>19.8</v>
      </c>
      <c r="H18" s="154">
        <v>57.73</v>
      </c>
      <c r="I18" s="154">
        <v>0</v>
      </c>
      <c r="J18" s="154">
        <v>0</v>
      </c>
      <c r="K18" s="154">
        <v>3.85</v>
      </c>
      <c r="L18" s="154">
        <v>3.46</v>
      </c>
      <c r="M18" s="154">
        <v>6.11</v>
      </c>
      <c r="N18" s="154">
        <v>2.0099999999999998</v>
      </c>
      <c r="O18" s="154">
        <v>2.0099999999999998</v>
      </c>
      <c r="P18" s="154">
        <v>2.0099999999999998</v>
      </c>
      <c r="Q18" s="154">
        <v>2.0099999999999998</v>
      </c>
      <c r="R18" s="154">
        <v>0</v>
      </c>
      <c r="S18" s="154">
        <v>0</v>
      </c>
      <c r="T18" s="154">
        <v>0</v>
      </c>
      <c r="U18" s="154">
        <v>7</v>
      </c>
      <c r="V18" s="154">
        <v>5</v>
      </c>
      <c r="W18" s="154">
        <v>5.20411</v>
      </c>
      <c r="X18" s="154">
        <v>2.9449999999999998</v>
      </c>
      <c r="Y18" s="154">
        <v>2.9449999999999998</v>
      </c>
      <c r="Z18" s="154">
        <v>2.9449999999999998</v>
      </c>
      <c r="AA18" s="154">
        <v>2.9449999999999998</v>
      </c>
      <c r="AB18" s="154">
        <v>0</v>
      </c>
      <c r="AC18" s="154">
        <v>0</v>
      </c>
      <c r="AD18" s="154">
        <v>7.99</v>
      </c>
      <c r="AE18" s="154">
        <v>2.2068500000000002</v>
      </c>
      <c r="AF18" s="154">
        <v>2.1874199999999999</v>
      </c>
      <c r="AG18" s="154">
        <v>0</v>
      </c>
      <c r="AH18" s="154">
        <v>0</v>
      </c>
      <c r="AI18" s="154">
        <v>0</v>
      </c>
      <c r="AJ18" s="154">
        <v>3.93</v>
      </c>
      <c r="AK18" s="154">
        <v>3.97</v>
      </c>
      <c r="AL18" s="154">
        <v>317.60924</v>
      </c>
      <c r="AM18" s="154">
        <v>314.43313999999998</v>
      </c>
      <c r="AN18" s="154">
        <v>320.78532999999999</v>
      </c>
      <c r="AO18" s="154">
        <v>0</v>
      </c>
      <c r="AP18" s="154">
        <v>228.67865</v>
      </c>
      <c r="AQ18" s="154">
        <v>286.37324000000001</v>
      </c>
      <c r="AR18" s="154">
        <v>286.37324000000001</v>
      </c>
      <c r="AS18" s="154">
        <v>237.16499999999999</v>
      </c>
      <c r="AT18" s="154">
        <v>237.16499999999999</v>
      </c>
      <c r="AU18" s="154">
        <v>0</v>
      </c>
      <c r="AV18" s="154">
        <v>19.506</v>
      </c>
    </row>
    <row r="19" spans="1:48" ht="24" customHeight="1" x14ac:dyDescent="0.3">
      <c r="A19" s="16" t="s">
        <v>65</v>
      </c>
      <c r="B19" s="16" t="s">
        <v>794</v>
      </c>
      <c r="C19" s="154">
        <v>22</v>
      </c>
      <c r="D19" s="154">
        <v>33.18</v>
      </c>
      <c r="E19" s="154">
        <v>13.26</v>
      </c>
      <c r="F19" s="154">
        <v>11.34</v>
      </c>
      <c r="G19" s="154">
        <v>19.8</v>
      </c>
      <c r="H19" s="154">
        <v>57.85</v>
      </c>
      <c r="I19" s="154">
        <v>1.08</v>
      </c>
      <c r="J19" s="154">
        <v>0.05</v>
      </c>
      <c r="K19" s="154">
        <v>4.3099999999999996</v>
      </c>
      <c r="L19" s="154">
        <v>3.14</v>
      </c>
      <c r="M19" s="154">
        <v>5.59</v>
      </c>
      <c r="N19" s="154">
        <v>1.62</v>
      </c>
      <c r="O19" s="154">
        <v>1.62</v>
      </c>
      <c r="P19" s="154">
        <v>1.62</v>
      </c>
      <c r="Q19" s="154">
        <v>1.62</v>
      </c>
      <c r="R19" s="154">
        <v>8.65</v>
      </c>
      <c r="S19" s="154">
        <v>8.65</v>
      </c>
      <c r="T19" s="154">
        <v>15.36</v>
      </c>
      <c r="U19" s="154">
        <v>7</v>
      </c>
      <c r="V19" s="154">
        <v>5</v>
      </c>
      <c r="W19" s="154">
        <v>23.70796</v>
      </c>
      <c r="X19" s="154">
        <v>22.08</v>
      </c>
      <c r="Y19" s="154">
        <v>22.08</v>
      </c>
      <c r="Z19" s="154">
        <v>22.08</v>
      </c>
      <c r="AA19" s="154">
        <v>22.08</v>
      </c>
      <c r="AB19" s="154">
        <v>0</v>
      </c>
      <c r="AC19" s="154">
        <v>11.965</v>
      </c>
      <c r="AD19" s="154">
        <v>128.53</v>
      </c>
      <c r="AE19" s="154">
        <v>1.2893399999999999</v>
      </c>
      <c r="AF19" s="154">
        <v>1.08623</v>
      </c>
      <c r="AG19" s="154">
        <v>10.945</v>
      </c>
      <c r="AH19" s="154">
        <v>13.654540000000001</v>
      </c>
      <c r="AI19" s="154">
        <v>137.08000000000001</v>
      </c>
      <c r="AJ19" s="154">
        <v>3.99</v>
      </c>
      <c r="AK19" s="154">
        <v>3.62</v>
      </c>
      <c r="AL19" s="154">
        <v>317.60924</v>
      </c>
      <c r="AM19" s="154">
        <v>314.43313999999998</v>
      </c>
      <c r="AN19" s="154">
        <v>320.78532999999999</v>
      </c>
      <c r="AO19" s="154">
        <v>0</v>
      </c>
      <c r="AP19" s="154">
        <v>228.67865</v>
      </c>
      <c r="AQ19" s="154">
        <v>286.37324000000001</v>
      </c>
      <c r="AR19" s="154">
        <v>286.37324000000001</v>
      </c>
      <c r="AS19" s="154">
        <v>237.16499999999999</v>
      </c>
      <c r="AT19" s="154">
        <v>237.16499999999999</v>
      </c>
      <c r="AU19" s="154">
        <v>12.435</v>
      </c>
      <c r="AV19" s="154">
        <v>143.226</v>
      </c>
    </row>
    <row r="20" spans="1:48" ht="24" customHeight="1" x14ac:dyDescent="0.3">
      <c r="A20" s="16" t="s">
        <v>65</v>
      </c>
      <c r="B20" s="16" t="s">
        <v>795</v>
      </c>
      <c r="C20" s="154">
        <v>23</v>
      </c>
      <c r="D20" s="154">
        <v>35.44</v>
      </c>
      <c r="E20" s="154">
        <v>11.88</v>
      </c>
      <c r="F20" s="154">
        <v>14.6</v>
      </c>
      <c r="G20" s="154">
        <v>19.8</v>
      </c>
      <c r="H20" s="154">
        <v>57.05</v>
      </c>
      <c r="I20" s="154">
        <v>44.86</v>
      </c>
      <c r="J20" s="154">
        <v>11.86</v>
      </c>
      <c r="K20" s="154">
        <v>3.5</v>
      </c>
      <c r="L20" s="154">
        <v>2.08</v>
      </c>
      <c r="M20" s="154">
        <v>6.24</v>
      </c>
      <c r="N20" s="154">
        <v>1.07</v>
      </c>
      <c r="O20" s="154">
        <v>1.07</v>
      </c>
      <c r="P20" s="154">
        <v>1.07</v>
      </c>
      <c r="Q20" s="154">
        <v>1.07</v>
      </c>
      <c r="R20" s="154">
        <v>39.729999999999997</v>
      </c>
      <c r="S20" s="154">
        <v>39.729999999999997</v>
      </c>
      <c r="T20" s="154">
        <v>142.63999999999999</v>
      </c>
      <c r="U20" s="154">
        <v>7</v>
      </c>
      <c r="V20" s="154">
        <v>5</v>
      </c>
      <c r="W20" s="154">
        <v>38.427959999999999</v>
      </c>
      <c r="X20" s="154">
        <v>46.201000000000001</v>
      </c>
      <c r="Y20" s="154">
        <v>46.201000000000001</v>
      </c>
      <c r="Z20" s="154">
        <v>46.201000000000001</v>
      </c>
      <c r="AA20" s="154">
        <v>46.201000000000001</v>
      </c>
      <c r="AB20" s="154">
        <v>1.6138600000000001</v>
      </c>
      <c r="AC20" s="154">
        <v>118.63</v>
      </c>
      <c r="AD20" s="154">
        <v>468.06</v>
      </c>
      <c r="AE20" s="154">
        <v>1.3653999999999999</v>
      </c>
      <c r="AF20" s="154">
        <v>1.56894</v>
      </c>
      <c r="AG20" s="154">
        <v>434.65454999999997</v>
      </c>
      <c r="AH20" s="154">
        <v>456.36453999999998</v>
      </c>
      <c r="AI20" s="154">
        <v>481.68</v>
      </c>
      <c r="AJ20" s="154">
        <v>4.1100000000000003</v>
      </c>
      <c r="AK20" s="154">
        <v>3.02</v>
      </c>
      <c r="AL20" s="154">
        <v>317.60924</v>
      </c>
      <c r="AM20" s="154">
        <v>317.60924</v>
      </c>
      <c r="AN20" s="154">
        <v>320.78532999999999</v>
      </c>
      <c r="AO20" s="154">
        <v>0</v>
      </c>
      <c r="AP20" s="154">
        <v>228.67865</v>
      </c>
      <c r="AQ20" s="154">
        <v>286.37324000000001</v>
      </c>
      <c r="AR20" s="154">
        <v>286.37324000000001</v>
      </c>
      <c r="AS20" s="154">
        <v>237.16499999999999</v>
      </c>
      <c r="AT20" s="154">
        <v>237.16499999999999</v>
      </c>
      <c r="AU20" s="154">
        <v>40.017000000000003</v>
      </c>
      <c r="AV20" s="154">
        <v>484.25749999999999</v>
      </c>
    </row>
    <row r="21" spans="1:48" ht="24" customHeight="1" x14ac:dyDescent="0.3">
      <c r="A21" s="16" t="s">
        <v>65</v>
      </c>
      <c r="B21" s="16" t="s">
        <v>796</v>
      </c>
      <c r="C21" s="154">
        <v>23</v>
      </c>
      <c r="D21" s="154">
        <v>37.29</v>
      </c>
      <c r="E21" s="154">
        <v>12.9</v>
      </c>
      <c r="F21" s="154">
        <v>14.6</v>
      </c>
      <c r="G21" s="154">
        <v>19.8</v>
      </c>
      <c r="H21" s="154">
        <v>59.66</v>
      </c>
      <c r="I21" s="154">
        <v>99.25</v>
      </c>
      <c r="J21" s="154">
        <v>71.040000000000006</v>
      </c>
      <c r="K21" s="154">
        <v>4.59</v>
      </c>
      <c r="L21" s="154">
        <v>1.69</v>
      </c>
      <c r="M21" s="154">
        <v>6.72</v>
      </c>
      <c r="N21" s="154">
        <v>0.62</v>
      </c>
      <c r="O21" s="154">
        <v>0.62</v>
      </c>
      <c r="P21" s="154">
        <v>0.62</v>
      </c>
      <c r="Q21" s="154">
        <v>0.62</v>
      </c>
      <c r="R21" s="154">
        <v>85.03</v>
      </c>
      <c r="S21" s="154">
        <v>85.03</v>
      </c>
      <c r="T21" s="154">
        <v>153.57</v>
      </c>
      <c r="U21" s="154">
        <v>7</v>
      </c>
      <c r="V21" s="154">
        <v>5</v>
      </c>
      <c r="W21" s="154">
        <v>132.25062</v>
      </c>
      <c r="X21" s="154">
        <v>156.352</v>
      </c>
      <c r="Y21" s="154">
        <v>156.352</v>
      </c>
      <c r="Z21" s="154">
        <v>156.352</v>
      </c>
      <c r="AA21" s="154">
        <v>156.352</v>
      </c>
      <c r="AB21" s="154">
        <v>19.962599999999998</v>
      </c>
      <c r="AC21" s="154">
        <v>267.11099999999999</v>
      </c>
      <c r="AD21" s="154">
        <v>732.1</v>
      </c>
      <c r="AE21" s="154">
        <v>0.73684000000000005</v>
      </c>
      <c r="AF21" s="154">
        <v>0.58975</v>
      </c>
      <c r="AG21" s="154">
        <v>641.58455000000004</v>
      </c>
      <c r="AH21" s="154">
        <v>759.64544999999998</v>
      </c>
      <c r="AI21" s="154">
        <v>753.16</v>
      </c>
      <c r="AJ21" s="154">
        <v>5.92</v>
      </c>
      <c r="AK21" s="154">
        <v>5.29</v>
      </c>
      <c r="AL21" s="154">
        <v>317.60924</v>
      </c>
      <c r="AM21" s="154">
        <v>317.60924</v>
      </c>
      <c r="AN21" s="154">
        <v>320.78532999999999</v>
      </c>
      <c r="AO21" s="154">
        <v>0</v>
      </c>
      <c r="AP21" s="154">
        <v>228.67865</v>
      </c>
      <c r="AQ21" s="154">
        <v>286.37324000000001</v>
      </c>
      <c r="AR21" s="154">
        <v>286.37324000000001</v>
      </c>
      <c r="AS21" s="154">
        <v>237.16499999999999</v>
      </c>
      <c r="AT21" s="154">
        <v>237.16499999999999</v>
      </c>
      <c r="AU21" s="154">
        <v>78.087000000000003</v>
      </c>
      <c r="AV21" s="154">
        <v>736.91099999999994</v>
      </c>
    </row>
    <row r="22" spans="1:48" ht="24" customHeight="1" x14ac:dyDescent="0.3">
      <c r="A22" s="16" t="s">
        <v>65</v>
      </c>
      <c r="B22" s="16" t="s">
        <v>797</v>
      </c>
      <c r="C22" s="154">
        <v>23</v>
      </c>
      <c r="D22" s="154">
        <v>36.130000000000003</v>
      </c>
      <c r="E22" s="154">
        <v>12.46</v>
      </c>
      <c r="F22" s="154">
        <v>17.97</v>
      </c>
      <c r="G22" s="154">
        <v>19.8</v>
      </c>
      <c r="H22" s="154">
        <v>60.28</v>
      </c>
      <c r="I22" s="154">
        <v>185.41</v>
      </c>
      <c r="J22" s="154">
        <v>121.93</v>
      </c>
      <c r="K22" s="154">
        <v>3.06</v>
      </c>
      <c r="L22" s="154">
        <v>0.89</v>
      </c>
      <c r="M22" s="154">
        <v>6.5</v>
      </c>
      <c r="N22" s="154">
        <v>0.56999999999999995</v>
      </c>
      <c r="O22" s="154">
        <v>0.56999999999999995</v>
      </c>
      <c r="P22" s="154">
        <v>0.56999999999999995</v>
      </c>
      <c r="Q22" s="154">
        <v>0.56999999999999995</v>
      </c>
      <c r="R22" s="154">
        <v>199.93</v>
      </c>
      <c r="S22" s="154">
        <v>199.93</v>
      </c>
      <c r="T22" s="154">
        <v>200.86</v>
      </c>
      <c r="U22" s="154">
        <v>8</v>
      </c>
      <c r="V22" s="154">
        <v>5</v>
      </c>
      <c r="W22" s="154">
        <v>315.41152</v>
      </c>
      <c r="X22" s="154">
        <v>412.601</v>
      </c>
      <c r="Y22" s="154">
        <v>412.601</v>
      </c>
      <c r="Z22" s="154">
        <v>412.601</v>
      </c>
      <c r="AA22" s="154">
        <v>412.601</v>
      </c>
      <c r="AB22" s="154">
        <v>57.31729</v>
      </c>
      <c r="AC22" s="154">
        <v>340.46300000000002</v>
      </c>
      <c r="AD22" s="154">
        <v>839.73</v>
      </c>
      <c r="AE22" s="154">
        <v>0.94164000000000003</v>
      </c>
      <c r="AF22" s="154">
        <v>0.83694999999999997</v>
      </c>
      <c r="AG22" s="154">
        <v>897.65454</v>
      </c>
      <c r="AH22" s="154">
        <v>834.96554000000003</v>
      </c>
      <c r="AI22" s="154">
        <v>854.65</v>
      </c>
      <c r="AJ22" s="154">
        <v>5.46</v>
      </c>
      <c r="AK22" s="154">
        <v>5.01</v>
      </c>
      <c r="AL22" s="154">
        <v>317.60924</v>
      </c>
      <c r="AM22" s="154">
        <v>314.43313999999998</v>
      </c>
      <c r="AN22" s="154">
        <v>320.78532999999999</v>
      </c>
      <c r="AO22" s="154">
        <v>0</v>
      </c>
      <c r="AP22" s="154">
        <v>228.67865</v>
      </c>
      <c r="AQ22" s="154">
        <v>286.37324000000001</v>
      </c>
      <c r="AR22" s="154">
        <v>286.37324000000001</v>
      </c>
      <c r="AS22" s="154">
        <v>237.16499999999999</v>
      </c>
      <c r="AT22" s="154">
        <v>237.16499999999999</v>
      </c>
      <c r="AU22" s="154">
        <v>129.12100000000001</v>
      </c>
      <c r="AV22" s="154">
        <v>807.41399999999999</v>
      </c>
    </row>
    <row r="23" spans="1:48" ht="24" customHeight="1" x14ac:dyDescent="0.3">
      <c r="A23" s="18" t="s">
        <v>65</v>
      </c>
      <c r="B23" s="18" t="s">
        <v>798</v>
      </c>
      <c r="C23" s="155">
        <v>23</v>
      </c>
      <c r="D23" s="155">
        <v>35.69</v>
      </c>
      <c r="E23" s="155">
        <v>12.76</v>
      </c>
      <c r="F23" s="155">
        <v>17.96</v>
      </c>
      <c r="G23" s="155">
        <v>19.8</v>
      </c>
      <c r="H23" s="155">
        <v>56.14</v>
      </c>
      <c r="I23" s="155">
        <v>298.32</v>
      </c>
      <c r="J23" s="155">
        <v>194.82</v>
      </c>
      <c r="K23" s="155">
        <v>2.46</v>
      </c>
      <c r="L23" s="155">
        <v>2.0099999999999998</v>
      </c>
      <c r="M23" s="155">
        <v>7.01</v>
      </c>
      <c r="N23" s="155">
        <v>0.31</v>
      </c>
      <c r="O23" s="155">
        <v>0.31</v>
      </c>
      <c r="P23" s="155">
        <v>0.31</v>
      </c>
      <c r="Q23" s="155">
        <v>0.31</v>
      </c>
      <c r="R23" s="155">
        <v>240.5</v>
      </c>
      <c r="S23" s="155">
        <v>240.5</v>
      </c>
      <c r="T23" s="155">
        <v>984.21</v>
      </c>
      <c r="U23" s="155">
        <v>8</v>
      </c>
      <c r="V23" s="155">
        <v>5</v>
      </c>
      <c r="W23" s="155">
        <v>650.37270000000001</v>
      </c>
      <c r="X23" s="155">
        <v>641.49699999999996</v>
      </c>
      <c r="Y23" s="155">
        <v>641.49699999999996</v>
      </c>
      <c r="Z23" s="155">
        <v>641.49699999999996</v>
      </c>
      <c r="AA23" s="155">
        <v>641.49699999999996</v>
      </c>
      <c r="AB23" s="155">
        <v>120.46850999999999</v>
      </c>
      <c r="AC23" s="155">
        <v>484.41699999999997</v>
      </c>
      <c r="AD23" s="155">
        <v>931.53</v>
      </c>
      <c r="AE23" s="155">
        <v>0.86133000000000004</v>
      </c>
      <c r="AF23" s="155">
        <v>0.76954</v>
      </c>
      <c r="AG23" s="155">
        <v>937.54539999999997</v>
      </c>
      <c r="AH23" s="155">
        <v>962.65440000000001</v>
      </c>
      <c r="AI23" s="155">
        <v>941</v>
      </c>
      <c r="AJ23" s="155">
        <v>5.6</v>
      </c>
      <c r="AK23" s="155">
        <v>5.19</v>
      </c>
      <c r="AL23" s="155">
        <v>317.60924</v>
      </c>
      <c r="AM23" s="155">
        <v>314.43313999999998</v>
      </c>
      <c r="AN23" s="155">
        <v>320.78532999999999</v>
      </c>
      <c r="AO23" s="155">
        <v>0</v>
      </c>
      <c r="AP23" s="155">
        <v>228.67865</v>
      </c>
      <c r="AQ23" s="155">
        <v>286.37324000000001</v>
      </c>
      <c r="AR23" s="155">
        <v>286.37324000000001</v>
      </c>
      <c r="AS23" s="155">
        <v>237.16499999999999</v>
      </c>
      <c r="AT23" s="155">
        <v>237.16499999999999</v>
      </c>
      <c r="AU23" s="155">
        <v>355.35700000000003</v>
      </c>
      <c r="AV23" s="155">
        <v>526.87099999999998</v>
      </c>
    </row>
    <row r="24" spans="1:48" ht="24" customHeight="1" x14ac:dyDescent="0.3">
      <c r="A24" s="13" t="s">
        <v>65</v>
      </c>
      <c r="B24" s="13" t="s">
        <v>799</v>
      </c>
      <c r="C24" s="153">
        <v>23</v>
      </c>
      <c r="D24" s="153">
        <v>37.770000000000003</v>
      </c>
      <c r="E24" s="153">
        <v>11.64</v>
      </c>
      <c r="F24" s="153">
        <v>17.760000000000002</v>
      </c>
      <c r="G24" s="153">
        <v>20.100000000000001</v>
      </c>
      <c r="H24" s="153">
        <v>56.33</v>
      </c>
      <c r="I24" s="153">
        <v>443.34</v>
      </c>
      <c r="J24" s="153">
        <v>146.6</v>
      </c>
      <c r="K24" s="153">
        <v>2.2999999999999998</v>
      </c>
      <c r="L24" s="153">
        <v>1.48</v>
      </c>
      <c r="M24" s="153">
        <v>8.1</v>
      </c>
      <c r="N24" s="153">
        <v>0.7</v>
      </c>
      <c r="O24" s="153">
        <v>0.7</v>
      </c>
      <c r="P24" s="153">
        <v>0.7</v>
      </c>
      <c r="Q24" s="153">
        <v>0.7</v>
      </c>
      <c r="R24" s="153">
        <v>1062.17</v>
      </c>
      <c r="S24" s="153">
        <v>1062.17</v>
      </c>
      <c r="T24" s="153">
        <v>1028.1400000000001</v>
      </c>
      <c r="U24" s="153">
        <v>9</v>
      </c>
      <c r="V24" s="153">
        <v>5</v>
      </c>
      <c r="W24" s="153">
        <v>720.81152999999995</v>
      </c>
      <c r="X24" s="153">
        <v>600.24800000000005</v>
      </c>
      <c r="Y24" s="153">
        <v>600.24800000000005</v>
      </c>
      <c r="Z24" s="153">
        <v>600.24800000000005</v>
      </c>
      <c r="AA24" s="153">
        <v>600.24800000000005</v>
      </c>
      <c r="AB24" s="153">
        <v>125.19956999999999</v>
      </c>
      <c r="AC24" s="153">
        <v>600.91899999999998</v>
      </c>
      <c r="AD24" s="153">
        <v>788.08</v>
      </c>
      <c r="AE24" s="153">
        <v>0.72994999999999999</v>
      </c>
      <c r="AF24" s="153">
        <v>0.85697000000000001</v>
      </c>
      <c r="AG24" s="153">
        <v>863.54549999999995</v>
      </c>
      <c r="AH24" s="153">
        <v>902.65440000000001</v>
      </c>
      <c r="AI24" s="153">
        <v>753.7</v>
      </c>
      <c r="AJ24" s="153">
        <v>7.02</v>
      </c>
      <c r="AK24" s="153">
        <v>6.05</v>
      </c>
      <c r="AL24" s="153">
        <v>317.60924</v>
      </c>
      <c r="AM24" s="153">
        <v>314.43313999999998</v>
      </c>
      <c r="AN24" s="153">
        <v>320.78532999999999</v>
      </c>
      <c r="AO24" s="153">
        <v>0</v>
      </c>
      <c r="AP24" s="153">
        <v>228.67865</v>
      </c>
      <c r="AQ24" s="153">
        <v>286.37324000000001</v>
      </c>
      <c r="AR24" s="153">
        <v>286.37324000000001</v>
      </c>
      <c r="AS24" s="153">
        <v>237.16499999999999</v>
      </c>
      <c r="AT24" s="153">
        <v>237.16499999999999</v>
      </c>
      <c r="AU24" s="153">
        <v>410.06700000000001</v>
      </c>
      <c r="AV24" s="153">
        <v>683.09749999999997</v>
      </c>
    </row>
    <row r="25" spans="1:48" ht="24" customHeight="1" x14ac:dyDescent="0.3">
      <c r="A25" s="16" t="s">
        <v>65</v>
      </c>
      <c r="B25" s="16" t="s">
        <v>800</v>
      </c>
      <c r="C25" s="154">
        <v>23</v>
      </c>
      <c r="D25" s="154">
        <v>37.799999999999997</v>
      </c>
      <c r="E25" s="154">
        <v>14.01</v>
      </c>
      <c r="F25" s="154">
        <v>17.739999999999998</v>
      </c>
      <c r="G25" s="154">
        <v>20.100000000000001</v>
      </c>
      <c r="H25" s="154">
        <v>55.79</v>
      </c>
      <c r="I25" s="154">
        <v>563.55999999999995</v>
      </c>
      <c r="J25" s="154">
        <v>651.41</v>
      </c>
      <c r="K25" s="154">
        <v>1.63</v>
      </c>
      <c r="L25" s="154">
        <v>1.3</v>
      </c>
      <c r="M25" s="154">
        <v>7.86</v>
      </c>
      <c r="N25" s="154">
        <v>1.08</v>
      </c>
      <c r="O25" s="154">
        <v>1.08</v>
      </c>
      <c r="P25" s="154">
        <v>1.08</v>
      </c>
      <c r="Q25" s="154">
        <v>1.08</v>
      </c>
      <c r="R25" s="154">
        <v>1094.56</v>
      </c>
      <c r="S25" s="154">
        <v>1094.56</v>
      </c>
      <c r="T25" s="154">
        <v>1107.9100000000001</v>
      </c>
      <c r="U25" s="154">
        <v>9</v>
      </c>
      <c r="V25" s="154">
        <v>5</v>
      </c>
      <c r="W25" s="154">
        <v>461.67039999999997</v>
      </c>
      <c r="X25" s="154">
        <v>339.733</v>
      </c>
      <c r="Y25" s="154">
        <v>339.733</v>
      </c>
      <c r="Z25" s="154">
        <v>339.733</v>
      </c>
      <c r="AA25" s="154">
        <v>339.733</v>
      </c>
      <c r="AB25" s="154">
        <v>153.48737</v>
      </c>
      <c r="AC25" s="154">
        <v>738.91300000000001</v>
      </c>
      <c r="AD25" s="154">
        <v>481.36</v>
      </c>
      <c r="AE25" s="154">
        <v>2.8695400000000002</v>
      </c>
      <c r="AF25" s="154">
        <v>2.9710999999999999</v>
      </c>
      <c r="AG25" s="154">
        <v>1003.4545000000001</v>
      </c>
      <c r="AH25" s="154">
        <v>1037.65454</v>
      </c>
      <c r="AI25" s="154">
        <v>259.76</v>
      </c>
      <c r="AJ25" s="154">
        <v>6.56</v>
      </c>
      <c r="AK25" s="154">
        <v>6.51</v>
      </c>
      <c r="AL25" s="154">
        <v>317.60924</v>
      </c>
      <c r="AM25" s="154">
        <v>314.43313999999998</v>
      </c>
      <c r="AN25" s="154">
        <v>320.78532999999999</v>
      </c>
      <c r="AO25" s="154">
        <v>0</v>
      </c>
      <c r="AP25" s="154">
        <v>228.67865</v>
      </c>
      <c r="AQ25" s="154">
        <v>286.37324000000001</v>
      </c>
      <c r="AR25" s="154">
        <v>286.37324000000001</v>
      </c>
      <c r="AS25" s="154">
        <v>237.16499999999999</v>
      </c>
      <c r="AT25" s="154">
        <v>237.16499999999999</v>
      </c>
      <c r="AU25" s="154">
        <v>704.53099999999995</v>
      </c>
      <c r="AV25" s="154">
        <v>1012.5495</v>
      </c>
    </row>
    <row r="26" spans="1:48" ht="24" customHeight="1" x14ac:dyDescent="0.3">
      <c r="A26" s="16" t="s">
        <v>65</v>
      </c>
      <c r="B26" s="16" t="s">
        <v>801</v>
      </c>
      <c r="C26" s="154">
        <v>22</v>
      </c>
      <c r="D26" s="154">
        <v>37.76</v>
      </c>
      <c r="E26" s="154">
        <v>12.12</v>
      </c>
      <c r="F26" s="154">
        <v>17.11</v>
      </c>
      <c r="G26" s="154">
        <v>20.100000000000001</v>
      </c>
      <c r="H26" s="154">
        <v>47.92</v>
      </c>
      <c r="I26" s="154">
        <v>676.66</v>
      </c>
      <c r="J26" s="154">
        <v>745.87</v>
      </c>
      <c r="K26" s="154">
        <v>1.68</v>
      </c>
      <c r="L26" s="154">
        <v>1.1599999999999999</v>
      </c>
      <c r="M26" s="154">
        <v>7.81</v>
      </c>
      <c r="N26" s="154">
        <v>2.62</v>
      </c>
      <c r="O26" s="154">
        <v>2.62</v>
      </c>
      <c r="P26" s="154">
        <v>2.62</v>
      </c>
      <c r="Q26" s="154">
        <v>2.62</v>
      </c>
      <c r="R26" s="154">
        <v>357.09</v>
      </c>
      <c r="S26" s="154">
        <v>357.09</v>
      </c>
      <c r="T26" s="154">
        <v>695.67</v>
      </c>
      <c r="U26" s="154">
        <v>10</v>
      </c>
      <c r="V26" s="154">
        <v>5</v>
      </c>
      <c r="W26" s="154">
        <v>615.18550000000005</v>
      </c>
      <c r="X26" s="154">
        <v>471.58800000000002</v>
      </c>
      <c r="Y26" s="154">
        <v>471.58800000000002</v>
      </c>
      <c r="Z26" s="154">
        <v>471.58800000000002</v>
      </c>
      <c r="AA26" s="154">
        <v>471.58800000000002</v>
      </c>
      <c r="AB26" s="154">
        <v>560.32977000000005</v>
      </c>
      <c r="AC26" s="154">
        <v>843.78700000000003</v>
      </c>
      <c r="AD26" s="154">
        <v>538.29999999999995</v>
      </c>
      <c r="AE26" s="154">
        <v>1.2203999999999999</v>
      </c>
      <c r="AF26" s="154">
        <v>1.36944</v>
      </c>
      <c r="AG26" s="154">
        <v>726.5444</v>
      </c>
      <c r="AH26" s="154">
        <v>768.54544999999996</v>
      </c>
      <c r="AI26" s="154">
        <v>263.54000000000002</v>
      </c>
      <c r="AJ26" s="154">
        <v>6.71</v>
      </c>
      <c r="AK26" s="154">
        <v>6.53</v>
      </c>
      <c r="AL26" s="154">
        <v>317.60924</v>
      </c>
      <c r="AM26" s="154">
        <v>320.78532999999999</v>
      </c>
      <c r="AN26" s="154">
        <v>320.78532999999999</v>
      </c>
      <c r="AO26" s="154">
        <v>0</v>
      </c>
      <c r="AP26" s="154">
        <v>228.67865</v>
      </c>
      <c r="AQ26" s="154">
        <v>286.37324000000001</v>
      </c>
      <c r="AR26" s="154">
        <v>286.37324000000001</v>
      </c>
      <c r="AS26" s="154">
        <v>237.16499999999999</v>
      </c>
      <c r="AT26" s="154">
        <v>237.16499999999999</v>
      </c>
      <c r="AU26" s="154">
        <v>356.52600000000001</v>
      </c>
      <c r="AV26" s="154">
        <v>1061.7605000000001</v>
      </c>
    </row>
    <row r="27" spans="1:48" ht="24" customHeight="1" x14ac:dyDescent="0.3">
      <c r="A27" s="16" t="s">
        <v>65</v>
      </c>
      <c r="B27" s="16" t="s">
        <v>802</v>
      </c>
      <c r="C27" s="154">
        <v>22</v>
      </c>
      <c r="D27" s="154">
        <v>37.85</v>
      </c>
      <c r="E27" s="154">
        <v>12.66</v>
      </c>
      <c r="F27" s="154">
        <v>17.100000000000001</v>
      </c>
      <c r="G27" s="154">
        <v>20.100000000000001</v>
      </c>
      <c r="H27" s="154">
        <v>55.48</v>
      </c>
      <c r="I27" s="154">
        <v>778.64</v>
      </c>
      <c r="J27" s="154">
        <v>834.44</v>
      </c>
      <c r="K27" s="154">
        <v>2.5499999999999998</v>
      </c>
      <c r="L27" s="154">
        <v>1.37</v>
      </c>
      <c r="M27" s="154">
        <v>7.44</v>
      </c>
      <c r="N27" s="154">
        <v>3.56</v>
      </c>
      <c r="O27" s="154">
        <v>3.56</v>
      </c>
      <c r="P27" s="154">
        <v>3.56</v>
      </c>
      <c r="Q27" s="154">
        <v>3.56</v>
      </c>
      <c r="R27" s="154">
        <v>324.2</v>
      </c>
      <c r="S27" s="154">
        <v>324.2</v>
      </c>
      <c r="T27" s="154">
        <v>1076.1500000000001</v>
      </c>
      <c r="U27" s="154">
        <v>10</v>
      </c>
      <c r="V27" s="154">
        <v>5</v>
      </c>
      <c r="W27" s="154">
        <v>427.96852999999999</v>
      </c>
      <c r="X27" s="154">
        <v>472.18700000000001</v>
      </c>
      <c r="Y27" s="154">
        <v>472.18700000000001</v>
      </c>
      <c r="Z27" s="154">
        <v>472.18700000000001</v>
      </c>
      <c r="AA27" s="154">
        <v>472.18700000000001</v>
      </c>
      <c r="AB27" s="154">
        <v>702.50463999999999</v>
      </c>
      <c r="AC27" s="154">
        <v>988.71500000000003</v>
      </c>
      <c r="AD27" s="154">
        <v>806.37</v>
      </c>
      <c r="AE27" s="154">
        <v>2.8144300000000002</v>
      </c>
      <c r="AF27" s="154">
        <v>2.6944599999999999</v>
      </c>
      <c r="AG27" s="154">
        <v>189.32015000000001</v>
      </c>
      <c r="AH27" s="154">
        <v>206.6454</v>
      </c>
      <c r="AI27" s="154">
        <v>462.77</v>
      </c>
      <c r="AJ27" s="154">
        <v>6.2</v>
      </c>
      <c r="AK27" s="154">
        <v>6.01</v>
      </c>
      <c r="AL27" s="154">
        <v>308.08096</v>
      </c>
      <c r="AM27" s="154">
        <v>314.43313999999998</v>
      </c>
      <c r="AN27" s="154">
        <v>314.43313999999998</v>
      </c>
      <c r="AO27" s="154">
        <v>0</v>
      </c>
      <c r="AP27" s="154">
        <v>228.67865</v>
      </c>
      <c r="AQ27" s="154">
        <v>286.37324000000001</v>
      </c>
      <c r="AR27" s="154">
        <v>274.13506999999998</v>
      </c>
      <c r="AS27" s="154">
        <v>237.16499999999999</v>
      </c>
      <c r="AT27" s="154">
        <v>237.16499999999999</v>
      </c>
      <c r="AU27" s="154">
        <v>278.26600000000002</v>
      </c>
      <c r="AV27" s="154">
        <v>620.7885</v>
      </c>
    </row>
    <row r="28" spans="1:48" ht="24" customHeight="1" x14ac:dyDescent="0.3">
      <c r="A28" s="16" t="s">
        <v>65</v>
      </c>
      <c r="B28" s="16" t="s">
        <v>803</v>
      </c>
      <c r="C28" s="154">
        <v>23</v>
      </c>
      <c r="D28" s="154">
        <v>37.9</v>
      </c>
      <c r="E28" s="154">
        <v>11.64</v>
      </c>
      <c r="F28" s="154">
        <v>17.440000000000001</v>
      </c>
      <c r="G28" s="154">
        <v>20.100000000000001</v>
      </c>
      <c r="H28" s="154">
        <v>48.97</v>
      </c>
      <c r="I28" s="154">
        <v>854.98</v>
      </c>
      <c r="J28" s="154">
        <v>899.62</v>
      </c>
      <c r="K28" s="154">
        <v>3.18</v>
      </c>
      <c r="L28" s="154">
        <v>1.53</v>
      </c>
      <c r="M28" s="154">
        <v>8.2200000000000006</v>
      </c>
      <c r="N28" s="154">
        <v>5.92</v>
      </c>
      <c r="O28" s="154">
        <v>5.92</v>
      </c>
      <c r="P28" s="154">
        <v>5.92</v>
      </c>
      <c r="Q28" s="154">
        <v>5.92</v>
      </c>
      <c r="R28" s="154">
        <v>657.2</v>
      </c>
      <c r="S28" s="154">
        <v>657.2</v>
      </c>
      <c r="T28" s="154">
        <v>1095.77</v>
      </c>
      <c r="U28" s="154">
        <v>11</v>
      </c>
      <c r="V28" s="154">
        <v>5</v>
      </c>
      <c r="W28" s="154">
        <v>647.77076999999997</v>
      </c>
      <c r="X28" s="154">
        <v>666.72</v>
      </c>
      <c r="Y28" s="154">
        <v>666.72</v>
      </c>
      <c r="Z28" s="154">
        <v>666.72</v>
      </c>
      <c r="AA28" s="154">
        <v>666.72</v>
      </c>
      <c r="AB28" s="154">
        <v>838.88153</v>
      </c>
      <c r="AC28" s="154">
        <v>1126.4159999999999</v>
      </c>
      <c r="AD28" s="154">
        <v>631.28</v>
      </c>
      <c r="AE28" s="154">
        <v>2.9798300000000002</v>
      </c>
      <c r="AF28" s="154">
        <v>3.0764100000000001</v>
      </c>
      <c r="AG28" s="154">
        <v>73.013949999999994</v>
      </c>
      <c r="AH28" s="154">
        <v>97.564549999999997</v>
      </c>
      <c r="AI28" s="154">
        <v>452.43</v>
      </c>
      <c r="AJ28" s="154">
        <v>6.59</v>
      </c>
      <c r="AK28" s="154">
        <v>6.73</v>
      </c>
      <c r="AL28" s="154">
        <v>308.08096</v>
      </c>
      <c r="AM28" s="154">
        <v>314.43313999999998</v>
      </c>
      <c r="AN28" s="154">
        <v>314.43313999999998</v>
      </c>
      <c r="AO28" s="154">
        <v>0</v>
      </c>
      <c r="AP28" s="154">
        <v>228.67865</v>
      </c>
      <c r="AQ28" s="154">
        <v>286.37324000000001</v>
      </c>
      <c r="AR28" s="154">
        <v>274.13506999999998</v>
      </c>
      <c r="AS28" s="154">
        <v>237.16499999999999</v>
      </c>
      <c r="AT28" s="154">
        <v>212.715</v>
      </c>
      <c r="AU28" s="154">
        <v>466.45499999999998</v>
      </c>
      <c r="AV28" s="154">
        <v>1060.1224999999999</v>
      </c>
    </row>
    <row r="29" spans="1:48" ht="24" customHeight="1" x14ac:dyDescent="0.3">
      <c r="A29" s="16" t="s">
        <v>65</v>
      </c>
      <c r="B29" s="16" t="s">
        <v>804</v>
      </c>
      <c r="C29" s="154">
        <v>23</v>
      </c>
      <c r="D29" s="154">
        <v>36.79</v>
      </c>
      <c r="E29" s="154">
        <v>13.58</v>
      </c>
      <c r="F29" s="154">
        <v>17.43</v>
      </c>
      <c r="G29" s="154">
        <v>20.100000000000001</v>
      </c>
      <c r="H29" s="154">
        <v>55.66</v>
      </c>
      <c r="I29" s="154">
        <v>696.83</v>
      </c>
      <c r="J29" s="154">
        <v>1003.5</v>
      </c>
      <c r="K29" s="154">
        <v>3.51</v>
      </c>
      <c r="L29" s="154">
        <v>1.64</v>
      </c>
      <c r="M29" s="154">
        <v>9.07</v>
      </c>
      <c r="N29" s="154">
        <v>7.34</v>
      </c>
      <c r="O29" s="154">
        <v>7.34</v>
      </c>
      <c r="P29" s="154">
        <v>7.34</v>
      </c>
      <c r="Q29" s="154">
        <v>7.34</v>
      </c>
      <c r="R29" s="154">
        <v>300.64999999999998</v>
      </c>
      <c r="S29" s="154">
        <v>300.64999999999998</v>
      </c>
      <c r="T29" s="154">
        <v>1136.46</v>
      </c>
      <c r="U29" s="154">
        <v>10</v>
      </c>
      <c r="V29" s="154">
        <v>5</v>
      </c>
      <c r="W29" s="154">
        <v>634.56677999999999</v>
      </c>
      <c r="X29" s="154">
        <v>871.36900000000003</v>
      </c>
      <c r="Y29" s="154">
        <v>871.36900000000003</v>
      </c>
      <c r="Z29" s="154">
        <v>871.36900000000003</v>
      </c>
      <c r="AA29" s="154">
        <v>871.36900000000003</v>
      </c>
      <c r="AB29" s="154">
        <v>825.38320999999996</v>
      </c>
      <c r="AC29" s="154">
        <v>914.88599999999997</v>
      </c>
      <c r="AD29" s="154">
        <v>627.23</v>
      </c>
      <c r="AE29" s="154">
        <v>7.5933400000000004</v>
      </c>
      <c r="AF29" s="154">
        <v>4.0972900000000001</v>
      </c>
      <c r="AG29" s="154">
        <v>145.97066000000001</v>
      </c>
      <c r="AH29" s="154">
        <v>169.5454</v>
      </c>
      <c r="AI29" s="154">
        <v>475.7</v>
      </c>
      <c r="AJ29" s="154">
        <v>7.36</v>
      </c>
      <c r="AK29" s="154">
        <v>7.49</v>
      </c>
      <c r="AL29" s="154">
        <v>308.08096</v>
      </c>
      <c r="AM29" s="154">
        <v>314.43313999999998</v>
      </c>
      <c r="AN29" s="154">
        <v>314.43313999999998</v>
      </c>
      <c r="AO29" s="154">
        <v>0</v>
      </c>
      <c r="AP29" s="154">
        <v>228.67865</v>
      </c>
      <c r="AQ29" s="154">
        <v>274.13506999999998</v>
      </c>
      <c r="AR29" s="154">
        <v>264.34453000000002</v>
      </c>
      <c r="AS29" s="154">
        <v>237.16499999999999</v>
      </c>
      <c r="AT29" s="154">
        <v>212.715</v>
      </c>
      <c r="AU29" s="154">
        <v>454.50799999999998</v>
      </c>
      <c r="AV29" s="154">
        <v>1162.5550000000001</v>
      </c>
    </row>
    <row r="30" spans="1:48" ht="24" customHeight="1" x14ac:dyDescent="0.3">
      <c r="A30" s="16" t="s">
        <v>65</v>
      </c>
      <c r="B30" s="16" t="s">
        <v>805</v>
      </c>
      <c r="C30" s="154">
        <v>22</v>
      </c>
      <c r="D30" s="154">
        <v>37.61</v>
      </c>
      <c r="E30" s="154">
        <v>12.77</v>
      </c>
      <c r="F30" s="154">
        <v>17.5</v>
      </c>
      <c r="G30" s="154">
        <v>20.100000000000001</v>
      </c>
      <c r="H30" s="154">
        <v>52.96</v>
      </c>
      <c r="I30" s="154">
        <v>1007.91</v>
      </c>
      <c r="J30" s="154">
        <v>741.58</v>
      </c>
      <c r="K30" s="154">
        <v>4.1399999999999997</v>
      </c>
      <c r="L30" s="154">
        <v>1.84</v>
      </c>
      <c r="M30" s="154">
        <v>9.26</v>
      </c>
      <c r="N30" s="154">
        <v>7.71</v>
      </c>
      <c r="O30" s="154">
        <v>7.71</v>
      </c>
      <c r="P30" s="154">
        <v>7.71</v>
      </c>
      <c r="Q30" s="154">
        <v>7.71</v>
      </c>
      <c r="R30" s="154">
        <v>218.03</v>
      </c>
      <c r="S30" s="154">
        <v>218.03</v>
      </c>
      <c r="T30" s="154">
        <v>1114.71</v>
      </c>
      <c r="U30" s="154">
        <v>10</v>
      </c>
      <c r="V30" s="154">
        <v>5</v>
      </c>
      <c r="W30" s="154">
        <v>960.90177000000006</v>
      </c>
      <c r="X30" s="154">
        <v>1140.529</v>
      </c>
      <c r="Y30" s="154">
        <v>1140.529</v>
      </c>
      <c r="Z30" s="154">
        <v>1140.529</v>
      </c>
      <c r="AA30" s="154">
        <v>1140.529</v>
      </c>
      <c r="AB30" s="154">
        <v>1028.0458100000001</v>
      </c>
      <c r="AC30" s="154">
        <v>1181.693</v>
      </c>
      <c r="AD30" s="154">
        <v>590.51</v>
      </c>
      <c r="AE30" s="154">
        <v>6.6952400000000001</v>
      </c>
      <c r="AF30" s="154">
        <v>5.4802799999999996</v>
      </c>
      <c r="AG30" s="154">
        <v>206.87454</v>
      </c>
      <c r="AH30" s="154">
        <v>231.74456000000001</v>
      </c>
      <c r="AI30" s="154">
        <v>361.46</v>
      </c>
      <c r="AJ30" s="154">
        <v>7.53</v>
      </c>
      <c r="AK30" s="154">
        <v>8.25</v>
      </c>
      <c r="AL30" s="154">
        <v>279.49612999999999</v>
      </c>
      <c r="AM30" s="154">
        <v>285.84831000000003</v>
      </c>
      <c r="AN30" s="154">
        <v>285.84831000000003</v>
      </c>
      <c r="AO30" s="154">
        <v>0</v>
      </c>
      <c r="AP30" s="154">
        <v>228.67865</v>
      </c>
      <c r="AQ30" s="154">
        <v>274.13506999999998</v>
      </c>
      <c r="AR30" s="154">
        <v>264.34453000000002</v>
      </c>
      <c r="AS30" s="154">
        <v>224.94</v>
      </c>
      <c r="AT30" s="154">
        <v>217.60499999999999</v>
      </c>
      <c r="AU30" s="154">
        <v>408.24799999999999</v>
      </c>
      <c r="AV30" s="154">
        <v>819.65700000000004</v>
      </c>
    </row>
    <row r="31" spans="1:48" ht="24" customHeight="1" x14ac:dyDescent="0.3">
      <c r="A31" s="18" t="s">
        <v>65</v>
      </c>
      <c r="B31" s="18" t="s">
        <v>806</v>
      </c>
      <c r="C31" s="155">
        <v>22</v>
      </c>
      <c r="D31" s="155">
        <v>37.85</v>
      </c>
      <c r="E31" s="155">
        <v>11.58</v>
      </c>
      <c r="F31" s="155">
        <v>17.489999999999998</v>
      </c>
      <c r="G31" s="155">
        <v>20.100000000000001</v>
      </c>
      <c r="H31" s="155">
        <v>55.33</v>
      </c>
      <c r="I31" s="155">
        <v>1031.01</v>
      </c>
      <c r="J31" s="155">
        <v>1201.47</v>
      </c>
      <c r="K31" s="155">
        <v>5.96</v>
      </c>
      <c r="L31" s="155">
        <v>2.16</v>
      </c>
      <c r="M31" s="155">
        <v>8.73</v>
      </c>
      <c r="N31" s="155">
        <v>8.65</v>
      </c>
      <c r="O31" s="155">
        <v>8.65</v>
      </c>
      <c r="P31" s="155">
        <v>8.65</v>
      </c>
      <c r="Q31" s="155">
        <v>8.65</v>
      </c>
      <c r="R31" s="155">
        <v>297.58</v>
      </c>
      <c r="S31" s="155">
        <v>297.58</v>
      </c>
      <c r="T31" s="155">
        <v>1206.18</v>
      </c>
      <c r="U31" s="155">
        <v>9</v>
      </c>
      <c r="V31" s="155">
        <v>5</v>
      </c>
      <c r="W31" s="155">
        <v>991.07353000000001</v>
      </c>
      <c r="X31" s="155">
        <v>1127.682</v>
      </c>
      <c r="Y31" s="155">
        <v>1127.682</v>
      </c>
      <c r="Z31" s="155">
        <v>1127.682</v>
      </c>
      <c r="AA31" s="155">
        <v>1127.682</v>
      </c>
      <c r="AB31" s="155">
        <v>637.99069999999995</v>
      </c>
      <c r="AC31" s="155">
        <v>1222.3679999999999</v>
      </c>
      <c r="AD31" s="155">
        <v>390.13</v>
      </c>
      <c r="AE31" s="155">
        <v>6.2075699999999996</v>
      </c>
      <c r="AF31" s="155">
        <v>6.0716400000000004</v>
      </c>
      <c r="AG31" s="155">
        <v>278.69544999999999</v>
      </c>
      <c r="AH31" s="155">
        <v>306.4545</v>
      </c>
      <c r="AI31" s="155">
        <v>281.43</v>
      </c>
      <c r="AJ31" s="155">
        <v>7.24</v>
      </c>
      <c r="AK31" s="155">
        <v>7.5</v>
      </c>
      <c r="AL31" s="155">
        <v>279.49612999999999</v>
      </c>
      <c r="AM31" s="155">
        <v>285.84831000000003</v>
      </c>
      <c r="AN31" s="155">
        <v>285.84831000000003</v>
      </c>
      <c r="AO31" s="155">
        <v>0</v>
      </c>
      <c r="AP31" s="155">
        <v>228.67865</v>
      </c>
      <c r="AQ31" s="155">
        <v>249.65871999999999</v>
      </c>
      <c r="AR31" s="155">
        <v>247.21109000000001</v>
      </c>
      <c r="AS31" s="155">
        <v>220.05</v>
      </c>
      <c r="AT31" s="155">
        <v>190.71</v>
      </c>
      <c r="AU31" s="155">
        <v>512.72</v>
      </c>
      <c r="AV31" s="155">
        <v>670.84500000000003</v>
      </c>
    </row>
    <row r="32" spans="1:48" ht="24" customHeight="1" x14ac:dyDescent="0.3">
      <c r="A32" s="13" t="s">
        <v>65</v>
      </c>
      <c r="B32" s="13" t="s">
        <v>807</v>
      </c>
      <c r="C32" s="153">
        <v>23</v>
      </c>
      <c r="D32" s="153">
        <v>38.03</v>
      </c>
      <c r="E32" s="153">
        <v>12.08</v>
      </c>
      <c r="F32" s="153">
        <v>17.579999999999998</v>
      </c>
      <c r="G32" s="153">
        <v>20.100000000000001</v>
      </c>
      <c r="H32" s="153">
        <v>51.56</v>
      </c>
      <c r="I32" s="153">
        <v>1071.17</v>
      </c>
      <c r="J32" s="153">
        <v>1306.3499999999999</v>
      </c>
      <c r="K32" s="153">
        <v>6.78</v>
      </c>
      <c r="L32" s="153">
        <v>3.23</v>
      </c>
      <c r="M32" s="153">
        <v>9.08</v>
      </c>
      <c r="N32" s="153">
        <v>9.16</v>
      </c>
      <c r="O32" s="153">
        <v>9.16</v>
      </c>
      <c r="P32" s="153">
        <v>9.16</v>
      </c>
      <c r="Q32" s="153">
        <v>9.16</v>
      </c>
      <c r="R32" s="153">
        <v>728.85</v>
      </c>
      <c r="S32" s="153">
        <v>728.85</v>
      </c>
      <c r="T32" s="153">
        <v>743</v>
      </c>
      <c r="U32" s="153">
        <v>9</v>
      </c>
      <c r="V32" s="153">
        <v>5</v>
      </c>
      <c r="W32" s="153">
        <v>829.05718000000002</v>
      </c>
      <c r="X32" s="153">
        <v>952.66200000000003</v>
      </c>
      <c r="Y32" s="153">
        <v>952.66200000000003</v>
      </c>
      <c r="Z32" s="153">
        <v>952.66200000000003</v>
      </c>
      <c r="AA32" s="153">
        <v>952.66200000000003</v>
      </c>
      <c r="AB32" s="153">
        <v>374.17835000000002</v>
      </c>
      <c r="AC32" s="153">
        <v>1183.9829999999999</v>
      </c>
      <c r="AD32" s="153">
        <v>453.23</v>
      </c>
      <c r="AE32" s="153">
        <v>4.8224099999999996</v>
      </c>
      <c r="AF32" s="153">
        <v>5.6737900000000003</v>
      </c>
      <c r="AG32" s="153">
        <v>806.43015000000003</v>
      </c>
      <c r="AH32" s="153">
        <v>834.64544999999998</v>
      </c>
      <c r="AI32" s="153">
        <v>455.56</v>
      </c>
      <c r="AJ32" s="153">
        <v>7.98</v>
      </c>
      <c r="AK32" s="153">
        <v>8.4</v>
      </c>
      <c r="AL32" s="153">
        <v>279.49612999999999</v>
      </c>
      <c r="AM32" s="153">
        <v>285.84831000000003</v>
      </c>
      <c r="AN32" s="153">
        <v>285.84831000000003</v>
      </c>
      <c r="AO32" s="153">
        <v>0</v>
      </c>
      <c r="AP32" s="153">
        <v>228.67865</v>
      </c>
      <c r="AQ32" s="153">
        <v>139.51517000000001</v>
      </c>
      <c r="AR32" s="153">
        <v>139.51517000000001</v>
      </c>
      <c r="AS32" s="153">
        <v>220.05</v>
      </c>
      <c r="AT32" s="153">
        <v>190.71</v>
      </c>
      <c r="AU32" s="153">
        <v>834.62099999999998</v>
      </c>
      <c r="AV32" s="153">
        <v>787.16499999999996</v>
      </c>
    </row>
    <row r="33" spans="1:48" ht="24" customHeight="1" x14ac:dyDescent="0.3">
      <c r="A33" s="16" t="s">
        <v>65</v>
      </c>
      <c r="B33" s="16" t="s">
        <v>808</v>
      </c>
      <c r="C33" s="154">
        <v>23</v>
      </c>
      <c r="D33" s="154">
        <v>37.92</v>
      </c>
      <c r="E33" s="154">
        <v>11.83</v>
      </c>
      <c r="F33" s="154">
        <v>17.579999999999998</v>
      </c>
      <c r="G33" s="154">
        <v>20.100000000000001</v>
      </c>
      <c r="H33" s="154">
        <v>56.82</v>
      </c>
      <c r="I33" s="154">
        <v>1071.93</v>
      </c>
      <c r="J33" s="154">
        <v>459.47</v>
      </c>
      <c r="K33" s="154">
        <v>7.69</v>
      </c>
      <c r="L33" s="154">
        <v>4.42</v>
      </c>
      <c r="M33" s="154">
        <v>9.0399999999999991</v>
      </c>
      <c r="N33" s="154">
        <v>9.1999999999999993</v>
      </c>
      <c r="O33" s="154">
        <v>9.1999999999999993</v>
      </c>
      <c r="P33" s="154">
        <v>9.1999999999999993</v>
      </c>
      <c r="Q33" s="154">
        <v>9.1999999999999993</v>
      </c>
      <c r="R33" s="154">
        <v>488.1</v>
      </c>
      <c r="S33" s="154">
        <v>488.1</v>
      </c>
      <c r="T33" s="154">
        <v>420.77</v>
      </c>
      <c r="U33" s="154">
        <v>9</v>
      </c>
      <c r="V33" s="154">
        <v>5</v>
      </c>
      <c r="W33" s="154">
        <v>854.46866999999997</v>
      </c>
      <c r="X33" s="154">
        <v>865.40499999999997</v>
      </c>
      <c r="Y33" s="154">
        <v>865.40499999999997</v>
      </c>
      <c r="Z33" s="154">
        <v>865.40499999999997</v>
      </c>
      <c r="AA33" s="154">
        <v>865.40499999999997</v>
      </c>
      <c r="AB33" s="154">
        <v>258.4504</v>
      </c>
      <c r="AC33" s="154">
        <v>1146.335</v>
      </c>
      <c r="AD33" s="154">
        <v>815.07</v>
      </c>
      <c r="AE33" s="154">
        <v>7.9459099999999996</v>
      </c>
      <c r="AF33" s="154">
        <v>6.4927599999999996</v>
      </c>
      <c r="AG33" s="154">
        <v>489.64544999999998</v>
      </c>
      <c r="AH33" s="154">
        <v>536.65454999999997</v>
      </c>
      <c r="AI33" s="154">
        <v>632.34</v>
      </c>
      <c r="AJ33" s="154">
        <v>7.86</v>
      </c>
      <c r="AK33" s="154">
        <v>8.4499999999999993</v>
      </c>
      <c r="AL33" s="154">
        <v>279.49612999999999</v>
      </c>
      <c r="AM33" s="154">
        <v>285.84831000000003</v>
      </c>
      <c r="AN33" s="154">
        <v>285.84831000000003</v>
      </c>
      <c r="AO33" s="154">
        <v>0</v>
      </c>
      <c r="AP33" s="154">
        <v>228.67865</v>
      </c>
      <c r="AQ33" s="154">
        <v>274.13506999999998</v>
      </c>
      <c r="AR33" s="154">
        <v>249.65871999999999</v>
      </c>
      <c r="AS33" s="154">
        <v>220.05</v>
      </c>
      <c r="AT33" s="154">
        <v>190.71</v>
      </c>
      <c r="AU33" s="154">
        <v>484.36599999999999</v>
      </c>
      <c r="AV33" s="154">
        <v>653.93799999999999</v>
      </c>
    </row>
    <row r="34" spans="1:48" ht="24" customHeight="1" x14ac:dyDescent="0.3">
      <c r="A34" s="16" t="s">
        <v>65</v>
      </c>
      <c r="B34" s="16" t="s">
        <v>809</v>
      </c>
      <c r="C34" s="154">
        <v>22</v>
      </c>
      <c r="D34" s="154">
        <v>37.840000000000003</v>
      </c>
      <c r="E34" s="154">
        <v>9.3699999999999992</v>
      </c>
      <c r="F34" s="154">
        <v>16.8</v>
      </c>
      <c r="G34" s="154">
        <v>20.100000000000001</v>
      </c>
      <c r="H34" s="154">
        <v>42.63</v>
      </c>
      <c r="I34" s="154">
        <v>1035.22</v>
      </c>
      <c r="J34" s="154">
        <v>436.65</v>
      </c>
      <c r="K34" s="154">
        <v>7.53</v>
      </c>
      <c r="L34" s="154">
        <v>5.58</v>
      </c>
      <c r="M34" s="154">
        <v>8.99</v>
      </c>
      <c r="N34" s="154">
        <v>8.48</v>
      </c>
      <c r="O34" s="154">
        <v>8.48</v>
      </c>
      <c r="P34" s="154">
        <v>8.48</v>
      </c>
      <c r="Q34" s="154">
        <v>8.48</v>
      </c>
      <c r="R34" s="154">
        <v>269.63</v>
      </c>
      <c r="S34" s="154">
        <v>269.63</v>
      </c>
      <c r="T34" s="154">
        <v>313.14</v>
      </c>
      <c r="U34" s="154">
        <v>10</v>
      </c>
      <c r="V34" s="154">
        <v>5</v>
      </c>
      <c r="W34" s="154">
        <v>926.26049</v>
      </c>
      <c r="X34" s="154">
        <v>973.71799999999996</v>
      </c>
      <c r="Y34" s="154">
        <v>973.71799999999996</v>
      </c>
      <c r="Z34" s="154">
        <v>973.71799999999996</v>
      </c>
      <c r="AA34" s="154">
        <v>973.71799999999996</v>
      </c>
      <c r="AB34" s="154">
        <v>229.01338000000001</v>
      </c>
      <c r="AC34" s="154">
        <v>1053.9259999999999</v>
      </c>
      <c r="AD34" s="154">
        <v>353.66</v>
      </c>
      <c r="AE34" s="154">
        <v>8.9102399999999999</v>
      </c>
      <c r="AF34" s="154">
        <v>9.0159699999999994</v>
      </c>
      <c r="AG34" s="154">
        <v>273.54545999999999</v>
      </c>
      <c r="AH34" s="154">
        <v>285.65454999999997</v>
      </c>
      <c r="AI34" s="154">
        <v>358.65</v>
      </c>
      <c r="AJ34" s="154">
        <v>8.41</v>
      </c>
      <c r="AK34" s="154">
        <v>8.85</v>
      </c>
      <c r="AL34" s="154">
        <v>279.49612999999999</v>
      </c>
      <c r="AM34" s="154">
        <v>285.84831000000003</v>
      </c>
      <c r="AN34" s="154">
        <v>285.84831000000003</v>
      </c>
      <c r="AO34" s="154">
        <v>0</v>
      </c>
      <c r="AP34" s="154">
        <v>228.67865</v>
      </c>
      <c r="AQ34" s="154">
        <v>274.13506999999998</v>
      </c>
      <c r="AR34" s="154">
        <v>249.65871999999999</v>
      </c>
      <c r="AS34" s="154">
        <v>220.05</v>
      </c>
      <c r="AT34" s="154">
        <v>190.71</v>
      </c>
      <c r="AU34" s="154">
        <v>1125.0309999999999</v>
      </c>
      <c r="AV34" s="154">
        <v>698.56550000000004</v>
      </c>
    </row>
    <row r="35" spans="1:48" ht="24" customHeight="1" x14ac:dyDescent="0.3">
      <c r="A35" s="16" t="s">
        <v>65</v>
      </c>
      <c r="B35" s="16" t="s">
        <v>810</v>
      </c>
      <c r="C35" s="154">
        <v>22</v>
      </c>
      <c r="D35" s="154">
        <v>37.78</v>
      </c>
      <c r="E35" s="154">
        <v>10.199999999999999</v>
      </c>
      <c r="F35" s="154">
        <v>16.63</v>
      </c>
      <c r="G35" s="154">
        <v>20.100000000000001</v>
      </c>
      <c r="H35" s="154">
        <v>52.7</v>
      </c>
      <c r="I35" s="154">
        <v>991.89</v>
      </c>
      <c r="J35" s="154">
        <v>259.83</v>
      </c>
      <c r="K35" s="154">
        <v>7.68</v>
      </c>
      <c r="L35" s="154">
        <v>5</v>
      </c>
      <c r="M35" s="154">
        <v>9.09</v>
      </c>
      <c r="N35" s="154">
        <v>8.82</v>
      </c>
      <c r="O35" s="154">
        <v>8.82</v>
      </c>
      <c r="P35" s="154">
        <v>8.82</v>
      </c>
      <c r="Q35" s="154">
        <v>8.82</v>
      </c>
      <c r="R35" s="154">
        <v>283.52</v>
      </c>
      <c r="S35" s="154">
        <v>283.52</v>
      </c>
      <c r="T35" s="154">
        <v>237.86</v>
      </c>
      <c r="U35" s="154">
        <v>10</v>
      </c>
      <c r="V35" s="154">
        <v>5</v>
      </c>
      <c r="W35" s="154">
        <v>1047.72246</v>
      </c>
      <c r="X35" s="154">
        <v>1098.3150000000001</v>
      </c>
      <c r="Y35" s="154">
        <v>1098.3150000000001</v>
      </c>
      <c r="Z35" s="154">
        <v>1098.3150000000001</v>
      </c>
      <c r="AA35" s="154">
        <v>1098.3150000000001</v>
      </c>
      <c r="AB35" s="154">
        <v>298.62635</v>
      </c>
      <c r="AC35" s="154">
        <v>745.75800000000004</v>
      </c>
      <c r="AD35" s="154">
        <v>205.26</v>
      </c>
      <c r="AE35" s="154">
        <v>8.7016899999999993</v>
      </c>
      <c r="AF35" s="154">
        <v>9.7970699999999997</v>
      </c>
      <c r="AG35" s="154">
        <v>98.604709999999997</v>
      </c>
      <c r="AH35" s="154">
        <v>102.9545</v>
      </c>
      <c r="AI35" s="154">
        <v>324.70999999999998</v>
      </c>
      <c r="AJ35" s="154">
        <v>8.01</v>
      </c>
      <c r="AK35" s="154">
        <v>8.5500000000000007</v>
      </c>
      <c r="AL35" s="154">
        <v>279.49612999999999</v>
      </c>
      <c r="AM35" s="154">
        <v>285.84831000000003</v>
      </c>
      <c r="AN35" s="154">
        <v>285.84831000000003</v>
      </c>
      <c r="AO35" s="154">
        <v>0</v>
      </c>
      <c r="AP35" s="154">
        <v>228.67865</v>
      </c>
      <c r="AQ35" s="154">
        <v>274.13506999999998</v>
      </c>
      <c r="AR35" s="154">
        <v>249.65871999999999</v>
      </c>
      <c r="AS35" s="154">
        <v>220.05</v>
      </c>
      <c r="AT35" s="154">
        <v>190.71</v>
      </c>
      <c r="AU35" s="154">
        <v>1018.063</v>
      </c>
      <c r="AV35" s="154">
        <v>1066.2215000000001</v>
      </c>
    </row>
    <row r="36" spans="1:48" ht="24" customHeight="1" x14ac:dyDescent="0.3">
      <c r="A36" s="16" t="s">
        <v>65</v>
      </c>
      <c r="B36" s="16" t="s">
        <v>811</v>
      </c>
      <c r="C36" s="154">
        <v>23</v>
      </c>
      <c r="D36" s="154">
        <v>37.880000000000003</v>
      </c>
      <c r="E36" s="154">
        <v>10.64</v>
      </c>
      <c r="F36" s="154">
        <v>13.67</v>
      </c>
      <c r="G36" s="154">
        <v>20.100000000000001</v>
      </c>
      <c r="H36" s="154">
        <v>54.7</v>
      </c>
      <c r="I36" s="154">
        <v>915.1</v>
      </c>
      <c r="J36" s="154">
        <v>258.95</v>
      </c>
      <c r="K36" s="154">
        <v>6.88</v>
      </c>
      <c r="L36" s="154">
        <v>3.83</v>
      </c>
      <c r="M36" s="154">
        <v>9.15</v>
      </c>
      <c r="N36" s="154">
        <v>8.85</v>
      </c>
      <c r="O36" s="154">
        <v>8.85</v>
      </c>
      <c r="P36" s="154">
        <v>8.85</v>
      </c>
      <c r="Q36" s="154">
        <v>8.85</v>
      </c>
      <c r="R36" s="154">
        <v>123.14</v>
      </c>
      <c r="S36" s="154">
        <v>123.14</v>
      </c>
      <c r="T36" s="154">
        <v>1140.57</v>
      </c>
      <c r="U36" s="154">
        <v>10</v>
      </c>
      <c r="V36" s="154">
        <v>5</v>
      </c>
      <c r="W36" s="154">
        <v>1084.12159</v>
      </c>
      <c r="X36" s="154">
        <v>1051.3710000000001</v>
      </c>
      <c r="Y36" s="154">
        <v>1051.3710000000001</v>
      </c>
      <c r="Z36" s="154">
        <v>1051.3710000000001</v>
      </c>
      <c r="AA36" s="154">
        <v>1051.3710000000001</v>
      </c>
      <c r="AB36" s="154">
        <v>578.37058000000002</v>
      </c>
      <c r="AC36" s="154">
        <v>393.66800000000001</v>
      </c>
      <c r="AD36" s="154">
        <v>140.59</v>
      </c>
      <c r="AE36" s="154">
        <v>9.8834499999999998</v>
      </c>
      <c r="AF36" s="154">
        <v>9.7758599999999998</v>
      </c>
      <c r="AG36" s="154">
        <v>243.05545000000001</v>
      </c>
      <c r="AH36" s="154">
        <v>269.64546000000001</v>
      </c>
      <c r="AI36" s="154">
        <v>221.95</v>
      </c>
      <c r="AJ36" s="154">
        <v>7.92</v>
      </c>
      <c r="AK36" s="154">
        <v>8.6300000000000008</v>
      </c>
      <c r="AL36" s="154">
        <v>279.49612999999999</v>
      </c>
      <c r="AM36" s="154">
        <v>285.84831000000003</v>
      </c>
      <c r="AN36" s="154">
        <v>285.84831000000003</v>
      </c>
      <c r="AO36" s="154">
        <v>0</v>
      </c>
      <c r="AP36" s="154">
        <v>228.67865</v>
      </c>
      <c r="AQ36" s="154">
        <v>274.13506999999998</v>
      </c>
      <c r="AR36" s="154">
        <v>249.65871999999999</v>
      </c>
      <c r="AS36" s="154">
        <v>220.05</v>
      </c>
      <c r="AT36" s="154">
        <v>190.71</v>
      </c>
      <c r="AU36" s="154">
        <v>1096.6890000000001</v>
      </c>
      <c r="AV36" s="154">
        <v>707.16650000000004</v>
      </c>
    </row>
    <row r="37" spans="1:48" ht="24" customHeight="1" x14ac:dyDescent="0.3">
      <c r="A37" s="16" t="s">
        <v>65</v>
      </c>
      <c r="B37" s="16" t="s">
        <v>812</v>
      </c>
      <c r="C37" s="154">
        <v>23</v>
      </c>
      <c r="D37" s="154">
        <v>37.869999999999997</v>
      </c>
      <c r="E37" s="154">
        <v>9.36</v>
      </c>
      <c r="F37" s="154">
        <v>13.67</v>
      </c>
      <c r="G37" s="154">
        <v>20.100000000000001</v>
      </c>
      <c r="H37" s="154">
        <v>55.72</v>
      </c>
      <c r="I37" s="154">
        <v>796.75</v>
      </c>
      <c r="J37" s="154">
        <v>260.13</v>
      </c>
      <c r="K37" s="154">
        <v>7.11</v>
      </c>
      <c r="L37" s="154">
        <v>4.4000000000000004</v>
      </c>
      <c r="M37" s="154">
        <v>8.67</v>
      </c>
      <c r="N37" s="154">
        <v>9.0299999999999994</v>
      </c>
      <c r="O37" s="154">
        <v>9.0299999999999994</v>
      </c>
      <c r="P37" s="154">
        <v>9.0299999999999994</v>
      </c>
      <c r="Q37" s="154">
        <v>9.0299999999999994</v>
      </c>
      <c r="R37" s="154">
        <v>57.86</v>
      </c>
      <c r="S37" s="154">
        <v>57.86</v>
      </c>
      <c r="T37" s="154">
        <v>1205.31</v>
      </c>
      <c r="U37" s="154">
        <v>10</v>
      </c>
      <c r="V37" s="154">
        <v>5</v>
      </c>
      <c r="W37" s="154">
        <v>696.72852999999998</v>
      </c>
      <c r="X37" s="154">
        <v>670.11599999999999</v>
      </c>
      <c r="Y37" s="154">
        <v>670.11599999999999</v>
      </c>
      <c r="Z37" s="154">
        <v>670.11599999999999</v>
      </c>
      <c r="AA37" s="154">
        <v>670.11599999999999</v>
      </c>
      <c r="AB37" s="154">
        <v>265.09275000000002</v>
      </c>
      <c r="AC37" s="154">
        <v>223.07499999999999</v>
      </c>
      <c r="AD37" s="154">
        <v>69.75</v>
      </c>
      <c r="AE37" s="154">
        <v>10.784660000000001</v>
      </c>
      <c r="AF37" s="154">
        <v>9.5298700000000007</v>
      </c>
      <c r="AG37" s="154">
        <v>130.453</v>
      </c>
      <c r="AH37" s="154">
        <v>146.54223999999999</v>
      </c>
      <c r="AI37" s="154">
        <v>91.19</v>
      </c>
      <c r="AJ37" s="154">
        <v>7.86</v>
      </c>
      <c r="AK37" s="154">
        <v>8.6999999999999993</v>
      </c>
      <c r="AL37" s="154">
        <v>279.49612999999999</v>
      </c>
      <c r="AM37" s="154">
        <v>285.84831000000003</v>
      </c>
      <c r="AN37" s="154">
        <v>285.84831000000003</v>
      </c>
      <c r="AO37" s="154">
        <v>0</v>
      </c>
      <c r="AP37" s="154">
        <v>228.67865</v>
      </c>
      <c r="AQ37" s="154">
        <v>274.13506999999998</v>
      </c>
      <c r="AR37" s="154">
        <v>249.65871999999999</v>
      </c>
      <c r="AS37" s="154">
        <v>220.05</v>
      </c>
      <c r="AT37" s="154">
        <v>190.71</v>
      </c>
      <c r="AU37" s="154">
        <v>331.95400000000001</v>
      </c>
      <c r="AV37" s="154">
        <v>793.89700000000005</v>
      </c>
    </row>
    <row r="38" spans="1:48" ht="24" customHeight="1" x14ac:dyDescent="0.3">
      <c r="A38" s="16" t="s">
        <v>65</v>
      </c>
      <c r="B38" s="16" t="s">
        <v>813</v>
      </c>
      <c r="C38" s="154">
        <v>23</v>
      </c>
      <c r="D38" s="154">
        <v>37.880000000000003</v>
      </c>
      <c r="E38" s="154">
        <v>10.71</v>
      </c>
      <c r="F38" s="154">
        <v>15.18</v>
      </c>
      <c r="G38" s="154">
        <v>20.100000000000001</v>
      </c>
      <c r="H38" s="154">
        <v>57.95</v>
      </c>
      <c r="I38" s="154">
        <v>730.01</v>
      </c>
      <c r="J38" s="154">
        <v>290.19</v>
      </c>
      <c r="K38" s="154">
        <v>7.36</v>
      </c>
      <c r="L38" s="154">
        <v>4.66</v>
      </c>
      <c r="M38" s="154">
        <v>9.11</v>
      </c>
      <c r="N38" s="154">
        <v>9.8800000000000008</v>
      </c>
      <c r="O38" s="154">
        <v>9.8800000000000008</v>
      </c>
      <c r="P38" s="154">
        <v>9.8800000000000008</v>
      </c>
      <c r="Q38" s="154">
        <v>9.8800000000000008</v>
      </c>
      <c r="R38" s="154">
        <v>117.92</v>
      </c>
      <c r="S38" s="154">
        <v>117.92</v>
      </c>
      <c r="T38" s="154">
        <v>389.5</v>
      </c>
      <c r="U38" s="154">
        <v>9</v>
      </c>
      <c r="V38" s="154">
        <v>5</v>
      </c>
      <c r="W38" s="154">
        <v>267.65649000000002</v>
      </c>
      <c r="X38" s="154">
        <v>369.31400000000002</v>
      </c>
      <c r="Y38" s="154">
        <v>369.31400000000002</v>
      </c>
      <c r="Z38" s="154">
        <v>369.31400000000002</v>
      </c>
      <c r="AA38" s="154">
        <v>369.31400000000002</v>
      </c>
      <c r="AB38" s="154">
        <v>99.384929999999997</v>
      </c>
      <c r="AC38" s="154">
        <v>162.464</v>
      </c>
      <c r="AD38" s="154">
        <v>73.08</v>
      </c>
      <c r="AE38" s="154">
        <v>10.8324</v>
      </c>
      <c r="AF38" s="154">
        <v>9.7154000000000007</v>
      </c>
      <c r="AG38" s="154">
        <v>63.944400000000002</v>
      </c>
      <c r="AH38" s="154">
        <v>72.945570000000004</v>
      </c>
      <c r="AI38" s="154">
        <v>59.4</v>
      </c>
      <c r="AJ38" s="154">
        <v>7.22</v>
      </c>
      <c r="AK38" s="154">
        <v>8.2100000000000009</v>
      </c>
      <c r="AL38" s="154">
        <v>279.49612999999999</v>
      </c>
      <c r="AM38" s="154">
        <v>285.84831000000003</v>
      </c>
      <c r="AN38" s="154">
        <v>285.84831000000003</v>
      </c>
      <c r="AO38" s="154">
        <v>0</v>
      </c>
      <c r="AP38" s="154">
        <v>228.67865</v>
      </c>
      <c r="AQ38" s="154">
        <v>274.13506999999998</v>
      </c>
      <c r="AR38" s="154">
        <v>249.65871999999999</v>
      </c>
      <c r="AS38" s="154">
        <v>220.05</v>
      </c>
      <c r="AT38" s="154">
        <v>190.71</v>
      </c>
      <c r="AU38" s="154">
        <v>339.83600000000001</v>
      </c>
      <c r="AV38" s="154">
        <v>483.988</v>
      </c>
    </row>
    <row r="39" spans="1:48" ht="24" customHeight="1" x14ac:dyDescent="0.3">
      <c r="A39" s="18" t="s">
        <v>65</v>
      </c>
      <c r="B39" s="18" t="s">
        <v>814</v>
      </c>
      <c r="C39" s="155">
        <v>23</v>
      </c>
      <c r="D39" s="155">
        <v>37.869999999999997</v>
      </c>
      <c r="E39" s="155">
        <v>10.09</v>
      </c>
      <c r="F39" s="155">
        <v>28.48</v>
      </c>
      <c r="G39" s="155">
        <v>20.100000000000001</v>
      </c>
      <c r="H39" s="155">
        <v>59</v>
      </c>
      <c r="I39" s="155">
        <v>336.11</v>
      </c>
      <c r="J39" s="155">
        <v>124.93</v>
      </c>
      <c r="K39" s="155">
        <v>6.27</v>
      </c>
      <c r="L39" s="155">
        <v>4.3499999999999996</v>
      </c>
      <c r="M39" s="155">
        <v>9.07</v>
      </c>
      <c r="N39" s="155">
        <v>9.1300000000000008</v>
      </c>
      <c r="O39" s="155">
        <v>9.1300000000000008</v>
      </c>
      <c r="P39" s="155">
        <v>9.1300000000000008</v>
      </c>
      <c r="Q39" s="155">
        <v>9.1300000000000008</v>
      </c>
      <c r="R39" s="155">
        <v>100.92</v>
      </c>
      <c r="S39" s="155">
        <v>100.92</v>
      </c>
      <c r="T39" s="155">
        <v>122.57</v>
      </c>
      <c r="U39" s="155">
        <v>9</v>
      </c>
      <c r="V39" s="155">
        <v>5</v>
      </c>
      <c r="W39" s="155">
        <v>149.20389</v>
      </c>
      <c r="X39" s="155">
        <v>149.34299999999999</v>
      </c>
      <c r="Y39" s="155">
        <v>149.34299999999999</v>
      </c>
      <c r="Z39" s="155">
        <v>149.34299999999999</v>
      </c>
      <c r="AA39" s="155">
        <v>149.34299999999999</v>
      </c>
      <c r="AB39" s="155">
        <v>129.34995000000001</v>
      </c>
      <c r="AC39" s="155">
        <v>78.372</v>
      </c>
      <c r="AD39" s="155">
        <v>97.14</v>
      </c>
      <c r="AE39" s="155">
        <v>12.163489999999999</v>
      </c>
      <c r="AF39" s="155">
        <v>10.67892</v>
      </c>
      <c r="AG39" s="155">
        <v>104.65452999999999</v>
      </c>
      <c r="AH39" s="155">
        <v>138.45419999999999</v>
      </c>
      <c r="AI39" s="155">
        <v>74.56</v>
      </c>
      <c r="AJ39" s="155">
        <v>8.43</v>
      </c>
      <c r="AK39" s="155">
        <v>8.9600000000000009</v>
      </c>
      <c r="AL39" s="155">
        <v>279.49612999999999</v>
      </c>
      <c r="AM39" s="155">
        <v>285.84831000000003</v>
      </c>
      <c r="AN39" s="155">
        <v>285.84831000000003</v>
      </c>
      <c r="AO39" s="155">
        <v>0</v>
      </c>
      <c r="AP39" s="155">
        <v>228.67865</v>
      </c>
      <c r="AQ39" s="155">
        <v>274.13506999999998</v>
      </c>
      <c r="AR39" s="155">
        <v>249.65871999999999</v>
      </c>
      <c r="AS39" s="155">
        <v>220.05</v>
      </c>
      <c r="AT39" s="155">
        <v>190.71</v>
      </c>
      <c r="AU39" s="155">
        <v>176.58199999999999</v>
      </c>
      <c r="AV39" s="155">
        <v>181.58500000000001</v>
      </c>
    </row>
    <row r="40" spans="1:48" ht="24" customHeight="1" x14ac:dyDescent="0.3">
      <c r="A40" s="13" t="s">
        <v>65</v>
      </c>
      <c r="B40" s="13" t="s">
        <v>815</v>
      </c>
      <c r="C40" s="153">
        <v>22</v>
      </c>
      <c r="D40" s="153">
        <v>37.770000000000003</v>
      </c>
      <c r="E40" s="153">
        <v>12.28</v>
      </c>
      <c r="F40" s="153">
        <v>14.68</v>
      </c>
      <c r="G40" s="153">
        <v>20.7</v>
      </c>
      <c r="H40" s="153">
        <v>59.52</v>
      </c>
      <c r="I40" s="153">
        <v>242.58</v>
      </c>
      <c r="J40" s="153">
        <v>58.97</v>
      </c>
      <c r="K40" s="153">
        <v>5.98</v>
      </c>
      <c r="L40" s="153">
        <v>4.3499999999999996</v>
      </c>
      <c r="M40" s="153">
        <v>9.43</v>
      </c>
      <c r="N40" s="153">
        <v>8.33</v>
      </c>
      <c r="O40" s="153">
        <v>8.33</v>
      </c>
      <c r="P40" s="153">
        <v>8.33</v>
      </c>
      <c r="Q40" s="153">
        <v>8.33</v>
      </c>
      <c r="R40" s="153">
        <v>32.630000000000003</v>
      </c>
      <c r="S40" s="153">
        <v>32.630000000000003</v>
      </c>
      <c r="T40" s="153">
        <v>48.86</v>
      </c>
      <c r="U40" s="153">
        <v>9</v>
      </c>
      <c r="V40" s="153">
        <v>5</v>
      </c>
      <c r="W40" s="153">
        <v>49.680050000000001</v>
      </c>
      <c r="X40" s="153">
        <v>55.661999999999999</v>
      </c>
      <c r="Y40" s="153">
        <v>55.661999999999999</v>
      </c>
      <c r="Z40" s="153">
        <v>55.661999999999999</v>
      </c>
      <c r="AA40" s="153">
        <v>55.661999999999999</v>
      </c>
      <c r="AB40" s="153">
        <v>122.83915</v>
      </c>
      <c r="AC40" s="153">
        <v>56.033000000000001</v>
      </c>
      <c r="AD40" s="153">
        <v>101.44</v>
      </c>
      <c r="AE40" s="153">
        <v>10.44065</v>
      </c>
      <c r="AF40" s="153">
        <v>11.52971</v>
      </c>
      <c r="AG40" s="153">
        <v>94.655410000000003</v>
      </c>
      <c r="AH40" s="153">
        <v>100.85545</v>
      </c>
      <c r="AI40" s="153">
        <v>80.569999999999993</v>
      </c>
      <c r="AJ40" s="153">
        <v>8.91</v>
      </c>
      <c r="AK40" s="153">
        <v>9.14</v>
      </c>
      <c r="AL40" s="153">
        <v>279.49612999999999</v>
      </c>
      <c r="AM40" s="153">
        <v>301.72877</v>
      </c>
      <c r="AN40" s="153">
        <v>285.84831000000003</v>
      </c>
      <c r="AO40" s="153">
        <v>0</v>
      </c>
      <c r="AP40" s="153">
        <v>228.67865</v>
      </c>
      <c r="AQ40" s="153">
        <v>274.13506999999998</v>
      </c>
      <c r="AR40" s="153">
        <v>249.65871999999999</v>
      </c>
      <c r="AS40" s="153">
        <v>220.05</v>
      </c>
      <c r="AT40" s="153">
        <v>190.71</v>
      </c>
      <c r="AU40" s="153">
        <v>173.28399999999999</v>
      </c>
      <c r="AV40" s="153">
        <v>137.20949999999999</v>
      </c>
    </row>
    <row r="41" spans="1:48" ht="24" customHeight="1" x14ac:dyDescent="0.3">
      <c r="A41" s="16" t="s">
        <v>65</v>
      </c>
      <c r="B41" s="16" t="s">
        <v>816</v>
      </c>
      <c r="C41" s="154">
        <v>22</v>
      </c>
      <c r="D41" s="154">
        <v>37.74</v>
      </c>
      <c r="E41" s="154">
        <v>10.72</v>
      </c>
      <c r="F41" s="154">
        <v>14.16</v>
      </c>
      <c r="G41" s="154">
        <v>20.7</v>
      </c>
      <c r="H41" s="154">
        <v>56.57</v>
      </c>
      <c r="I41" s="154">
        <v>286.83999999999997</v>
      </c>
      <c r="J41" s="154">
        <v>45.92</v>
      </c>
      <c r="K41" s="154">
        <v>5.75</v>
      </c>
      <c r="L41" s="154">
        <v>4.2300000000000004</v>
      </c>
      <c r="M41" s="154">
        <v>9.23</v>
      </c>
      <c r="N41" s="154">
        <v>8.26</v>
      </c>
      <c r="O41" s="154">
        <v>8.26</v>
      </c>
      <c r="P41" s="154">
        <v>8.26</v>
      </c>
      <c r="Q41" s="154">
        <v>8.26</v>
      </c>
      <c r="R41" s="154">
        <v>24.64</v>
      </c>
      <c r="S41" s="154">
        <v>24.64</v>
      </c>
      <c r="T41" s="154">
        <v>95.64</v>
      </c>
      <c r="U41" s="154">
        <v>9</v>
      </c>
      <c r="V41" s="154">
        <v>5</v>
      </c>
      <c r="W41" s="154">
        <v>28.871870000000001</v>
      </c>
      <c r="X41" s="154">
        <v>25.402000000000001</v>
      </c>
      <c r="Y41" s="154">
        <v>25.402000000000001</v>
      </c>
      <c r="Z41" s="154">
        <v>25.402000000000001</v>
      </c>
      <c r="AA41" s="154">
        <v>25.402000000000001</v>
      </c>
      <c r="AB41" s="154">
        <v>131.84818000000001</v>
      </c>
      <c r="AC41" s="154">
        <v>33.920999999999999</v>
      </c>
      <c r="AD41" s="154">
        <v>43.32</v>
      </c>
      <c r="AE41" s="154">
        <v>10.94834</v>
      </c>
      <c r="AF41" s="154">
        <v>10.87317</v>
      </c>
      <c r="AG41" s="154">
        <v>78.541250000000005</v>
      </c>
      <c r="AH41" s="154">
        <v>86.544550000000001</v>
      </c>
      <c r="AI41" s="154">
        <v>43.08</v>
      </c>
      <c r="AJ41" s="154">
        <v>9.32</v>
      </c>
      <c r="AK41" s="154">
        <v>9.64</v>
      </c>
      <c r="AL41" s="154">
        <v>279.49612999999999</v>
      </c>
      <c r="AM41" s="154">
        <v>301.72877</v>
      </c>
      <c r="AN41" s="154">
        <v>285.84831000000003</v>
      </c>
      <c r="AO41" s="154">
        <v>0</v>
      </c>
      <c r="AP41" s="154">
        <v>228.67865</v>
      </c>
      <c r="AQ41" s="154">
        <v>274.13506999999998</v>
      </c>
      <c r="AR41" s="154">
        <v>249.65871999999999</v>
      </c>
      <c r="AS41" s="154">
        <v>220.05</v>
      </c>
      <c r="AT41" s="154">
        <v>190.71</v>
      </c>
      <c r="AU41" s="154">
        <v>113.179</v>
      </c>
      <c r="AV41" s="154">
        <v>90.68</v>
      </c>
    </row>
    <row r="42" spans="1:48" ht="24" customHeight="1" x14ac:dyDescent="0.3">
      <c r="A42" s="16" t="s">
        <v>65</v>
      </c>
      <c r="B42" s="16" t="s">
        <v>817</v>
      </c>
      <c r="C42" s="154">
        <v>23</v>
      </c>
      <c r="D42" s="154">
        <v>37.729999999999997</v>
      </c>
      <c r="E42" s="154">
        <v>10.56</v>
      </c>
      <c r="F42" s="154">
        <v>13.46</v>
      </c>
      <c r="G42" s="154">
        <v>20.7</v>
      </c>
      <c r="H42" s="154">
        <v>56.47</v>
      </c>
      <c r="I42" s="154">
        <v>133.49</v>
      </c>
      <c r="J42" s="154">
        <v>37.92</v>
      </c>
      <c r="K42" s="154">
        <v>5.29</v>
      </c>
      <c r="L42" s="154">
        <v>4.25</v>
      </c>
      <c r="M42" s="154">
        <v>9.84</v>
      </c>
      <c r="N42" s="154">
        <v>8.16</v>
      </c>
      <c r="O42" s="154">
        <v>8.16</v>
      </c>
      <c r="P42" s="154">
        <v>8.16</v>
      </c>
      <c r="Q42" s="154">
        <v>8.16</v>
      </c>
      <c r="R42" s="154">
        <v>27.86</v>
      </c>
      <c r="S42" s="154">
        <v>27.86</v>
      </c>
      <c r="T42" s="154">
        <v>56.14</v>
      </c>
      <c r="U42" s="154">
        <v>8</v>
      </c>
      <c r="V42" s="154">
        <v>4</v>
      </c>
      <c r="W42" s="154">
        <v>15.80442</v>
      </c>
      <c r="X42" s="154">
        <v>14.909000000000001</v>
      </c>
      <c r="Y42" s="154">
        <v>14.909000000000001</v>
      </c>
      <c r="Z42" s="154">
        <v>14.909000000000001</v>
      </c>
      <c r="AA42" s="154">
        <v>14.909000000000001</v>
      </c>
      <c r="AB42" s="154">
        <v>78.632559999999998</v>
      </c>
      <c r="AC42" s="154">
        <v>19.256</v>
      </c>
      <c r="AD42" s="154">
        <v>8.31</v>
      </c>
      <c r="AE42" s="154">
        <v>11.441940000000001</v>
      </c>
      <c r="AF42" s="154">
        <v>10.92263</v>
      </c>
      <c r="AG42" s="154">
        <v>46.545409999999997</v>
      </c>
      <c r="AH42" s="154">
        <v>69.542199999999994</v>
      </c>
      <c r="AI42" s="154">
        <v>0</v>
      </c>
      <c r="AJ42" s="154">
        <v>9.15</v>
      </c>
      <c r="AK42" s="154">
        <v>9.68</v>
      </c>
      <c r="AL42" s="154">
        <v>285.84831000000003</v>
      </c>
      <c r="AM42" s="154">
        <v>295.37659000000002</v>
      </c>
      <c r="AN42" s="154">
        <v>292.20049999999998</v>
      </c>
      <c r="AO42" s="154">
        <v>0</v>
      </c>
      <c r="AP42" s="154">
        <v>228.67865</v>
      </c>
      <c r="AQ42" s="154">
        <v>274.13506999999998</v>
      </c>
      <c r="AR42" s="154">
        <v>252.10636</v>
      </c>
      <c r="AS42" s="154">
        <v>220.05</v>
      </c>
      <c r="AT42" s="154">
        <v>210.27</v>
      </c>
      <c r="AU42" s="154">
        <v>49.472999999999999</v>
      </c>
      <c r="AV42" s="154">
        <v>34.194000000000003</v>
      </c>
    </row>
    <row r="43" spans="1:48" ht="24" customHeight="1" x14ac:dyDescent="0.3">
      <c r="A43" s="16" t="s">
        <v>65</v>
      </c>
      <c r="B43" s="16" t="s">
        <v>818</v>
      </c>
      <c r="C43" s="154">
        <v>23</v>
      </c>
      <c r="D43" s="154">
        <v>37.74</v>
      </c>
      <c r="E43" s="154">
        <v>11.18</v>
      </c>
      <c r="F43" s="154">
        <v>13.46</v>
      </c>
      <c r="G43" s="154">
        <v>20.7</v>
      </c>
      <c r="H43" s="154">
        <v>56.84</v>
      </c>
      <c r="I43" s="154">
        <v>42.36</v>
      </c>
      <c r="J43" s="154">
        <v>35.85</v>
      </c>
      <c r="K43" s="154">
        <v>5.64</v>
      </c>
      <c r="L43" s="154">
        <v>4.97</v>
      </c>
      <c r="M43" s="154">
        <v>9.7200000000000006</v>
      </c>
      <c r="N43" s="154">
        <v>8.74</v>
      </c>
      <c r="O43" s="154">
        <v>8.74</v>
      </c>
      <c r="P43" s="154">
        <v>8.74</v>
      </c>
      <c r="Q43" s="154">
        <v>8.74</v>
      </c>
      <c r="R43" s="154">
        <v>4.03</v>
      </c>
      <c r="S43" s="154">
        <v>4.03</v>
      </c>
      <c r="T43" s="154">
        <v>14.5</v>
      </c>
      <c r="U43" s="154">
        <v>7</v>
      </c>
      <c r="V43" s="154">
        <v>4</v>
      </c>
      <c r="W43" s="154">
        <v>3.9309599999999998</v>
      </c>
      <c r="X43" s="154">
        <v>2.4129999999999998</v>
      </c>
      <c r="Y43" s="154">
        <v>2.4129999999999998</v>
      </c>
      <c r="Z43" s="154">
        <v>2.4129999999999998</v>
      </c>
      <c r="AA43" s="154">
        <v>2.4129999999999998</v>
      </c>
      <c r="AB43" s="154">
        <v>36.04457</v>
      </c>
      <c r="AC43" s="154">
        <v>5.14</v>
      </c>
      <c r="AD43" s="154">
        <v>0</v>
      </c>
      <c r="AE43" s="154">
        <v>11.05925</v>
      </c>
      <c r="AF43" s="154">
        <v>10.480650000000001</v>
      </c>
      <c r="AG43" s="154">
        <v>25.845459999999999</v>
      </c>
      <c r="AH43" s="154">
        <v>36.424849999999999</v>
      </c>
      <c r="AI43" s="154">
        <v>0</v>
      </c>
      <c r="AJ43" s="154">
        <v>9.26</v>
      </c>
      <c r="AK43" s="154">
        <v>10.32</v>
      </c>
      <c r="AL43" s="154">
        <v>285.84831000000003</v>
      </c>
      <c r="AM43" s="154">
        <v>295.37659000000002</v>
      </c>
      <c r="AN43" s="154">
        <v>292.20049999999998</v>
      </c>
      <c r="AO43" s="154">
        <v>0</v>
      </c>
      <c r="AP43" s="154">
        <v>228.67865</v>
      </c>
      <c r="AQ43" s="154">
        <v>274.13506999999998</v>
      </c>
      <c r="AR43" s="154">
        <v>274.13506999999998</v>
      </c>
      <c r="AS43" s="154">
        <v>220.05</v>
      </c>
      <c r="AT43" s="154">
        <v>210.27</v>
      </c>
      <c r="AU43" s="154">
        <v>7.6020000000000003</v>
      </c>
      <c r="AV43" s="154">
        <v>2.919</v>
      </c>
    </row>
    <row r="44" spans="1:48" ht="24" customHeight="1" x14ac:dyDescent="0.3">
      <c r="A44" s="16" t="s">
        <v>65</v>
      </c>
      <c r="B44" s="16" t="s">
        <v>819</v>
      </c>
      <c r="C44" s="154">
        <v>23</v>
      </c>
      <c r="D44" s="154">
        <v>34.880000000000003</v>
      </c>
      <c r="E44" s="154">
        <v>12.62</v>
      </c>
      <c r="F44" s="154">
        <v>12.62</v>
      </c>
      <c r="G44" s="154">
        <v>20.7</v>
      </c>
      <c r="H44" s="154">
        <v>56.46</v>
      </c>
      <c r="I44" s="154">
        <v>10.02</v>
      </c>
      <c r="J44" s="154">
        <v>20.82</v>
      </c>
      <c r="K44" s="154">
        <v>5.7</v>
      </c>
      <c r="L44" s="154">
        <v>4.04</v>
      </c>
      <c r="M44" s="154">
        <v>8.7899999999999991</v>
      </c>
      <c r="N44" s="154">
        <v>9.15</v>
      </c>
      <c r="O44" s="154">
        <v>9.15</v>
      </c>
      <c r="P44" s="154">
        <v>9.15</v>
      </c>
      <c r="Q44" s="154">
        <v>9.15</v>
      </c>
      <c r="R44" s="154">
        <v>3.45</v>
      </c>
      <c r="S44" s="154">
        <v>3.45</v>
      </c>
      <c r="T44" s="154">
        <v>0</v>
      </c>
      <c r="U44" s="154">
        <v>7</v>
      </c>
      <c r="V44" s="154">
        <v>4</v>
      </c>
      <c r="W44" s="154">
        <v>0</v>
      </c>
      <c r="X44" s="154">
        <v>0</v>
      </c>
      <c r="Y44" s="154">
        <v>0</v>
      </c>
      <c r="Z44" s="154">
        <v>0</v>
      </c>
      <c r="AA44" s="154">
        <v>0</v>
      </c>
      <c r="AB44" s="154">
        <v>6.36944</v>
      </c>
      <c r="AC44" s="154">
        <v>0.155</v>
      </c>
      <c r="AD44" s="154">
        <v>0</v>
      </c>
      <c r="AE44" s="154">
        <v>9.5569100000000002</v>
      </c>
      <c r="AF44" s="154">
        <v>9.8532399999999996</v>
      </c>
      <c r="AG44" s="154">
        <v>0</v>
      </c>
      <c r="AH44" s="154">
        <v>0</v>
      </c>
      <c r="AI44" s="154">
        <v>0</v>
      </c>
      <c r="AJ44" s="154">
        <v>9.5399999999999991</v>
      </c>
      <c r="AK44" s="154">
        <v>9.81</v>
      </c>
      <c r="AL44" s="154">
        <v>298.55268000000001</v>
      </c>
      <c r="AM44" s="154">
        <v>301.72877</v>
      </c>
      <c r="AN44" s="154">
        <v>301.72877</v>
      </c>
      <c r="AO44" s="154">
        <v>0</v>
      </c>
      <c r="AP44" s="154">
        <v>228.67865</v>
      </c>
      <c r="AQ44" s="154">
        <v>274.13506999999998</v>
      </c>
      <c r="AR44" s="154">
        <v>274.13506999999998</v>
      </c>
      <c r="AS44" s="154">
        <v>232.27500000000001</v>
      </c>
      <c r="AT44" s="154">
        <v>227.38499999999999</v>
      </c>
      <c r="AU44" s="154">
        <v>0</v>
      </c>
      <c r="AV44" s="154">
        <v>0</v>
      </c>
    </row>
    <row r="45" spans="1:48" ht="24" customHeight="1" x14ac:dyDescent="0.3">
      <c r="A45" s="16" t="s">
        <v>65</v>
      </c>
      <c r="B45" s="16" t="s">
        <v>820</v>
      </c>
      <c r="C45" s="154">
        <v>23</v>
      </c>
      <c r="D45" s="154">
        <v>34.78</v>
      </c>
      <c r="E45" s="154">
        <v>12.6</v>
      </c>
      <c r="F45" s="154">
        <v>14.81</v>
      </c>
      <c r="G45" s="154">
        <v>20.7</v>
      </c>
      <c r="H45" s="154">
        <v>57.96</v>
      </c>
      <c r="I45" s="154">
        <v>0</v>
      </c>
      <c r="J45" s="154">
        <v>0</v>
      </c>
      <c r="K45" s="154">
        <v>6.22</v>
      </c>
      <c r="L45" s="154">
        <v>4.1500000000000004</v>
      </c>
      <c r="M45" s="154">
        <v>8.16</v>
      </c>
      <c r="N45" s="154">
        <v>9.31</v>
      </c>
      <c r="O45" s="154">
        <v>9.31</v>
      </c>
      <c r="P45" s="154">
        <v>9.31</v>
      </c>
      <c r="Q45" s="154">
        <v>9.31</v>
      </c>
      <c r="R45" s="154">
        <v>0</v>
      </c>
      <c r="S45" s="154">
        <v>0</v>
      </c>
      <c r="T45" s="154">
        <v>0</v>
      </c>
      <c r="U45" s="154">
        <v>7</v>
      </c>
      <c r="V45" s="154">
        <v>4</v>
      </c>
      <c r="W45" s="154">
        <v>0</v>
      </c>
      <c r="X45" s="154">
        <v>0</v>
      </c>
      <c r="Y45" s="154">
        <v>0</v>
      </c>
      <c r="Z45" s="154">
        <v>0</v>
      </c>
      <c r="AA45" s="154">
        <v>0</v>
      </c>
      <c r="AB45" s="154">
        <v>0.43897999999999998</v>
      </c>
      <c r="AC45" s="154">
        <v>0</v>
      </c>
      <c r="AD45" s="154">
        <v>0</v>
      </c>
      <c r="AE45" s="154">
        <v>8.6414299999999997</v>
      </c>
      <c r="AF45" s="154">
        <v>9.4417000000000009</v>
      </c>
      <c r="AG45" s="154">
        <v>0</v>
      </c>
      <c r="AH45" s="154">
        <v>0</v>
      </c>
      <c r="AI45" s="154">
        <v>0</v>
      </c>
      <c r="AJ45" s="154">
        <v>9.23</v>
      </c>
      <c r="AK45" s="154">
        <v>9.0299999999999994</v>
      </c>
      <c r="AL45" s="154">
        <v>298.55268000000001</v>
      </c>
      <c r="AM45" s="154">
        <v>304.90487000000002</v>
      </c>
      <c r="AN45" s="154">
        <v>301.72877</v>
      </c>
      <c r="AO45" s="154">
        <v>0</v>
      </c>
      <c r="AP45" s="154">
        <v>228.67865</v>
      </c>
      <c r="AQ45" s="154">
        <v>274.13506999999998</v>
      </c>
      <c r="AR45" s="154">
        <v>274.13506999999998</v>
      </c>
      <c r="AS45" s="154">
        <v>232.27500000000001</v>
      </c>
      <c r="AT45" s="154">
        <v>229.83</v>
      </c>
      <c r="AU45" s="154">
        <v>0</v>
      </c>
      <c r="AV45" s="154">
        <v>0</v>
      </c>
    </row>
    <row r="46" spans="1:48" ht="24" customHeight="1" x14ac:dyDescent="0.3">
      <c r="A46" s="16" t="s">
        <v>65</v>
      </c>
      <c r="B46" s="16" t="s">
        <v>821</v>
      </c>
      <c r="C46" s="154">
        <v>23</v>
      </c>
      <c r="D46" s="154">
        <v>34.85</v>
      </c>
      <c r="E46" s="154">
        <v>11.94</v>
      </c>
      <c r="F46" s="154">
        <v>13.96</v>
      </c>
      <c r="G46" s="154">
        <v>20.7</v>
      </c>
      <c r="H46" s="154">
        <v>56.84</v>
      </c>
      <c r="I46" s="154">
        <v>0</v>
      </c>
      <c r="J46" s="154">
        <v>0</v>
      </c>
      <c r="K46" s="154">
        <v>6.38</v>
      </c>
      <c r="L46" s="154">
        <v>3.58</v>
      </c>
      <c r="M46" s="154">
        <v>8.0500000000000007</v>
      </c>
      <c r="N46" s="154">
        <v>8.93</v>
      </c>
      <c r="O46" s="154">
        <v>8.93</v>
      </c>
      <c r="P46" s="154">
        <v>8.93</v>
      </c>
      <c r="Q46" s="154">
        <v>8.93</v>
      </c>
      <c r="R46" s="154">
        <v>0</v>
      </c>
      <c r="S46" s="154">
        <v>0</v>
      </c>
      <c r="T46" s="154">
        <v>0</v>
      </c>
      <c r="U46" s="154">
        <v>6</v>
      </c>
      <c r="V46" s="154">
        <v>4</v>
      </c>
      <c r="W46" s="154">
        <v>0</v>
      </c>
      <c r="X46" s="154">
        <v>0</v>
      </c>
      <c r="Y46" s="154">
        <v>0</v>
      </c>
      <c r="Z46" s="154">
        <v>0</v>
      </c>
      <c r="AA46" s="154">
        <v>0</v>
      </c>
      <c r="AB46" s="154">
        <v>1.46E-2</v>
      </c>
      <c r="AC46" s="154">
        <v>0</v>
      </c>
      <c r="AD46" s="154">
        <v>0</v>
      </c>
      <c r="AE46" s="154">
        <v>7.6351399999999998</v>
      </c>
      <c r="AF46" s="154">
        <v>9.2667099999999998</v>
      </c>
      <c r="AG46" s="154">
        <v>0</v>
      </c>
      <c r="AH46" s="154">
        <v>0</v>
      </c>
      <c r="AI46" s="154">
        <v>0</v>
      </c>
      <c r="AJ46" s="154">
        <v>8.4</v>
      </c>
      <c r="AK46" s="154">
        <v>8.84</v>
      </c>
      <c r="AL46" s="154">
        <v>298.55268000000001</v>
      </c>
      <c r="AM46" s="154">
        <v>304.90487000000002</v>
      </c>
      <c r="AN46" s="154">
        <v>301.72877</v>
      </c>
      <c r="AO46" s="154">
        <v>0</v>
      </c>
      <c r="AP46" s="154">
        <v>228.67865</v>
      </c>
      <c r="AQ46" s="154">
        <v>279.03034000000002</v>
      </c>
      <c r="AR46" s="154">
        <v>276.58269999999999</v>
      </c>
      <c r="AS46" s="154">
        <v>232.27500000000001</v>
      </c>
      <c r="AT46" s="154">
        <v>229.83</v>
      </c>
      <c r="AU46" s="154">
        <v>0</v>
      </c>
      <c r="AV46" s="154">
        <v>0</v>
      </c>
    </row>
    <row r="47" spans="1:48" ht="24" customHeight="1" x14ac:dyDescent="0.3">
      <c r="A47" s="18" t="s">
        <v>65</v>
      </c>
      <c r="B47" s="18" t="s">
        <v>822</v>
      </c>
      <c r="C47" s="155">
        <v>23</v>
      </c>
      <c r="D47" s="155">
        <v>34.93</v>
      </c>
      <c r="E47" s="155">
        <v>12.41</v>
      </c>
      <c r="F47" s="155">
        <v>13.56</v>
      </c>
      <c r="G47" s="155">
        <v>20.7</v>
      </c>
      <c r="H47" s="155">
        <v>55.41</v>
      </c>
      <c r="I47" s="155"/>
      <c r="J47" s="155"/>
      <c r="K47" s="155">
        <v>5.64</v>
      </c>
      <c r="L47" s="155">
        <v>2.76</v>
      </c>
      <c r="M47" s="155">
        <v>7.69</v>
      </c>
      <c r="N47" s="155">
        <v>8.34</v>
      </c>
      <c r="O47" s="155">
        <v>8.34</v>
      </c>
      <c r="P47" s="155">
        <v>8.34</v>
      </c>
      <c r="Q47" s="155">
        <v>8.34</v>
      </c>
      <c r="R47" s="155"/>
      <c r="S47" s="155"/>
      <c r="T47" s="155"/>
      <c r="U47" s="155">
        <v>5</v>
      </c>
      <c r="V47" s="155">
        <v>3</v>
      </c>
      <c r="W47" s="155"/>
      <c r="X47" s="155"/>
      <c r="Y47" s="155"/>
      <c r="Z47" s="155"/>
      <c r="AA47" s="155"/>
      <c r="AB47" s="155"/>
      <c r="AC47" s="155"/>
      <c r="AD47" s="155"/>
      <c r="AE47" s="155">
        <v>7.3208200000000003</v>
      </c>
      <c r="AF47" s="155">
        <v>8.1306799999999999</v>
      </c>
      <c r="AG47" s="155"/>
      <c r="AH47" s="155"/>
      <c r="AI47" s="155"/>
      <c r="AJ47" s="155">
        <v>8.2200000000000006</v>
      </c>
      <c r="AK47" s="155">
        <v>8.84</v>
      </c>
      <c r="AL47" s="155">
        <v>304.90487000000002</v>
      </c>
      <c r="AM47" s="155">
        <v>304.90487000000002</v>
      </c>
      <c r="AN47" s="155">
        <v>311.25704999999999</v>
      </c>
      <c r="AO47" s="155">
        <v>0</v>
      </c>
      <c r="AP47" s="155">
        <v>228.67865</v>
      </c>
      <c r="AQ47" s="155">
        <v>286.37324000000001</v>
      </c>
      <c r="AR47" s="155">
        <v>269.2398</v>
      </c>
      <c r="AS47" s="155">
        <v>244.5</v>
      </c>
      <c r="AT47" s="155">
        <v>242.05500000000001</v>
      </c>
      <c r="AU47" s="155"/>
      <c r="AV47" s="155"/>
    </row>
    <row r="48" spans="1:48" ht="24" customHeight="1" x14ac:dyDescent="0.3">
      <c r="A48" s="13" t="s">
        <v>65</v>
      </c>
      <c r="B48" s="13" t="s">
        <v>823</v>
      </c>
      <c r="C48" s="153">
        <v>23</v>
      </c>
      <c r="D48" s="153">
        <v>36.14</v>
      </c>
      <c r="E48" s="153">
        <v>12.66</v>
      </c>
      <c r="F48" s="153">
        <v>13.99</v>
      </c>
      <c r="G48" s="153">
        <v>20.7</v>
      </c>
      <c r="H48" s="153">
        <v>54.46</v>
      </c>
      <c r="I48" s="153"/>
      <c r="J48" s="153"/>
      <c r="K48" s="153">
        <v>5.52</v>
      </c>
      <c r="L48" s="153">
        <v>3.05</v>
      </c>
      <c r="M48" s="153">
        <v>6.55</v>
      </c>
      <c r="N48" s="153">
        <v>8.17</v>
      </c>
      <c r="O48" s="153">
        <v>8.17</v>
      </c>
      <c r="P48" s="153">
        <v>8.17</v>
      </c>
      <c r="Q48" s="153">
        <v>8.17</v>
      </c>
      <c r="R48" s="153"/>
      <c r="S48" s="153"/>
      <c r="T48" s="153"/>
      <c r="U48" s="153">
        <v>5</v>
      </c>
      <c r="V48" s="153">
        <v>4</v>
      </c>
      <c r="W48" s="153"/>
      <c r="X48" s="153"/>
      <c r="Y48" s="153"/>
      <c r="Z48" s="153"/>
      <c r="AA48" s="153"/>
      <c r="AB48" s="153"/>
      <c r="AC48" s="153"/>
      <c r="AD48" s="153"/>
      <c r="AE48" s="153">
        <v>7.4864600000000001</v>
      </c>
      <c r="AF48" s="153">
        <v>7.36944</v>
      </c>
      <c r="AG48" s="153"/>
      <c r="AH48" s="153"/>
      <c r="AI48" s="153"/>
      <c r="AJ48" s="153">
        <v>7.63</v>
      </c>
      <c r="AK48" s="153">
        <v>8.49</v>
      </c>
      <c r="AL48" s="153">
        <v>304.90487000000002</v>
      </c>
      <c r="AM48" s="153">
        <v>304.90487000000002</v>
      </c>
      <c r="AN48" s="153">
        <v>311.25704999999999</v>
      </c>
      <c r="AO48" s="153">
        <v>0</v>
      </c>
      <c r="AP48" s="153">
        <v>228.67865</v>
      </c>
      <c r="AQ48" s="153">
        <v>286.37324000000001</v>
      </c>
      <c r="AR48" s="153">
        <v>274.13506999999998</v>
      </c>
      <c r="AS48" s="153">
        <v>244.5</v>
      </c>
      <c r="AT48" s="153">
        <v>242.05500000000001</v>
      </c>
      <c r="AU48" s="153"/>
      <c r="AV48" s="153"/>
    </row>
    <row r="49" spans="1:48" ht="24" customHeight="1" x14ac:dyDescent="0.3">
      <c r="A49" s="16" t="s">
        <v>65</v>
      </c>
      <c r="B49" s="16" t="s">
        <v>824</v>
      </c>
      <c r="C49" s="154">
        <v>23</v>
      </c>
      <c r="D49" s="154">
        <v>36.25</v>
      </c>
      <c r="E49" s="154">
        <v>12.99</v>
      </c>
      <c r="F49" s="154">
        <v>14</v>
      </c>
      <c r="G49" s="154">
        <v>20.7</v>
      </c>
      <c r="H49" s="154">
        <v>56.76</v>
      </c>
      <c r="I49" s="154"/>
      <c r="J49" s="154"/>
      <c r="K49" s="154">
        <v>5.86</v>
      </c>
      <c r="L49" s="154">
        <v>3.15</v>
      </c>
      <c r="M49" s="154">
        <v>6.08</v>
      </c>
      <c r="N49" s="154">
        <v>8.33</v>
      </c>
      <c r="O49" s="154">
        <v>8.33</v>
      </c>
      <c r="P49" s="154">
        <v>8.33</v>
      </c>
      <c r="Q49" s="154">
        <v>8.33</v>
      </c>
      <c r="R49" s="154"/>
      <c r="S49" s="154"/>
      <c r="T49" s="154"/>
      <c r="U49" s="154">
        <v>4</v>
      </c>
      <c r="V49" s="154">
        <v>3</v>
      </c>
      <c r="W49" s="154"/>
      <c r="X49" s="154"/>
      <c r="Y49" s="154"/>
      <c r="Z49" s="154"/>
      <c r="AA49" s="154"/>
      <c r="AB49" s="154"/>
      <c r="AC49" s="154"/>
      <c r="AD49" s="154"/>
      <c r="AE49" s="154">
        <v>6.1504000000000003</v>
      </c>
      <c r="AF49" s="154">
        <v>6.9218500000000001</v>
      </c>
      <c r="AG49" s="154"/>
      <c r="AH49" s="154"/>
      <c r="AI49" s="154"/>
      <c r="AJ49" s="154">
        <v>6.78</v>
      </c>
      <c r="AK49" s="154">
        <v>7.43</v>
      </c>
      <c r="AL49" s="154">
        <v>304.90487000000002</v>
      </c>
      <c r="AM49" s="154">
        <v>304.90487000000002</v>
      </c>
      <c r="AN49" s="154">
        <v>311.25704999999999</v>
      </c>
      <c r="AO49" s="154">
        <v>0</v>
      </c>
      <c r="AP49" s="154">
        <v>228.67865</v>
      </c>
      <c r="AQ49" s="154">
        <v>286.37324000000001</v>
      </c>
      <c r="AR49" s="154">
        <v>274.13506999999998</v>
      </c>
      <c r="AS49" s="154">
        <v>244.5</v>
      </c>
      <c r="AT49" s="154">
        <v>242.05500000000001</v>
      </c>
      <c r="AU49" s="154"/>
      <c r="AV49" s="154"/>
    </row>
    <row r="50" spans="1:48" ht="24" customHeight="1" x14ac:dyDescent="0.3">
      <c r="A50" s="16" t="s">
        <v>65</v>
      </c>
      <c r="B50" s="16" t="s">
        <v>825</v>
      </c>
      <c r="C50" s="154">
        <v>22</v>
      </c>
      <c r="D50" s="154">
        <v>36.25</v>
      </c>
      <c r="E50" s="154">
        <v>11.33</v>
      </c>
      <c r="F50" s="154">
        <v>16.059999999999999</v>
      </c>
      <c r="G50" s="154">
        <v>20.7</v>
      </c>
      <c r="H50" s="154">
        <v>56.91</v>
      </c>
      <c r="I50" s="154"/>
      <c r="J50" s="154"/>
      <c r="K50" s="154">
        <v>4.8099999999999996</v>
      </c>
      <c r="L50" s="154">
        <v>2.1800000000000002</v>
      </c>
      <c r="M50" s="154">
        <v>6.17</v>
      </c>
      <c r="N50" s="154">
        <v>7.68</v>
      </c>
      <c r="O50" s="154">
        <v>7.68</v>
      </c>
      <c r="P50" s="154">
        <v>7.68</v>
      </c>
      <c r="Q50" s="154">
        <v>7.68</v>
      </c>
      <c r="R50" s="154"/>
      <c r="S50" s="154"/>
      <c r="T50" s="154"/>
      <c r="U50" s="154">
        <v>5</v>
      </c>
      <c r="V50" s="154">
        <v>4</v>
      </c>
      <c r="W50" s="154"/>
      <c r="X50" s="154"/>
      <c r="Y50" s="154"/>
      <c r="Z50" s="154"/>
      <c r="AA50" s="154"/>
      <c r="AB50" s="154"/>
      <c r="AC50" s="154"/>
      <c r="AD50" s="154"/>
      <c r="AE50" s="154">
        <v>5.8407600000000004</v>
      </c>
      <c r="AF50" s="154">
        <v>6.1148899999999999</v>
      </c>
      <c r="AG50" s="154"/>
      <c r="AH50" s="154"/>
      <c r="AI50" s="154"/>
      <c r="AJ50" s="154">
        <v>6.53</v>
      </c>
      <c r="AK50" s="154">
        <v>7.23</v>
      </c>
      <c r="AL50" s="154">
        <v>304.90487000000002</v>
      </c>
      <c r="AM50" s="154">
        <v>304.90487000000002</v>
      </c>
      <c r="AN50" s="154">
        <v>311.25704999999999</v>
      </c>
      <c r="AO50" s="154">
        <v>0</v>
      </c>
      <c r="AP50" s="154">
        <v>228.67865</v>
      </c>
      <c r="AQ50" s="154">
        <v>286.37324000000001</v>
      </c>
      <c r="AR50" s="154">
        <v>286.37324000000001</v>
      </c>
      <c r="AS50" s="154">
        <v>244.5</v>
      </c>
      <c r="AT50" s="154">
        <v>242.05500000000001</v>
      </c>
      <c r="AU50" s="154"/>
      <c r="AV50" s="154"/>
    </row>
    <row r="51" spans="1:48" ht="24" customHeight="1" x14ac:dyDescent="0.3">
      <c r="A51" s="16" t="s">
        <v>65</v>
      </c>
      <c r="B51" s="16" t="s">
        <v>826</v>
      </c>
      <c r="C51" s="154">
        <v>22</v>
      </c>
      <c r="D51" s="154">
        <v>36.24</v>
      </c>
      <c r="E51" s="154">
        <v>12.58</v>
      </c>
      <c r="F51" s="154">
        <v>31.31</v>
      </c>
      <c r="G51" s="154">
        <v>20.7</v>
      </c>
      <c r="H51" s="154">
        <v>59.58</v>
      </c>
      <c r="I51" s="154"/>
      <c r="J51" s="154"/>
      <c r="K51" s="154">
        <v>3.75</v>
      </c>
      <c r="L51" s="154">
        <v>2.21</v>
      </c>
      <c r="M51" s="154">
        <v>6.46</v>
      </c>
      <c r="N51" s="154">
        <v>6.69</v>
      </c>
      <c r="O51" s="154">
        <v>6.69</v>
      </c>
      <c r="P51" s="154">
        <v>6.69</v>
      </c>
      <c r="Q51" s="154">
        <v>6.69</v>
      </c>
      <c r="R51" s="154"/>
      <c r="S51" s="154"/>
      <c r="T51" s="154"/>
      <c r="U51" s="154">
        <v>5</v>
      </c>
      <c r="V51" s="154">
        <v>4</v>
      </c>
      <c r="W51" s="154"/>
      <c r="X51" s="154"/>
      <c r="Y51" s="154"/>
      <c r="Z51" s="154"/>
      <c r="AA51" s="154"/>
      <c r="AB51" s="154"/>
      <c r="AC51" s="154"/>
      <c r="AD51" s="154"/>
      <c r="AE51" s="154">
        <v>3.4628100000000002</v>
      </c>
      <c r="AF51" s="154">
        <v>5.4995399999999997</v>
      </c>
      <c r="AG51" s="154"/>
      <c r="AH51" s="154"/>
      <c r="AI51" s="154"/>
      <c r="AJ51" s="154">
        <v>7.24</v>
      </c>
      <c r="AK51" s="154">
        <v>7.05</v>
      </c>
      <c r="AL51" s="154">
        <v>304.90487000000002</v>
      </c>
      <c r="AM51" s="154">
        <v>304.90487000000002</v>
      </c>
      <c r="AN51" s="154">
        <v>311.25704999999999</v>
      </c>
      <c r="AO51" s="154">
        <v>0</v>
      </c>
      <c r="AP51" s="154">
        <v>228.67865</v>
      </c>
      <c r="AQ51" s="154">
        <v>286.37324000000001</v>
      </c>
      <c r="AR51" s="154">
        <v>286.37324000000001</v>
      </c>
      <c r="AS51" s="154">
        <v>244.5</v>
      </c>
      <c r="AT51" s="154">
        <v>242.05500000000001</v>
      </c>
      <c r="AU51" s="154"/>
      <c r="AV51" s="154"/>
    </row>
    <row r="52" spans="1:48" ht="24" customHeight="1" x14ac:dyDescent="0.3">
      <c r="A52" s="16" t="s">
        <v>65</v>
      </c>
      <c r="B52" s="16" t="s">
        <v>827</v>
      </c>
      <c r="C52" s="154">
        <v>22</v>
      </c>
      <c r="D52" s="154">
        <v>36.25</v>
      </c>
      <c r="E52" s="154">
        <v>11.59</v>
      </c>
      <c r="F52" s="154">
        <v>23.34</v>
      </c>
      <c r="G52" s="154">
        <v>20.7</v>
      </c>
      <c r="H52" s="154">
        <v>59.46</v>
      </c>
      <c r="I52" s="154"/>
      <c r="J52" s="154"/>
      <c r="K52" s="154">
        <v>3.02</v>
      </c>
      <c r="L52" s="154">
        <v>1.85</v>
      </c>
      <c r="M52" s="154">
        <v>6.18</v>
      </c>
      <c r="N52" s="154">
        <v>6.57</v>
      </c>
      <c r="O52" s="154">
        <v>6.57</v>
      </c>
      <c r="P52" s="154">
        <v>6.57</v>
      </c>
      <c r="Q52" s="154">
        <v>6.57</v>
      </c>
      <c r="R52" s="154"/>
      <c r="S52" s="154"/>
      <c r="T52" s="154"/>
      <c r="U52" s="154">
        <v>6</v>
      </c>
      <c r="V52" s="154">
        <v>4</v>
      </c>
      <c r="W52" s="154"/>
      <c r="X52" s="154"/>
      <c r="Y52" s="154"/>
      <c r="Z52" s="154"/>
      <c r="AA52" s="154"/>
      <c r="AB52" s="154"/>
      <c r="AC52" s="154"/>
      <c r="AD52" s="154"/>
      <c r="AE52" s="154">
        <v>4.8852599999999997</v>
      </c>
      <c r="AF52" s="154">
        <v>5.6981599999999997</v>
      </c>
      <c r="AG52" s="154"/>
      <c r="AH52" s="154"/>
      <c r="AI52" s="154"/>
      <c r="AJ52" s="154">
        <v>6.57</v>
      </c>
      <c r="AK52" s="154">
        <v>7.27</v>
      </c>
      <c r="AL52" s="154">
        <v>304.90487000000002</v>
      </c>
      <c r="AM52" s="154">
        <v>304.90487000000002</v>
      </c>
      <c r="AN52" s="154">
        <v>311.25704999999999</v>
      </c>
      <c r="AO52" s="154">
        <v>0</v>
      </c>
      <c r="AP52" s="154">
        <v>228.67865</v>
      </c>
      <c r="AQ52" s="154">
        <v>286.37324000000001</v>
      </c>
      <c r="AR52" s="154">
        <v>286.37324000000001</v>
      </c>
      <c r="AS52" s="154">
        <v>244.5</v>
      </c>
      <c r="AT52" s="154">
        <v>242.05500000000001</v>
      </c>
      <c r="AU52" s="154"/>
      <c r="AV52" s="154"/>
    </row>
    <row r="53" spans="1:48" ht="24" customHeight="1" x14ac:dyDescent="0.3">
      <c r="A53" s="16" t="s">
        <v>65</v>
      </c>
      <c r="B53" s="16" t="s">
        <v>828</v>
      </c>
      <c r="C53" s="154">
        <v>22</v>
      </c>
      <c r="D53" s="154">
        <v>37.28</v>
      </c>
      <c r="E53" s="154">
        <v>12.32</v>
      </c>
      <c r="F53" s="154">
        <v>23.32</v>
      </c>
      <c r="G53" s="154">
        <v>20.7</v>
      </c>
      <c r="H53" s="154">
        <v>58.62</v>
      </c>
      <c r="I53" s="154"/>
      <c r="J53" s="154"/>
      <c r="K53" s="154">
        <v>3.43</v>
      </c>
      <c r="L53" s="154">
        <v>1.4</v>
      </c>
      <c r="M53" s="154">
        <v>5.93</v>
      </c>
      <c r="N53" s="154">
        <v>5.81</v>
      </c>
      <c r="O53" s="154">
        <v>5.81</v>
      </c>
      <c r="P53" s="154">
        <v>5.81</v>
      </c>
      <c r="Q53" s="154">
        <v>5.81</v>
      </c>
      <c r="R53" s="154"/>
      <c r="S53" s="154"/>
      <c r="T53" s="154"/>
      <c r="U53" s="154">
        <v>5</v>
      </c>
      <c r="V53" s="154">
        <v>3</v>
      </c>
      <c r="W53" s="154"/>
      <c r="X53" s="154"/>
      <c r="Y53" s="154"/>
      <c r="Z53" s="154"/>
      <c r="AA53" s="154"/>
      <c r="AB53" s="154"/>
      <c r="AC53" s="154"/>
      <c r="AD53" s="154"/>
      <c r="AE53" s="154">
        <v>5.6364900000000002</v>
      </c>
      <c r="AF53" s="154">
        <v>5.46774</v>
      </c>
      <c r="AG53" s="154"/>
      <c r="AH53" s="154"/>
      <c r="AI53" s="154"/>
      <c r="AJ53" s="154">
        <v>6.28</v>
      </c>
      <c r="AK53" s="154">
        <v>7.18</v>
      </c>
      <c r="AL53" s="154">
        <v>304.90487000000002</v>
      </c>
      <c r="AM53" s="154">
        <v>304.90487000000002</v>
      </c>
      <c r="AN53" s="154">
        <v>311.25704999999999</v>
      </c>
      <c r="AO53" s="154">
        <v>0</v>
      </c>
      <c r="AP53" s="154">
        <v>228.67865</v>
      </c>
      <c r="AQ53" s="154">
        <v>286.37324000000001</v>
      </c>
      <c r="AR53" s="154">
        <v>286.37324000000001</v>
      </c>
      <c r="AS53" s="154">
        <v>249.39</v>
      </c>
      <c r="AT53" s="154">
        <v>249.39</v>
      </c>
      <c r="AU53" s="154"/>
      <c r="AV53" s="154"/>
    </row>
    <row r="54" spans="1:48" ht="24" customHeight="1" x14ac:dyDescent="0.3">
      <c r="A54" s="16" t="s">
        <v>65</v>
      </c>
      <c r="B54" s="16" t="s">
        <v>829</v>
      </c>
      <c r="C54" s="154">
        <v>22</v>
      </c>
      <c r="D54" s="154">
        <v>37.729999999999997</v>
      </c>
      <c r="E54" s="154">
        <v>12.71</v>
      </c>
      <c r="F54" s="154">
        <v>24.47</v>
      </c>
      <c r="G54" s="154">
        <v>20.7</v>
      </c>
      <c r="H54" s="154">
        <v>59.38</v>
      </c>
      <c r="I54" s="154"/>
      <c r="J54" s="154"/>
      <c r="K54" s="154">
        <v>3.88</v>
      </c>
      <c r="L54" s="154">
        <v>1.51</v>
      </c>
      <c r="M54" s="154">
        <v>6.15</v>
      </c>
      <c r="N54" s="154">
        <v>5.65</v>
      </c>
      <c r="O54" s="154">
        <v>5.65</v>
      </c>
      <c r="P54" s="154">
        <v>5.65</v>
      </c>
      <c r="Q54" s="154">
        <v>5.65</v>
      </c>
      <c r="R54" s="154"/>
      <c r="S54" s="154"/>
      <c r="T54" s="154"/>
      <c r="U54" s="154">
        <v>5</v>
      </c>
      <c r="V54" s="154">
        <v>4</v>
      </c>
      <c r="W54" s="154"/>
      <c r="X54" s="154"/>
      <c r="Y54" s="154"/>
      <c r="Z54" s="154"/>
      <c r="AA54" s="154"/>
      <c r="AB54" s="154"/>
      <c r="AC54" s="154"/>
      <c r="AD54" s="154"/>
      <c r="AE54" s="154">
        <v>5.3544999999999998</v>
      </c>
      <c r="AF54" s="154">
        <v>5.5479700000000003</v>
      </c>
      <c r="AG54" s="154"/>
      <c r="AH54" s="154"/>
      <c r="AI54" s="154"/>
      <c r="AJ54" s="154">
        <v>6.29</v>
      </c>
      <c r="AK54" s="154">
        <v>6.68</v>
      </c>
      <c r="AL54" s="154">
        <v>304.90487000000002</v>
      </c>
      <c r="AM54" s="154">
        <v>304.90487000000002</v>
      </c>
      <c r="AN54" s="154">
        <v>311.25704999999999</v>
      </c>
      <c r="AO54" s="154">
        <v>0</v>
      </c>
      <c r="AP54" s="154">
        <v>228.67865</v>
      </c>
      <c r="AQ54" s="154">
        <v>286.37324000000001</v>
      </c>
      <c r="AR54" s="154">
        <v>286.37324000000001</v>
      </c>
      <c r="AS54" s="154">
        <v>249.39</v>
      </c>
      <c r="AT54" s="154">
        <v>249.39</v>
      </c>
      <c r="AU54" s="154"/>
      <c r="AV54" s="154"/>
    </row>
    <row r="55" spans="1:48" ht="24" customHeight="1" x14ac:dyDescent="0.3">
      <c r="A55" s="18" t="s">
        <v>830</v>
      </c>
      <c r="B55" s="18" t="s">
        <v>66</v>
      </c>
      <c r="C55" s="155">
        <v>22</v>
      </c>
      <c r="D55" s="155">
        <v>37.729999999999997</v>
      </c>
      <c r="E55" s="155">
        <v>10.77</v>
      </c>
      <c r="F55" s="155">
        <v>24.69</v>
      </c>
      <c r="G55" s="155">
        <v>20.7</v>
      </c>
      <c r="H55" s="155">
        <v>54.55</v>
      </c>
      <c r="I55" s="155"/>
      <c r="J55" s="155"/>
      <c r="K55" s="155">
        <v>3.56</v>
      </c>
      <c r="L55" s="155">
        <v>1.5</v>
      </c>
      <c r="M55" s="155">
        <v>6.15</v>
      </c>
      <c r="N55" s="155">
        <v>5.81</v>
      </c>
      <c r="O55" s="155">
        <v>5.81</v>
      </c>
      <c r="P55" s="155">
        <v>5.81</v>
      </c>
      <c r="Q55" s="155">
        <v>5.81</v>
      </c>
      <c r="R55" s="155"/>
      <c r="S55" s="155"/>
      <c r="T55" s="155"/>
      <c r="U55" s="155">
        <v>4</v>
      </c>
      <c r="V55" s="155">
        <v>3</v>
      </c>
      <c r="W55" s="155"/>
      <c r="X55" s="155"/>
      <c r="Y55" s="155"/>
      <c r="Z55" s="155"/>
      <c r="AA55" s="155"/>
      <c r="AB55" s="155"/>
      <c r="AC55" s="155"/>
      <c r="AD55" s="155"/>
      <c r="AE55" s="155">
        <v>5.0114999999999998</v>
      </c>
      <c r="AF55" s="155">
        <v>5.1832399999999996</v>
      </c>
      <c r="AG55" s="155"/>
      <c r="AH55" s="155"/>
      <c r="AI55" s="155"/>
      <c r="AJ55" s="155">
        <v>6.11</v>
      </c>
      <c r="AK55" s="155">
        <v>6.27</v>
      </c>
      <c r="AL55" s="155">
        <v>304.90487000000002</v>
      </c>
      <c r="AM55" s="155">
        <v>304.90487000000002</v>
      </c>
      <c r="AN55" s="155">
        <v>311.25704999999999</v>
      </c>
      <c r="AO55" s="155">
        <v>0</v>
      </c>
      <c r="AP55" s="155">
        <v>228.67865</v>
      </c>
      <c r="AQ55" s="155">
        <v>286.37324000000001</v>
      </c>
      <c r="AR55" s="155">
        <v>286.37324000000001</v>
      </c>
      <c r="AS55" s="155">
        <v>249.39</v>
      </c>
      <c r="AT55" s="155">
        <v>249.39</v>
      </c>
      <c r="AU55" s="155"/>
      <c r="AV55" s="155"/>
    </row>
    <row r="56" spans="1:48"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29" t="s">
        <v>1787</v>
      </c>
      <c r="B4" s="199"/>
      <c r="C4" s="199"/>
      <c r="D4" s="199"/>
      <c r="E4" s="199"/>
      <c r="F4" s="199"/>
      <c r="G4" s="199"/>
      <c r="H4" s="199"/>
      <c r="I4" s="199"/>
      <c r="J4" s="199"/>
    </row>
    <row r="5" spans="1:10" ht="22.05" hidden="1" customHeight="1" x14ac:dyDescent="0.3">
      <c r="A5" s="199" t="s">
        <v>61</v>
      </c>
      <c r="B5" s="199" t="s">
        <v>549</v>
      </c>
      <c r="C5" s="9">
        <v>42879</v>
      </c>
      <c r="D5" s="9">
        <v>42880</v>
      </c>
      <c r="E5" s="9">
        <v>46665</v>
      </c>
      <c r="F5" s="9">
        <v>70163</v>
      </c>
      <c r="G5" s="9">
        <v>47090</v>
      </c>
      <c r="H5" s="9">
        <v>75130</v>
      </c>
      <c r="I5" s="9">
        <v>62201</v>
      </c>
      <c r="J5" s="199" t="s">
        <v>1788</v>
      </c>
    </row>
    <row r="6" spans="1:10" ht="40.049999999999997" customHeight="1" x14ac:dyDescent="0.3">
      <c r="A6" s="199"/>
      <c r="B6" s="199"/>
      <c r="C6" s="228" t="s">
        <v>605</v>
      </c>
      <c r="D6" s="228" t="s">
        <v>606</v>
      </c>
      <c r="E6" s="228" t="s">
        <v>607</v>
      </c>
      <c r="F6" s="228" t="s">
        <v>608</v>
      </c>
      <c r="G6" s="228" t="s">
        <v>603</v>
      </c>
      <c r="H6" s="228" t="s">
        <v>609</v>
      </c>
      <c r="I6" s="228" t="s">
        <v>604</v>
      </c>
      <c r="J6" s="199"/>
    </row>
    <row r="7" spans="1:10" ht="57" customHeight="1" x14ac:dyDescent="0.3">
      <c r="A7" s="199"/>
      <c r="B7" s="199"/>
      <c r="C7" s="9" t="s">
        <v>1789</v>
      </c>
      <c r="D7" s="9" t="s">
        <v>1790</v>
      </c>
      <c r="E7" s="9" t="s">
        <v>1791</v>
      </c>
      <c r="F7" s="9" t="s">
        <v>1792</v>
      </c>
      <c r="G7" s="9" t="s">
        <v>1793</v>
      </c>
      <c r="H7" s="9" t="s">
        <v>1794</v>
      </c>
      <c r="I7" s="9" t="s">
        <v>1795</v>
      </c>
      <c r="J7" s="199" t="s">
        <v>774</v>
      </c>
    </row>
    <row r="8" spans="1:10" ht="24" customHeight="1" x14ac:dyDescent="0.3">
      <c r="A8" s="13" t="s">
        <v>65</v>
      </c>
      <c r="B8" s="13" t="s">
        <v>783</v>
      </c>
      <c r="C8" s="153">
        <v>32</v>
      </c>
      <c r="D8" s="153">
        <v>9.77</v>
      </c>
      <c r="E8" s="153">
        <v>54.5</v>
      </c>
      <c r="F8" s="153">
        <v>81.73</v>
      </c>
      <c r="G8" s="153">
        <v>68.7</v>
      </c>
      <c r="H8" s="153">
        <v>157.22</v>
      </c>
      <c r="I8" s="153">
        <v>316.17</v>
      </c>
      <c r="J8" s="153">
        <v>720.09</v>
      </c>
    </row>
    <row r="9" spans="1:10" ht="24" customHeight="1" x14ac:dyDescent="0.3">
      <c r="A9" s="16" t="s">
        <v>65</v>
      </c>
      <c r="B9" s="16" t="s">
        <v>784</v>
      </c>
      <c r="C9" s="154">
        <v>32</v>
      </c>
      <c r="D9" s="154">
        <v>8.41</v>
      </c>
      <c r="E9" s="154">
        <v>53.45</v>
      </c>
      <c r="F9" s="154">
        <v>81.77</v>
      </c>
      <c r="G9" s="154">
        <v>68.7</v>
      </c>
      <c r="H9" s="154">
        <v>167.39</v>
      </c>
      <c r="I9" s="154">
        <v>310.73</v>
      </c>
      <c r="J9" s="154">
        <v>722.45</v>
      </c>
    </row>
    <row r="10" spans="1:10" ht="24" customHeight="1" x14ac:dyDescent="0.3">
      <c r="A10" s="16" t="s">
        <v>65</v>
      </c>
      <c r="B10" s="16" t="s">
        <v>785</v>
      </c>
      <c r="C10" s="154">
        <v>30</v>
      </c>
      <c r="D10" s="154">
        <v>8.42</v>
      </c>
      <c r="E10" s="154">
        <v>56.09</v>
      </c>
      <c r="F10" s="154">
        <v>83.76</v>
      </c>
      <c r="G10" s="154">
        <v>68.7</v>
      </c>
      <c r="H10" s="154">
        <v>162.59</v>
      </c>
      <c r="I10" s="154">
        <v>315.52999999999997</v>
      </c>
      <c r="J10" s="154">
        <v>725.09</v>
      </c>
    </row>
    <row r="11" spans="1:10" ht="24" customHeight="1" x14ac:dyDescent="0.3">
      <c r="A11" s="16" t="s">
        <v>65</v>
      </c>
      <c r="B11" s="16" t="s">
        <v>786</v>
      </c>
      <c r="C11" s="154">
        <v>30</v>
      </c>
      <c r="D11" s="154">
        <v>9.43</v>
      </c>
      <c r="E11" s="154">
        <v>56.49</v>
      </c>
      <c r="F11" s="154">
        <v>83.75</v>
      </c>
      <c r="G11" s="154">
        <v>68.7</v>
      </c>
      <c r="H11" s="154">
        <v>165.44</v>
      </c>
      <c r="I11" s="154">
        <v>304.58</v>
      </c>
      <c r="J11" s="154">
        <v>718.39</v>
      </c>
    </row>
    <row r="12" spans="1:10" ht="24" customHeight="1" x14ac:dyDescent="0.3">
      <c r="A12" s="16" t="s">
        <v>65</v>
      </c>
      <c r="B12" s="16" t="s">
        <v>787</v>
      </c>
      <c r="C12" s="154">
        <v>27</v>
      </c>
      <c r="D12" s="154">
        <v>9.4499999999999993</v>
      </c>
      <c r="E12" s="154">
        <v>61.49</v>
      </c>
      <c r="F12" s="154">
        <v>83.92</v>
      </c>
      <c r="G12" s="154">
        <v>68.7</v>
      </c>
      <c r="H12" s="154">
        <v>168.43</v>
      </c>
      <c r="I12" s="154">
        <v>299.08999999999997</v>
      </c>
      <c r="J12" s="154">
        <v>718.08</v>
      </c>
    </row>
    <row r="13" spans="1:10" ht="24" customHeight="1" x14ac:dyDescent="0.3">
      <c r="A13" s="16" t="s">
        <v>65</v>
      </c>
      <c r="B13" s="16" t="s">
        <v>788</v>
      </c>
      <c r="C13" s="154">
        <v>27</v>
      </c>
      <c r="D13" s="154">
        <v>9.34</v>
      </c>
      <c r="E13" s="154">
        <v>52.3</v>
      </c>
      <c r="F13" s="154">
        <v>83.83</v>
      </c>
      <c r="G13" s="154">
        <v>68.7</v>
      </c>
      <c r="H13" s="154">
        <v>161.08000000000001</v>
      </c>
      <c r="I13" s="154">
        <v>326.27</v>
      </c>
      <c r="J13" s="154">
        <v>728.52</v>
      </c>
    </row>
    <row r="14" spans="1:10" ht="24" customHeight="1" x14ac:dyDescent="0.3">
      <c r="A14" s="16" t="s">
        <v>65</v>
      </c>
      <c r="B14" s="16" t="s">
        <v>789</v>
      </c>
      <c r="C14" s="154">
        <v>25</v>
      </c>
      <c r="D14" s="154">
        <v>9.33</v>
      </c>
      <c r="E14" s="154">
        <v>55.12</v>
      </c>
      <c r="F14" s="154">
        <v>77.569999999999993</v>
      </c>
      <c r="G14" s="154">
        <v>68.7</v>
      </c>
      <c r="H14" s="154">
        <v>162.88</v>
      </c>
      <c r="I14" s="154">
        <v>315.92</v>
      </c>
      <c r="J14" s="154">
        <v>714.52</v>
      </c>
    </row>
    <row r="15" spans="1:10" ht="24" customHeight="1" x14ac:dyDescent="0.3">
      <c r="A15" s="18" t="s">
        <v>65</v>
      </c>
      <c r="B15" s="18" t="s">
        <v>790</v>
      </c>
      <c r="C15" s="155">
        <v>25</v>
      </c>
      <c r="D15" s="155">
        <v>9.4</v>
      </c>
      <c r="E15" s="155">
        <v>58.9</v>
      </c>
      <c r="F15" s="155">
        <v>77.59</v>
      </c>
      <c r="G15" s="155">
        <v>68.7</v>
      </c>
      <c r="H15" s="155">
        <v>168.43</v>
      </c>
      <c r="I15" s="155">
        <v>315.64</v>
      </c>
      <c r="J15" s="155">
        <v>723.66</v>
      </c>
    </row>
    <row r="16" spans="1:10" ht="24" customHeight="1" x14ac:dyDescent="0.3">
      <c r="A16" s="13" t="s">
        <v>65</v>
      </c>
      <c r="B16" s="13" t="s">
        <v>791</v>
      </c>
      <c r="C16" s="153">
        <v>26</v>
      </c>
      <c r="D16" s="153">
        <v>9.4</v>
      </c>
      <c r="E16" s="153">
        <v>49.87</v>
      </c>
      <c r="F16" s="153">
        <v>85.76</v>
      </c>
      <c r="G16" s="153">
        <v>68.7</v>
      </c>
      <c r="H16" s="153">
        <v>163.69999999999999</v>
      </c>
      <c r="I16" s="153">
        <v>315.06</v>
      </c>
      <c r="J16" s="153">
        <v>718.49</v>
      </c>
    </row>
    <row r="17" spans="1:10" ht="24" customHeight="1" x14ac:dyDescent="0.3">
      <c r="A17" s="16" t="s">
        <v>65</v>
      </c>
      <c r="B17" s="16" t="s">
        <v>792</v>
      </c>
      <c r="C17" s="154">
        <v>26</v>
      </c>
      <c r="D17" s="154">
        <v>9.5</v>
      </c>
      <c r="E17" s="154">
        <v>65.48</v>
      </c>
      <c r="F17" s="154">
        <v>85.77</v>
      </c>
      <c r="G17" s="154">
        <v>68.7</v>
      </c>
      <c r="H17" s="154">
        <v>159.18</v>
      </c>
      <c r="I17" s="154">
        <v>315.82</v>
      </c>
      <c r="J17" s="154">
        <v>730.45</v>
      </c>
    </row>
    <row r="18" spans="1:10" ht="24" customHeight="1" x14ac:dyDescent="0.3">
      <c r="A18" s="16" t="s">
        <v>65</v>
      </c>
      <c r="B18" s="16" t="s">
        <v>793</v>
      </c>
      <c r="C18" s="154">
        <v>29</v>
      </c>
      <c r="D18" s="154">
        <v>8.76</v>
      </c>
      <c r="E18" s="154">
        <v>55.54</v>
      </c>
      <c r="F18" s="154">
        <v>85.81</v>
      </c>
      <c r="G18" s="154">
        <v>68.7</v>
      </c>
      <c r="H18" s="154">
        <v>166.86</v>
      </c>
      <c r="I18" s="154">
        <v>312.95999999999998</v>
      </c>
      <c r="J18" s="154">
        <v>727.63</v>
      </c>
    </row>
    <row r="19" spans="1:10" ht="24" customHeight="1" x14ac:dyDescent="0.3">
      <c r="A19" s="16" t="s">
        <v>65</v>
      </c>
      <c r="B19" s="16" t="s">
        <v>794</v>
      </c>
      <c r="C19" s="154">
        <v>29</v>
      </c>
      <c r="D19" s="154">
        <v>8.77</v>
      </c>
      <c r="E19" s="154">
        <v>59.47</v>
      </c>
      <c r="F19" s="154">
        <v>85.85</v>
      </c>
      <c r="G19" s="154">
        <v>68.7</v>
      </c>
      <c r="H19" s="154">
        <v>167.14</v>
      </c>
      <c r="I19" s="154">
        <v>316.99</v>
      </c>
      <c r="J19" s="154">
        <v>735.92</v>
      </c>
    </row>
    <row r="20" spans="1:10" ht="24" customHeight="1" x14ac:dyDescent="0.3">
      <c r="A20" s="16" t="s">
        <v>65</v>
      </c>
      <c r="B20" s="16" t="s">
        <v>795</v>
      </c>
      <c r="C20" s="154">
        <v>31</v>
      </c>
      <c r="D20" s="154">
        <v>9.36</v>
      </c>
      <c r="E20" s="154">
        <v>51.03</v>
      </c>
      <c r="F20" s="154">
        <v>81.72</v>
      </c>
      <c r="G20" s="154">
        <v>68.7</v>
      </c>
      <c r="H20" s="154">
        <v>167.78</v>
      </c>
      <c r="I20" s="154">
        <v>312.94</v>
      </c>
      <c r="J20" s="154">
        <v>722.53</v>
      </c>
    </row>
    <row r="21" spans="1:10" ht="24" customHeight="1" x14ac:dyDescent="0.3">
      <c r="A21" s="16" t="s">
        <v>65</v>
      </c>
      <c r="B21" s="16" t="s">
        <v>796</v>
      </c>
      <c r="C21" s="154">
        <v>31</v>
      </c>
      <c r="D21" s="154">
        <v>9.86</v>
      </c>
      <c r="E21" s="154">
        <v>55.41</v>
      </c>
      <c r="F21" s="154">
        <v>81.72</v>
      </c>
      <c r="G21" s="154">
        <v>68.7</v>
      </c>
      <c r="H21" s="154">
        <v>175.98</v>
      </c>
      <c r="I21" s="154">
        <v>312.13</v>
      </c>
      <c r="J21" s="154">
        <v>734.8</v>
      </c>
    </row>
    <row r="22" spans="1:10" ht="24" customHeight="1" x14ac:dyDescent="0.3">
      <c r="A22" s="16" t="s">
        <v>65</v>
      </c>
      <c r="B22" s="16" t="s">
        <v>797</v>
      </c>
      <c r="C22" s="154">
        <v>31</v>
      </c>
      <c r="D22" s="154">
        <v>9.5500000000000007</v>
      </c>
      <c r="E22" s="154">
        <v>51.38</v>
      </c>
      <c r="F22" s="154">
        <v>79.67</v>
      </c>
      <c r="G22" s="154">
        <v>68.7</v>
      </c>
      <c r="H22" s="154">
        <v>174.37</v>
      </c>
      <c r="I22" s="154">
        <v>305.64999999999998</v>
      </c>
      <c r="J22" s="154">
        <v>720.32</v>
      </c>
    </row>
    <row r="23" spans="1:10" ht="24" customHeight="1" x14ac:dyDescent="0.3">
      <c r="A23" s="18" t="s">
        <v>65</v>
      </c>
      <c r="B23" s="18" t="s">
        <v>798</v>
      </c>
      <c r="C23" s="155">
        <v>31</v>
      </c>
      <c r="D23" s="155">
        <v>8.83</v>
      </c>
      <c r="E23" s="155">
        <v>52.61</v>
      </c>
      <c r="F23" s="155">
        <v>79.64</v>
      </c>
      <c r="G23" s="155">
        <v>68.7</v>
      </c>
      <c r="H23" s="155">
        <v>163.1</v>
      </c>
      <c r="I23" s="155">
        <v>299.99</v>
      </c>
      <c r="J23" s="155">
        <v>703.87</v>
      </c>
    </row>
    <row r="24" spans="1:10" ht="24" customHeight="1" x14ac:dyDescent="0.3">
      <c r="A24" s="13" t="s">
        <v>65</v>
      </c>
      <c r="B24" s="13" t="s">
        <v>799</v>
      </c>
      <c r="C24" s="153">
        <v>31</v>
      </c>
      <c r="D24" s="153">
        <v>9.34</v>
      </c>
      <c r="E24" s="153">
        <v>50.09</v>
      </c>
      <c r="F24" s="153">
        <v>78.95</v>
      </c>
      <c r="G24" s="153">
        <v>66.319999999999993</v>
      </c>
      <c r="H24" s="153">
        <v>175.16</v>
      </c>
      <c r="I24" s="153">
        <v>299.20999999999998</v>
      </c>
      <c r="J24" s="153">
        <v>710.07</v>
      </c>
    </row>
    <row r="25" spans="1:10" ht="24" customHeight="1" x14ac:dyDescent="0.3">
      <c r="A25" s="16" t="s">
        <v>65</v>
      </c>
      <c r="B25" s="16" t="s">
        <v>800</v>
      </c>
      <c r="C25" s="154">
        <v>31</v>
      </c>
      <c r="D25" s="154">
        <v>9.74</v>
      </c>
      <c r="E25" s="154">
        <v>60.29</v>
      </c>
      <c r="F25" s="154">
        <v>78.87</v>
      </c>
      <c r="G25" s="154">
        <v>66.319999999999993</v>
      </c>
      <c r="H25" s="154">
        <v>173.36</v>
      </c>
      <c r="I25" s="154">
        <v>319.06</v>
      </c>
      <c r="J25" s="154">
        <v>738.64</v>
      </c>
    </row>
    <row r="26" spans="1:10" ht="24" customHeight="1" x14ac:dyDescent="0.3">
      <c r="A26" s="16" t="s">
        <v>65</v>
      </c>
      <c r="B26" s="16" t="s">
        <v>801</v>
      </c>
      <c r="C26" s="154">
        <v>31</v>
      </c>
      <c r="D26" s="154">
        <v>9.73</v>
      </c>
      <c r="E26" s="154">
        <v>51.5</v>
      </c>
      <c r="F26" s="154">
        <v>79.53</v>
      </c>
      <c r="G26" s="154">
        <v>66.319999999999993</v>
      </c>
      <c r="H26" s="154">
        <v>144.22999999999999</v>
      </c>
      <c r="I26" s="154">
        <v>302.07</v>
      </c>
      <c r="J26" s="154">
        <v>684.38</v>
      </c>
    </row>
    <row r="27" spans="1:10" ht="24" customHeight="1" x14ac:dyDescent="0.3">
      <c r="A27" s="16" t="s">
        <v>65</v>
      </c>
      <c r="B27" s="16" t="s">
        <v>802</v>
      </c>
      <c r="C27" s="154">
        <v>31</v>
      </c>
      <c r="D27" s="154">
        <v>9.6199999999999992</v>
      </c>
      <c r="E27" s="154">
        <v>53.79</v>
      </c>
      <c r="F27" s="154">
        <v>79.489999999999995</v>
      </c>
      <c r="G27" s="154">
        <v>66.319999999999993</v>
      </c>
      <c r="H27" s="154">
        <v>169.13</v>
      </c>
      <c r="I27" s="154">
        <v>313.55</v>
      </c>
      <c r="J27" s="154">
        <v>722.9</v>
      </c>
    </row>
    <row r="28" spans="1:10" ht="24" customHeight="1" x14ac:dyDescent="0.3">
      <c r="A28" s="16" t="s">
        <v>65</v>
      </c>
      <c r="B28" s="16" t="s">
        <v>803</v>
      </c>
      <c r="C28" s="154">
        <v>31</v>
      </c>
      <c r="D28" s="154">
        <v>9.6300000000000008</v>
      </c>
      <c r="E28" s="154">
        <v>54.95</v>
      </c>
      <c r="F28" s="154">
        <v>78.91</v>
      </c>
      <c r="G28" s="154">
        <v>66.319999999999993</v>
      </c>
      <c r="H28" s="154">
        <v>139.84</v>
      </c>
      <c r="I28" s="154">
        <v>306.61</v>
      </c>
      <c r="J28" s="154">
        <v>687.26</v>
      </c>
    </row>
    <row r="29" spans="1:10" ht="24" customHeight="1" x14ac:dyDescent="0.3">
      <c r="A29" s="16" t="s">
        <v>65</v>
      </c>
      <c r="B29" s="16" t="s">
        <v>804</v>
      </c>
      <c r="C29" s="154">
        <v>31</v>
      </c>
      <c r="D29" s="154">
        <v>9.36</v>
      </c>
      <c r="E29" s="154">
        <v>64.08</v>
      </c>
      <c r="F29" s="154">
        <v>78.86</v>
      </c>
      <c r="G29" s="154">
        <v>66.319999999999993</v>
      </c>
      <c r="H29" s="154">
        <v>160.19999999999999</v>
      </c>
      <c r="I29" s="154">
        <v>308.79000000000002</v>
      </c>
      <c r="J29" s="154">
        <v>718.61</v>
      </c>
    </row>
    <row r="30" spans="1:10" ht="24" customHeight="1" x14ac:dyDescent="0.3">
      <c r="A30" s="16" t="s">
        <v>65</v>
      </c>
      <c r="B30" s="16" t="s">
        <v>805</v>
      </c>
      <c r="C30" s="154">
        <v>29</v>
      </c>
      <c r="D30" s="154">
        <v>9.57</v>
      </c>
      <c r="E30" s="154">
        <v>58.31</v>
      </c>
      <c r="F30" s="154">
        <v>79.09</v>
      </c>
      <c r="G30" s="154">
        <v>66.319999999999993</v>
      </c>
      <c r="H30" s="154">
        <v>155.88999999999999</v>
      </c>
      <c r="I30" s="154">
        <v>294.25</v>
      </c>
      <c r="J30" s="154">
        <v>692.43</v>
      </c>
    </row>
    <row r="31" spans="1:10" ht="24" customHeight="1" x14ac:dyDescent="0.3">
      <c r="A31" s="18" t="s">
        <v>65</v>
      </c>
      <c r="B31" s="18" t="s">
        <v>806</v>
      </c>
      <c r="C31" s="155">
        <v>29</v>
      </c>
      <c r="D31" s="155">
        <v>9.33</v>
      </c>
      <c r="E31" s="155">
        <v>52.88</v>
      </c>
      <c r="F31" s="155">
        <v>79.06</v>
      </c>
      <c r="G31" s="155">
        <v>66.319999999999993</v>
      </c>
      <c r="H31" s="155">
        <v>162.71</v>
      </c>
      <c r="I31" s="155">
        <v>305.89999999999998</v>
      </c>
      <c r="J31" s="155">
        <v>705.2</v>
      </c>
    </row>
    <row r="32" spans="1:10" ht="24" customHeight="1" x14ac:dyDescent="0.3">
      <c r="A32" s="13" t="s">
        <v>65</v>
      </c>
      <c r="B32" s="13" t="s">
        <v>807</v>
      </c>
      <c r="C32" s="153">
        <v>28</v>
      </c>
      <c r="D32" s="153">
        <v>9.3800000000000008</v>
      </c>
      <c r="E32" s="153">
        <v>55.87</v>
      </c>
      <c r="F32" s="153">
        <v>78.75</v>
      </c>
      <c r="G32" s="153">
        <v>66.319999999999993</v>
      </c>
      <c r="H32" s="153">
        <v>146.91</v>
      </c>
      <c r="I32" s="153">
        <v>295.32</v>
      </c>
      <c r="J32" s="153">
        <v>680.55</v>
      </c>
    </row>
    <row r="33" spans="1:10" ht="24" customHeight="1" x14ac:dyDescent="0.3">
      <c r="A33" s="16" t="s">
        <v>65</v>
      </c>
      <c r="B33" s="16" t="s">
        <v>808</v>
      </c>
      <c r="C33" s="154">
        <v>28</v>
      </c>
      <c r="D33" s="154">
        <v>10.23</v>
      </c>
      <c r="E33" s="154">
        <v>54.68</v>
      </c>
      <c r="F33" s="154">
        <v>78.75</v>
      </c>
      <c r="G33" s="154">
        <v>66.319999999999993</v>
      </c>
      <c r="H33" s="154">
        <v>160.13</v>
      </c>
      <c r="I33" s="154">
        <v>295.5</v>
      </c>
      <c r="J33" s="154">
        <v>693.61</v>
      </c>
    </row>
    <row r="34" spans="1:10" ht="24" customHeight="1" x14ac:dyDescent="0.3">
      <c r="A34" s="16" t="s">
        <v>65</v>
      </c>
      <c r="B34" s="16" t="s">
        <v>809</v>
      </c>
      <c r="C34" s="154">
        <v>29</v>
      </c>
      <c r="D34" s="154">
        <v>10.210000000000001</v>
      </c>
      <c r="E34" s="154">
        <v>50.94</v>
      </c>
      <c r="F34" s="154">
        <v>84.34</v>
      </c>
      <c r="G34" s="154">
        <v>66.319999999999993</v>
      </c>
      <c r="H34" s="154">
        <v>140.04</v>
      </c>
      <c r="I34" s="154">
        <v>293.74</v>
      </c>
      <c r="J34" s="154">
        <v>674.59</v>
      </c>
    </row>
    <row r="35" spans="1:10" ht="24" customHeight="1" x14ac:dyDescent="0.3">
      <c r="A35" s="16" t="s">
        <v>65</v>
      </c>
      <c r="B35" s="16" t="s">
        <v>810</v>
      </c>
      <c r="C35" s="154">
        <v>29</v>
      </c>
      <c r="D35" s="154">
        <v>9.51</v>
      </c>
      <c r="E35" s="154">
        <v>55.47</v>
      </c>
      <c r="F35" s="154">
        <v>83.49</v>
      </c>
      <c r="G35" s="154">
        <v>66.319999999999993</v>
      </c>
      <c r="H35" s="154">
        <v>156.69999999999999</v>
      </c>
      <c r="I35" s="154">
        <v>296.27</v>
      </c>
      <c r="J35" s="154">
        <v>696.76</v>
      </c>
    </row>
    <row r="36" spans="1:10" ht="24" customHeight="1" x14ac:dyDescent="0.3">
      <c r="A36" s="16" t="s">
        <v>65</v>
      </c>
      <c r="B36" s="16" t="s">
        <v>811</v>
      </c>
      <c r="C36" s="154">
        <v>29</v>
      </c>
      <c r="D36" s="154">
        <v>9.5399999999999991</v>
      </c>
      <c r="E36" s="154">
        <v>56.53</v>
      </c>
      <c r="F36" s="154">
        <v>86</v>
      </c>
      <c r="G36" s="154">
        <v>66.319999999999993</v>
      </c>
      <c r="H36" s="154">
        <v>161.15</v>
      </c>
      <c r="I36" s="154">
        <v>292.86</v>
      </c>
      <c r="J36" s="154">
        <v>701.4</v>
      </c>
    </row>
    <row r="37" spans="1:10" ht="24" customHeight="1" x14ac:dyDescent="0.3">
      <c r="A37" s="16" t="s">
        <v>65</v>
      </c>
      <c r="B37" s="16" t="s">
        <v>812</v>
      </c>
      <c r="C37" s="154">
        <v>29</v>
      </c>
      <c r="D37" s="154">
        <v>9.61</v>
      </c>
      <c r="E37" s="154">
        <v>49.75</v>
      </c>
      <c r="F37" s="154">
        <v>86</v>
      </c>
      <c r="G37" s="154">
        <v>66.319999999999993</v>
      </c>
      <c r="H37" s="154">
        <v>165.04</v>
      </c>
      <c r="I37" s="154">
        <v>261.32</v>
      </c>
      <c r="J37" s="154">
        <v>667.04</v>
      </c>
    </row>
    <row r="38" spans="1:10" ht="24" customHeight="1" x14ac:dyDescent="0.3">
      <c r="A38" s="16" t="s">
        <v>65</v>
      </c>
      <c r="B38" s="16" t="s">
        <v>813</v>
      </c>
      <c r="C38" s="154">
        <v>30</v>
      </c>
      <c r="D38" s="154">
        <v>9.6199999999999992</v>
      </c>
      <c r="E38" s="154">
        <v>53.16</v>
      </c>
      <c r="F38" s="154">
        <v>82.15</v>
      </c>
      <c r="G38" s="154">
        <v>66.319999999999993</v>
      </c>
      <c r="H38" s="154">
        <v>178.88</v>
      </c>
      <c r="I38" s="154">
        <v>235.85</v>
      </c>
      <c r="J38" s="154">
        <v>655.98</v>
      </c>
    </row>
    <row r="39" spans="1:10" ht="24" customHeight="1" x14ac:dyDescent="0.3">
      <c r="A39" s="18" t="s">
        <v>65</v>
      </c>
      <c r="B39" s="18" t="s">
        <v>814</v>
      </c>
      <c r="C39" s="155">
        <v>30</v>
      </c>
      <c r="D39" s="155">
        <v>9.57</v>
      </c>
      <c r="E39" s="155">
        <v>50.06</v>
      </c>
      <c r="F39" s="155">
        <v>94.98</v>
      </c>
      <c r="G39" s="155">
        <v>66.319999999999993</v>
      </c>
      <c r="H39" s="155">
        <v>181.86</v>
      </c>
      <c r="I39" s="155">
        <v>242.57</v>
      </c>
      <c r="J39" s="155">
        <v>675.36</v>
      </c>
    </row>
    <row r="40" spans="1:10" ht="24" customHeight="1" x14ac:dyDescent="0.3">
      <c r="A40" s="13" t="s">
        <v>65</v>
      </c>
      <c r="B40" s="13" t="s">
        <v>815</v>
      </c>
      <c r="C40" s="153">
        <v>28</v>
      </c>
      <c r="D40" s="153">
        <v>9.5500000000000007</v>
      </c>
      <c r="E40" s="153">
        <v>60.41</v>
      </c>
      <c r="F40" s="153">
        <v>81.099999999999994</v>
      </c>
      <c r="G40" s="153">
        <v>72.400000000000006</v>
      </c>
      <c r="H40" s="153">
        <v>171.81</v>
      </c>
      <c r="I40" s="153">
        <v>237.59</v>
      </c>
      <c r="J40" s="153">
        <v>660.86</v>
      </c>
    </row>
    <row r="41" spans="1:10" ht="24" customHeight="1" x14ac:dyDescent="0.3">
      <c r="A41" s="16" t="s">
        <v>65</v>
      </c>
      <c r="B41" s="16" t="s">
        <v>816</v>
      </c>
      <c r="C41" s="154">
        <v>28</v>
      </c>
      <c r="D41" s="154">
        <v>9.6199999999999992</v>
      </c>
      <c r="E41" s="154">
        <v>52.72</v>
      </c>
      <c r="F41" s="154">
        <v>67.13</v>
      </c>
      <c r="G41" s="154">
        <v>72.400000000000006</v>
      </c>
      <c r="H41" s="154">
        <v>162.71</v>
      </c>
      <c r="I41" s="154">
        <v>237.34</v>
      </c>
      <c r="J41" s="154">
        <v>629.91999999999996</v>
      </c>
    </row>
    <row r="42" spans="1:10" ht="24" customHeight="1" x14ac:dyDescent="0.3">
      <c r="A42" s="16" t="s">
        <v>65</v>
      </c>
      <c r="B42" s="16" t="s">
        <v>817</v>
      </c>
      <c r="C42" s="154">
        <v>30</v>
      </c>
      <c r="D42" s="154">
        <v>9.6199999999999992</v>
      </c>
      <c r="E42" s="154">
        <v>53.58</v>
      </c>
      <c r="F42" s="154">
        <v>87.24</v>
      </c>
      <c r="G42" s="154">
        <v>72.400000000000006</v>
      </c>
      <c r="H42" s="154">
        <v>168.92</v>
      </c>
      <c r="I42" s="154">
        <v>241.1</v>
      </c>
      <c r="J42" s="154">
        <v>662.86</v>
      </c>
    </row>
    <row r="43" spans="1:10" ht="24" customHeight="1" x14ac:dyDescent="0.3">
      <c r="A43" s="16" t="s">
        <v>65</v>
      </c>
      <c r="B43" s="16" t="s">
        <v>818</v>
      </c>
      <c r="C43" s="154">
        <v>30</v>
      </c>
      <c r="D43" s="154">
        <v>9.57</v>
      </c>
      <c r="E43" s="154">
        <v>56.7</v>
      </c>
      <c r="F43" s="154">
        <v>87.19</v>
      </c>
      <c r="G43" s="154">
        <v>72.400000000000006</v>
      </c>
      <c r="H43" s="154">
        <v>170.02</v>
      </c>
      <c r="I43" s="154">
        <v>227.25</v>
      </c>
      <c r="J43" s="154">
        <v>653.13</v>
      </c>
    </row>
    <row r="44" spans="1:10" ht="24" customHeight="1" x14ac:dyDescent="0.3">
      <c r="A44" s="16" t="s">
        <v>65</v>
      </c>
      <c r="B44" s="16" t="s">
        <v>819</v>
      </c>
      <c r="C44" s="154">
        <v>31</v>
      </c>
      <c r="D44" s="154">
        <v>8.84</v>
      </c>
      <c r="E44" s="154">
        <v>54</v>
      </c>
      <c r="F44" s="154">
        <v>78.37</v>
      </c>
      <c r="G44" s="154">
        <v>72.400000000000006</v>
      </c>
      <c r="H44" s="154">
        <v>170.1</v>
      </c>
      <c r="I44" s="154">
        <v>233.29</v>
      </c>
      <c r="J44" s="154">
        <v>648</v>
      </c>
    </row>
    <row r="45" spans="1:10" ht="24" customHeight="1" x14ac:dyDescent="0.3">
      <c r="A45" s="16" t="s">
        <v>65</v>
      </c>
      <c r="B45" s="16" t="s">
        <v>820</v>
      </c>
      <c r="C45" s="154">
        <v>31</v>
      </c>
      <c r="D45" s="154">
        <v>9.24</v>
      </c>
      <c r="E45" s="154">
        <v>53.96</v>
      </c>
      <c r="F45" s="154">
        <v>91.97</v>
      </c>
      <c r="G45" s="154">
        <v>72.400000000000006</v>
      </c>
      <c r="H45" s="154">
        <v>174.33</v>
      </c>
      <c r="I45" s="154">
        <v>232.48</v>
      </c>
      <c r="J45" s="154">
        <v>665.38</v>
      </c>
    </row>
    <row r="46" spans="1:10" ht="24" customHeight="1" x14ac:dyDescent="0.3">
      <c r="A46" s="16" t="s">
        <v>65</v>
      </c>
      <c r="B46" s="16" t="s">
        <v>821</v>
      </c>
      <c r="C46" s="154">
        <v>31</v>
      </c>
      <c r="D46" s="154">
        <v>9.26</v>
      </c>
      <c r="E46" s="154">
        <v>53.79</v>
      </c>
      <c r="F46" s="154">
        <v>78.849999999999994</v>
      </c>
      <c r="G46" s="154">
        <v>72.400000000000006</v>
      </c>
      <c r="H46" s="154">
        <v>166.08</v>
      </c>
      <c r="I46" s="154">
        <v>237.54</v>
      </c>
      <c r="J46" s="154">
        <v>648.91999999999996</v>
      </c>
    </row>
    <row r="47" spans="1:10" ht="24" customHeight="1" x14ac:dyDescent="0.3">
      <c r="A47" s="18" t="s">
        <v>65</v>
      </c>
      <c r="B47" s="18" t="s">
        <v>822</v>
      </c>
      <c r="C47" s="155">
        <v>31</v>
      </c>
      <c r="D47" s="155">
        <v>9.66</v>
      </c>
      <c r="E47" s="155">
        <v>55.95</v>
      </c>
      <c r="F47" s="155">
        <v>76.599999999999994</v>
      </c>
      <c r="G47" s="155">
        <v>72.400000000000006</v>
      </c>
      <c r="H47" s="155">
        <v>161.94</v>
      </c>
      <c r="I47" s="155">
        <v>230.25</v>
      </c>
      <c r="J47" s="155">
        <v>637.79999999999995</v>
      </c>
    </row>
    <row r="48" spans="1:10" ht="24" customHeight="1" x14ac:dyDescent="0.3">
      <c r="A48" s="13" t="s">
        <v>65</v>
      </c>
      <c r="B48" s="13" t="s">
        <v>823</v>
      </c>
      <c r="C48" s="153">
        <v>28</v>
      </c>
      <c r="D48" s="153">
        <v>9.99</v>
      </c>
      <c r="E48" s="153">
        <v>55.42</v>
      </c>
      <c r="F48" s="153">
        <v>81.64</v>
      </c>
      <c r="G48" s="153">
        <v>72.400000000000006</v>
      </c>
      <c r="H48" s="153">
        <v>165.4</v>
      </c>
      <c r="I48" s="153">
        <v>230.27</v>
      </c>
      <c r="J48" s="153">
        <v>643.12</v>
      </c>
    </row>
    <row r="49" spans="1:10" ht="24" customHeight="1" x14ac:dyDescent="0.3">
      <c r="A49" s="16" t="s">
        <v>65</v>
      </c>
      <c r="B49" s="16" t="s">
        <v>824</v>
      </c>
      <c r="C49" s="154">
        <v>28</v>
      </c>
      <c r="D49" s="154">
        <v>9.73</v>
      </c>
      <c r="E49" s="154">
        <v>56.82</v>
      </c>
      <c r="F49" s="154">
        <v>81.680000000000007</v>
      </c>
      <c r="G49" s="154">
        <v>72.400000000000006</v>
      </c>
      <c r="H49" s="154">
        <v>173.18</v>
      </c>
      <c r="I49" s="154">
        <v>224.86</v>
      </c>
      <c r="J49" s="154">
        <v>646.66999999999996</v>
      </c>
    </row>
    <row r="50" spans="1:10" ht="24" customHeight="1" x14ac:dyDescent="0.3">
      <c r="A50" s="16" t="s">
        <v>65</v>
      </c>
      <c r="B50" s="16" t="s">
        <v>825</v>
      </c>
      <c r="C50" s="154">
        <v>29</v>
      </c>
      <c r="D50" s="154">
        <v>9.73</v>
      </c>
      <c r="E50" s="154">
        <v>51.92</v>
      </c>
      <c r="F50" s="154">
        <v>62.79</v>
      </c>
      <c r="G50" s="154">
        <v>72.400000000000006</v>
      </c>
      <c r="H50" s="154">
        <v>174.52</v>
      </c>
      <c r="I50" s="154">
        <v>231.84</v>
      </c>
      <c r="J50" s="154">
        <v>632.20000000000005</v>
      </c>
    </row>
    <row r="51" spans="1:10" ht="24" customHeight="1" x14ac:dyDescent="0.3">
      <c r="A51" s="16" t="s">
        <v>65</v>
      </c>
      <c r="B51" s="16" t="s">
        <v>826</v>
      </c>
      <c r="C51" s="154">
        <v>29</v>
      </c>
      <c r="D51" s="154">
        <v>9.59</v>
      </c>
      <c r="E51" s="154">
        <v>57.62</v>
      </c>
      <c r="F51" s="154">
        <v>90.08</v>
      </c>
      <c r="G51" s="154">
        <v>72.400000000000006</v>
      </c>
      <c r="H51" s="154">
        <v>183.51</v>
      </c>
      <c r="I51" s="154">
        <v>230.66</v>
      </c>
      <c r="J51" s="154">
        <v>672.86</v>
      </c>
    </row>
    <row r="52" spans="1:10" ht="24" customHeight="1" x14ac:dyDescent="0.3">
      <c r="A52" s="16" t="s">
        <v>65</v>
      </c>
      <c r="B52" s="16" t="s">
        <v>827</v>
      </c>
      <c r="C52" s="154">
        <v>27</v>
      </c>
      <c r="D52" s="154">
        <v>9.59</v>
      </c>
      <c r="E52" s="154">
        <v>53.67</v>
      </c>
      <c r="F52" s="154">
        <v>68.92</v>
      </c>
      <c r="G52" s="154">
        <v>72.400000000000006</v>
      </c>
      <c r="H52" s="154">
        <v>170.42</v>
      </c>
      <c r="I52" s="154">
        <v>225.22</v>
      </c>
      <c r="J52" s="154">
        <v>627.22</v>
      </c>
    </row>
    <row r="53" spans="1:10" ht="24" customHeight="1" x14ac:dyDescent="0.3">
      <c r="A53" s="16" t="s">
        <v>65</v>
      </c>
      <c r="B53" s="16" t="s">
        <v>828</v>
      </c>
      <c r="C53" s="154">
        <v>27</v>
      </c>
      <c r="D53" s="154">
        <v>9.75</v>
      </c>
      <c r="E53" s="154">
        <v>57.02</v>
      </c>
      <c r="F53" s="154">
        <v>68.86</v>
      </c>
      <c r="G53" s="154">
        <v>72.400000000000006</v>
      </c>
      <c r="H53" s="154">
        <v>168.19</v>
      </c>
      <c r="I53" s="154">
        <v>227.63</v>
      </c>
      <c r="J53" s="154">
        <v>630.85</v>
      </c>
    </row>
    <row r="54" spans="1:10" ht="24" customHeight="1" x14ac:dyDescent="0.3">
      <c r="A54" s="16" t="s">
        <v>65</v>
      </c>
      <c r="B54" s="16" t="s">
        <v>829</v>
      </c>
      <c r="C54" s="154">
        <v>31</v>
      </c>
      <c r="D54" s="154">
        <v>9.8699999999999992</v>
      </c>
      <c r="E54" s="154">
        <v>59.77</v>
      </c>
      <c r="F54" s="154">
        <v>71.489999999999995</v>
      </c>
      <c r="G54" s="154">
        <v>72.400000000000006</v>
      </c>
      <c r="H54" s="154">
        <v>175.76</v>
      </c>
      <c r="I54" s="154">
        <v>232.87</v>
      </c>
      <c r="J54" s="154">
        <v>653.16</v>
      </c>
    </row>
    <row r="55" spans="1:10" ht="24" customHeight="1" x14ac:dyDescent="0.3">
      <c r="A55" s="18" t="s">
        <v>830</v>
      </c>
      <c r="B55" s="18" t="s">
        <v>66</v>
      </c>
      <c r="C55" s="155">
        <v>31</v>
      </c>
      <c r="D55" s="155">
        <v>9.82</v>
      </c>
      <c r="E55" s="155">
        <v>50.63</v>
      </c>
      <c r="F55" s="155">
        <v>72.11</v>
      </c>
      <c r="G55" s="155">
        <v>72.400000000000006</v>
      </c>
      <c r="H55" s="155">
        <v>160.25</v>
      </c>
      <c r="I55" s="155">
        <v>234.89</v>
      </c>
      <c r="J55" s="155">
        <v>631.1</v>
      </c>
    </row>
    <row r="56" spans="1:10" ht="15.6" x14ac:dyDescent="0.3">
      <c r="A56" s="204" t="s">
        <v>1082</v>
      </c>
      <c r="B56" s="205"/>
      <c r="C56" s="157">
        <v>704</v>
      </c>
      <c r="D56" s="157">
        <v>227.5</v>
      </c>
      <c r="E56" s="157">
        <v>1322.73</v>
      </c>
      <c r="F56" s="157">
        <v>1936.55</v>
      </c>
      <c r="G56" s="157">
        <v>1659.36</v>
      </c>
      <c r="H56" s="157">
        <v>3969.97</v>
      </c>
      <c r="I56" s="157">
        <v>6686.71</v>
      </c>
      <c r="J56" s="157">
        <v>16506.82</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1796</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1797</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1798</v>
      </c>
      <c r="B6" s="230"/>
      <c r="C6" s="159" t="s">
        <v>1799</v>
      </c>
      <c r="D6" s="159" t="s">
        <v>1800</v>
      </c>
      <c r="E6" s="159" t="s">
        <v>1801</v>
      </c>
      <c r="F6" s="159" t="s">
        <v>1802</v>
      </c>
      <c r="G6" s="159" t="s">
        <v>1803</v>
      </c>
      <c r="H6" s="159" t="s">
        <v>1804</v>
      </c>
      <c r="I6" s="159" t="s">
        <v>1805</v>
      </c>
      <c r="J6" s="159" t="s">
        <v>1806</v>
      </c>
      <c r="K6" s="159" t="s">
        <v>1807</v>
      </c>
      <c r="L6" s="159" t="s">
        <v>1808</v>
      </c>
      <c r="M6" s="159" t="s">
        <v>1809</v>
      </c>
      <c r="N6" s="159" t="s">
        <v>1810</v>
      </c>
      <c r="O6" s="159" t="s">
        <v>1811</v>
      </c>
      <c r="P6" s="159" t="s">
        <v>1812</v>
      </c>
      <c r="Q6" s="159" t="s">
        <v>1813</v>
      </c>
      <c r="R6" s="159" t="s">
        <v>1814</v>
      </c>
      <c r="S6" s="159" t="s">
        <v>1815</v>
      </c>
      <c r="T6" s="159" t="s">
        <v>1816</v>
      </c>
      <c r="U6" s="159" t="s">
        <v>1817</v>
      </c>
      <c r="V6" s="159" t="s">
        <v>1818</v>
      </c>
      <c r="W6" s="159" t="s">
        <v>1819</v>
      </c>
      <c r="X6" s="159" t="s">
        <v>1820</v>
      </c>
      <c r="Y6" s="159" t="s">
        <v>1821</v>
      </c>
      <c r="Z6" s="159" t="s">
        <v>1822</v>
      </c>
      <c r="AA6" s="159" t="s">
        <v>1823</v>
      </c>
      <c r="AB6" s="159" t="s">
        <v>1824</v>
      </c>
      <c r="AC6" s="159" t="s">
        <v>1825</v>
      </c>
      <c r="AD6" s="159" t="s">
        <v>1826</v>
      </c>
      <c r="AE6" s="159" t="s">
        <v>1827</v>
      </c>
      <c r="AF6" s="159" t="s">
        <v>1828</v>
      </c>
      <c r="AG6" s="159" t="s">
        <v>1829</v>
      </c>
      <c r="AH6" s="159" t="s">
        <v>1830</v>
      </c>
      <c r="AI6" s="159" t="s">
        <v>1831</v>
      </c>
      <c r="AJ6" s="159" t="s">
        <v>1832</v>
      </c>
      <c r="AK6" s="159" t="s">
        <v>1833</v>
      </c>
      <c r="AL6" s="159" t="s">
        <v>1834</v>
      </c>
      <c r="AM6" s="159" t="s">
        <v>1835</v>
      </c>
      <c r="AN6" s="159" t="s">
        <v>1836</v>
      </c>
      <c r="AO6" s="159" t="s">
        <v>1837</v>
      </c>
      <c r="AP6" s="159" t="s">
        <v>1838</v>
      </c>
      <c r="AQ6" s="159" t="s">
        <v>1839</v>
      </c>
      <c r="AR6" s="159" t="s">
        <v>1840</v>
      </c>
      <c r="AS6" s="159" t="s">
        <v>1841</v>
      </c>
      <c r="AT6" s="159" t="s">
        <v>1842</v>
      </c>
      <c r="AU6" s="159" t="s">
        <v>1843</v>
      </c>
      <c r="AV6" s="159" t="s">
        <v>1844</v>
      </c>
      <c r="AW6" s="159" t="s">
        <v>1845</v>
      </c>
      <c r="AX6" s="159" t="s">
        <v>1846</v>
      </c>
      <c r="AY6" s="159" t="s">
        <v>1847</v>
      </c>
      <c r="AZ6" s="159" t="s">
        <v>1848</v>
      </c>
      <c r="BA6" s="159" t="s">
        <v>1849</v>
      </c>
      <c r="BB6" s="159" t="s">
        <v>1850</v>
      </c>
      <c r="BC6" s="159" t="s">
        <v>1851</v>
      </c>
      <c r="BD6" s="159" t="s">
        <v>1852</v>
      </c>
      <c r="BE6" s="159" t="s">
        <v>1853</v>
      </c>
      <c r="BF6" s="159" t="s">
        <v>1854</v>
      </c>
      <c r="BG6" s="159" t="s">
        <v>1855</v>
      </c>
      <c r="BH6" s="159" t="s">
        <v>1856</v>
      </c>
      <c r="BI6" s="159" t="s">
        <v>1857</v>
      </c>
      <c r="BJ6" s="159" t="s">
        <v>1858</v>
      </c>
      <c r="BK6" s="159" t="s">
        <v>1859</v>
      </c>
      <c r="BL6" s="159" t="s">
        <v>1860</v>
      </c>
      <c r="BM6" s="159" t="s">
        <v>1861</v>
      </c>
      <c r="BN6" s="159" t="s">
        <v>1862</v>
      </c>
      <c r="BO6" s="159" t="s">
        <v>1863</v>
      </c>
      <c r="BP6" s="159" t="s">
        <v>1864</v>
      </c>
      <c r="BQ6" s="159" t="s">
        <v>1865</v>
      </c>
      <c r="BR6" s="159" t="s">
        <v>1866</v>
      </c>
      <c r="BS6" s="159" t="s">
        <v>1867</v>
      </c>
      <c r="BT6" s="159" t="s">
        <v>1868</v>
      </c>
      <c r="BU6" s="159" t="s">
        <v>1869</v>
      </c>
      <c r="BV6" s="159" t="s">
        <v>1870</v>
      </c>
      <c r="BW6" s="159" t="s">
        <v>1871</v>
      </c>
      <c r="BX6" s="159" t="s">
        <v>1872</v>
      </c>
      <c r="BY6" s="159" t="s">
        <v>1873</v>
      </c>
      <c r="BZ6" s="159" t="s">
        <v>1874</v>
      </c>
      <c r="CA6" s="159" t="s">
        <v>1875</v>
      </c>
      <c r="CB6" s="159" t="s">
        <v>1876</v>
      </c>
      <c r="CC6" s="159" t="s">
        <v>1877</v>
      </c>
      <c r="CD6" s="159" t="s">
        <v>1878</v>
      </c>
      <c r="CE6" s="159" t="s">
        <v>1879</v>
      </c>
      <c r="CF6" s="159" t="s">
        <v>1880</v>
      </c>
      <c r="CG6" s="159" t="s">
        <v>1881</v>
      </c>
      <c r="CH6" s="159" t="s">
        <v>1882</v>
      </c>
      <c r="CI6" s="159" t="s">
        <v>1883</v>
      </c>
      <c r="CJ6" s="159" t="s">
        <v>1884</v>
      </c>
      <c r="CK6" s="159" t="s">
        <v>1885</v>
      </c>
      <c r="CL6" s="159" t="s">
        <v>1886</v>
      </c>
      <c r="CM6" s="159" t="s">
        <v>1887</v>
      </c>
      <c r="CN6" s="159" t="s">
        <v>1888</v>
      </c>
      <c r="CO6" s="159" t="s">
        <v>1889</v>
      </c>
      <c r="CP6" s="159" t="s">
        <v>1890</v>
      </c>
      <c r="CQ6" s="159" t="s">
        <v>1891</v>
      </c>
      <c r="CR6" s="159" t="s">
        <v>1892</v>
      </c>
      <c r="CS6" s="159" t="s">
        <v>1893</v>
      </c>
      <c r="CT6" s="159" t="s">
        <v>1894</v>
      </c>
      <c r="CU6" s="159" t="s">
        <v>1895</v>
      </c>
      <c r="CV6" s="159" t="s">
        <v>1896</v>
      </c>
      <c r="CW6" s="159" t="s">
        <v>1897</v>
      </c>
      <c r="CX6" s="159" t="s">
        <v>1898</v>
      </c>
      <c r="CY6" s="159" t="s">
        <v>1899</v>
      </c>
      <c r="CZ6" s="159" t="s">
        <v>1900</v>
      </c>
      <c r="DA6" s="159" t="s">
        <v>1901</v>
      </c>
      <c r="DB6" s="159" t="s">
        <v>1902</v>
      </c>
      <c r="DC6" s="159" t="s">
        <v>1903</v>
      </c>
      <c r="DD6" s="159" t="s">
        <v>1904</v>
      </c>
      <c r="DE6" s="159" t="s">
        <v>1905</v>
      </c>
      <c r="DF6" s="159" t="s">
        <v>1906</v>
      </c>
      <c r="DG6" s="159" t="s">
        <v>1907</v>
      </c>
      <c r="DH6" s="159" t="s">
        <v>1908</v>
      </c>
      <c r="DI6" s="159" t="s">
        <v>1909</v>
      </c>
      <c r="DJ6" s="159" t="s">
        <v>1910</v>
      </c>
      <c r="DK6" s="159" t="s">
        <v>1911</v>
      </c>
      <c r="DL6" s="159" t="s">
        <v>1912</v>
      </c>
      <c r="DM6" s="159" t="s">
        <v>1913</v>
      </c>
      <c r="DN6" s="159" t="s">
        <v>1914</v>
      </c>
      <c r="DO6" s="159" t="s">
        <v>1915</v>
      </c>
      <c r="DP6" s="159" t="s">
        <v>1916</v>
      </c>
      <c r="DQ6" s="159" t="s">
        <v>1917</v>
      </c>
      <c r="DR6" s="159" t="s">
        <v>1918</v>
      </c>
      <c r="DS6" s="159" t="s">
        <v>1919</v>
      </c>
      <c r="DT6" s="159" t="s">
        <v>1920</v>
      </c>
      <c r="DU6" s="159" t="s">
        <v>1921</v>
      </c>
      <c r="DV6" s="159" t="s">
        <v>1922</v>
      </c>
      <c r="DW6" s="159" t="s">
        <v>1923</v>
      </c>
      <c r="DX6" s="159" t="s">
        <v>1924</v>
      </c>
      <c r="DY6" s="159" t="s">
        <v>1925</v>
      </c>
      <c r="DZ6" s="159" t="s">
        <v>1926</v>
      </c>
      <c r="EA6" s="159" t="s">
        <v>1927</v>
      </c>
      <c r="EB6" s="159" t="s">
        <v>1928</v>
      </c>
      <c r="EC6" s="159" t="s">
        <v>1929</v>
      </c>
      <c r="ED6" s="159" t="s">
        <v>1930</v>
      </c>
      <c r="EE6" s="159" t="s">
        <v>1931</v>
      </c>
      <c r="EF6" s="159" t="s">
        <v>1932</v>
      </c>
      <c r="EG6" s="159" t="s">
        <v>1933</v>
      </c>
      <c r="EH6" s="159" t="s">
        <v>1934</v>
      </c>
      <c r="EI6" s="159" t="s">
        <v>1935</v>
      </c>
      <c r="EJ6" s="159" t="s">
        <v>1936</v>
      </c>
      <c r="EK6" s="159" t="s">
        <v>1937</v>
      </c>
      <c r="EL6" s="159" t="s">
        <v>1938</v>
      </c>
      <c r="EM6" s="159" t="s">
        <v>1939</v>
      </c>
      <c r="EN6" s="159" t="s">
        <v>1940</v>
      </c>
      <c r="EO6" s="159" t="s">
        <v>1941</v>
      </c>
      <c r="EP6" s="159" t="s">
        <v>1942</v>
      </c>
      <c r="EQ6" s="159" t="s">
        <v>1943</v>
      </c>
      <c r="ER6" s="159" t="s">
        <v>1944</v>
      </c>
      <c r="ES6" s="159" t="s">
        <v>1945</v>
      </c>
      <c r="ET6" s="159" t="s">
        <v>1946</v>
      </c>
      <c r="EU6" s="159" t="s">
        <v>1947</v>
      </c>
      <c r="EV6" s="159" t="s">
        <v>1948</v>
      </c>
      <c r="EW6" s="159" t="s">
        <v>1949</v>
      </c>
      <c r="EX6" s="159" t="s">
        <v>1950</v>
      </c>
      <c r="EY6" s="159" t="s">
        <v>1951</v>
      </c>
      <c r="EZ6" s="159" t="s">
        <v>1952</v>
      </c>
      <c r="FA6" s="159" t="s">
        <v>1953</v>
      </c>
      <c r="FB6" s="159" t="s">
        <v>1954</v>
      </c>
      <c r="FC6" s="159" t="s">
        <v>1955</v>
      </c>
      <c r="FD6" s="159" t="s">
        <v>1956</v>
      </c>
      <c r="FE6" s="159" t="s">
        <v>1957</v>
      </c>
      <c r="FF6" s="159" t="s">
        <v>1958</v>
      </c>
      <c r="FG6" s="159" t="s">
        <v>1959</v>
      </c>
      <c r="FH6" s="159" t="s">
        <v>1960</v>
      </c>
      <c r="FI6" s="159" t="s">
        <v>1961</v>
      </c>
      <c r="FJ6" s="159" t="s">
        <v>1962</v>
      </c>
      <c r="FK6" s="159" t="s">
        <v>1963</v>
      </c>
      <c r="FL6" s="159" t="s">
        <v>1964</v>
      </c>
      <c r="FM6" s="159" t="s">
        <v>1965</v>
      </c>
      <c r="FN6" s="159" t="s">
        <v>1966</v>
      </c>
      <c r="FO6" s="159" t="s">
        <v>1967</v>
      </c>
      <c r="FP6" s="159" t="s">
        <v>1968</v>
      </c>
      <c r="FQ6" s="159" t="s">
        <v>1969</v>
      </c>
      <c r="FR6" s="159" t="s">
        <v>1970</v>
      </c>
      <c r="FS6" s="159" t="s">
        <v>1971</v>
      </c>
      <c r="FT6" s="159" t="s">
        <v>1972</v>
      </c>
      <c r="FU6" s="159" t="s">
        <v>1973</v>
      </c>
      <c r="FV6" s="159" t="s">
        <v>1974</v>
      </c>
      <c r="FW6" s="159" t="s">
        <v>1975</v>
      </c>
      <c r="FX6" s="159" t="s">
        <v>1976</v>
      </c>
      <c r="FY6" s="159" t="s">
        <v>1977</v>
      </c>
      <c r="FZ6" s="159" t="s">
        <v>1978</v>
      </c>
      <c r="GA6" s="159" t="s">
        <v>1979</v>
      </c>
      <c r="GB6" s="159" t="s">
        <v>1980</v>
      </c>
      <c r="GC6" s="159" t="s">
        <v>1981</v>
      </c>
      <c r="GD6" s="159" t="s">
        <v>1982</v>
      </c>
      <c r="GE6" s="159" t="s">
        <v>1983</v>
      </c>
      <c r="GF6" s="159" t="s">
        <v>1984</v>
      </c>
      <c r="GG6" s="159" t="s">
        <v>1985</v>
      </c>
      <c r="GH6" s="159" t="s">
        <v>1986</v>
      </c>
      <c r="GI6" s="159" t="s">
        <v>1987</v>
      </c>
      <c r="GJ6" s="159" t="s">
        <v>1988</v>
      </c>
      <c r="GK6" s="159" t="s">
        <v>1989</v>
      </c>
      <c r="GL6" s="159" t="s">
        <v>1990</v>
      </c>
      <c r="GM6" s="159" t="s">
        <v>1991</v>
      </c>
      <c r="GN6" s="159" t="s">
        <v>1992</v>
      </c>
      <c r="GO6" s="159" t="s">
        <v>1993</v>
      </c>
      <c r="GP6" s="159" t="s">
        <v>1994</v>
      </c>
      <c r="GQ6" s="159" t="s">
        <v>1995</v>
      </c>
      <c r="GR6" s="159" t="s">
        <v>1996</v>
      </c>
      <c r="GS6" s="159" t="s">
        <v>1997</v>
      </c>
      <c r="GT6" s="159" t="s">
        <v>1998</v>
      </c>
      <c r="GU6" s="159" t="s">
        <v>1999</v>
      </c>
      <c r="GV6" s="159" t="s">
        <v>2000</v>
      </c>
      <c r="GW6" s="159" t="s">
        <v>2001</v>
      </c>
      <c r="GX6" s="159" t="s">
        <v>2002</v>
      </c>
      <c r="GY6" s="159" t="s">
        <v>2003</v>
      </c>
      <c r="GZ6" s="159" t="s">
        <v>2004</v>
      </c>
      <c r="HA6" s="159" t="s">
        <v>2005</v>
      </c>
      <c r="HB6" s="159" t="s">
        <v>2006</v>
      </c>
      <c r="HC6" s="159" t="s">
        <v>2007</v>
      </c>
      <c r="HD6" s="159" t="s">
        <v>2008</v>
      </c>
      <c r="HE6" s="159" t="s">
        <v>2009</v>
      </c>
      <c r="HF6" s="159" t="s">
        <v>2010</v>
      </c>
      <c r="HG6" s="159" t="s">
        <v>2011</v>
      </c>
      <c r="HH6" s="159" t="s">
        <v>2012</v>
      </c>
      <c r="HI6" s="159" t="s">
        <v>2013</v>
      </c>
      <c r="HJ6" s="159" t="s">
        <v>2014</v>
      </c>
      <c r="HK6" s="159" t="s">
        <v>2015</v>
      </c>
      <c r="HL6" s="159" t="s">
        <v>2016</v>
      </c>
      <c r="HM6" s="159" t="s">
        <v>2017</v>
      </c>
      <c r="HN6" s="159" t="s">
        <v>2018</v>
      </c>
      <c r="HO6" s="159" t="s">
        <v>2019</v>
      </c>
      <c r="HP6" s="159" t="s">
        <v>2020</v>
      </c>
      <c r="HQ6" s="159" t="s">
        <v>2021</v>
      </c>
      <c r="HR6" s="159" t="s">
        <v>2022</v>
      </c>
      <c r="HS6" s="159" t="s">
        <v>2023</v>
      </c>
      <c r="HT6" s="159" t="s">
        <v>2024</v>
      </c>
      <c r="HU6" s="159" t="s">
        <v>2025</v>
      </c>
      <c r="HV6" s="159" t="s">
        <v>2026</v>
      </c>
      <c r="HW6" s="159" t="s">
        <v>2027</v>
      </c>
      <c r="HX6" s="159" t="s">
        <v>2028</v>
      </c>
      <c r="HY6" s="159" t="s">
        <v>2029</v>
      </c>
      <c r="HZ6" s="159" t="s">
        <v>2030</v>
      </c>
      <c r="IA6" s="159" t="s">
        <v>2031</v>
      </c>
      <c r="IB6" s="159" t="s">
        <v>2032</v>
      </c>
      <c r="IC6" s="159" t="s">
        <v>2033</v>
      </c>
      <c r="ID6" s="159" t="s">
        <v>2034</v>
      </c>
      <c r="IE6" s="159" t="s">
        <v>2035</v>
      </c>
      <c r="IF6" s="159" t="s">
        <v>2036</v>
      </c>
      <c r="IG6" s="159" t="s">
        <v>2037</v>
      </c>
      <c r="IH6" s="159" t="s">
        <v>2038</v>
      </c>
      <c r="II6" s="159" t="s">
        <v>2039</v>
      </c>
      <c r="IJ6" s="159" t="s">
        <v>2040</v>
      </c>
      <c r="IK6" s="159" t="s">
        <v>2041</v>
      </c>
      <c r="IL6" s="159" t="s">
        <v>2042</v>
      </c>
      <c r="IM6" s="159" t="s">
        <v>2043</v>
      </c>
      <c r="IN6" s="159" t="s">
        <v>2044</v>
      </c>
      <c r="IO6" s="159" t="s">
        <v>2045</v>
      </c>
      <c r="IP6" s="159" t="s">
        <v>2046</v>
      </c>
      <c r="IQ6" s="159" t="s">
        <v>2047</v>
      </c>
      <c r="IR6" s="159" t="s">
        <v>2048</v>
      </c>
      <c r="IS6" s="159" t="s">
        <v>2049</v>
      </c>
      <c r="IT6" s="159" t="s">
        <v>2050</v>
      </c>
      <c r="IU6" s="159" t="s">
        <v>2051</v>
      </c>
      <c r="IV6" s="159" t="s">
        <v>2052</v>
      </c>
      <c r="IW6" s="159" t="s">
        <v>2053</v>
      </c>
      <c r="IX6" s="159" t="s">
        <v>2054</v>
      </c>
      <c r="IY6" s="159" t="s">
        <v>2055</v>
      </c>
      <c r="IZ6" s="159" t="s">
        <v>2056</v>
      </c>
      <c r="JA6" s="159" t="s">
        <v>2057</v>
      </c>
      <c r="JB6" s="159" t="s">
        <v>2058</v>
      </c>
      <c r="JC6" s="159" t="s">
        <v>2059</v>
      </c>
      <c r="JD6" s="159" t="s">
        <v>2060</v>
      </c>
      <c r="JE6" s="159" t="s">
        <v>2061</v>
      </c>
      <c r="JF6" s="159" t="s">
        <v>2062</v>
      </c>
      <c r="JG6" s="159" t="s">
        <v>2063</v>
      </c>
      <c r="JH6" s="159" t="s">
        <v>2064</v>
      </c>
      <c r="JI6" s="159" t="s">
        <v>2065</v>
      </c>
      <c r="JJ6" s="159" t="s">
        <v>2066</v>
      </c>
      <c r="JK6" s="159" t="s">
        <v>2067</v>
      </c>
      <c r="JL6" s="159" t="s">
        <v>2068</v>
      </c>
      <c r="JM6" s="159" t="s">
        <v>2069</v>
      </c>
      <c r="JN6" s="159" t="s">
        <v>2070</v>
      </c>
      <c r="JO6" s="159" t="s">
        <v>2071</v>
      </c>
      <c r="JP6" s="159" t="s">
        <v>2072</v>
      </c>
      <c r="JQ6" s="159" t="s">
        <v>2073</v>
      </c>
      <c r="JR6" s="159" t="s">
        <v>2074</v>
      </c>
      <c r="JS6" s="159" t="s">
        <v>2075</v>
      </c>
      <c r="JT6" s="159" t="s">
        <v>2076</v>
      </c>
      <c r="JU6" s="159" t="s">
        <v>2077</v>
      </c>
      <c r="JV6" s="159" t="s">
        <v>2078</v>
      </c>
      <c r="JW6" s="159" t="s">
        <v>2079</v>
      </c>
      <c r="JX6" s="159" t="s">
        <v>2080</v>
      </c>
      <c r="JY6" s="159" t="s">
        <v>2081</v>
      </c>
      <c r="JZ6" s="159" t="s">
        <v>2082</v>
      </c>
      <c r="KA6" s="159" t="s">
        <v>2083</v>
      </c>
      <c r="KB6" s="159" t="s">
        <v>2084</v>
      </c>
      <c r="KC6" s="159" t="s">
        <v>2085</v>
      </c>
      <c r="KD6" s="159" t="s">
        <v>2086</v>
      </c>
      <c r="KE6" s="159" t="s">
        <v>2087</v>
      </c>
      <c r="KF6" s="159" t="s">
        <v>2088</v>
      </c>
      <c r="KG6" s="159" t="s">
        <v>2089</v>
      </c>
      <c r="KH6" s="159" t="s">
        <v>2090</v>
      </c>
      <c r="KI6" s="159" t="s">
        <v>2091</v>
      </c>
    </row>
    <row r="7" spans="1:295" ht="27" customHeight="1" x14ac:dyDescent="0.3">
      <c r="A7" s="230" t="s">
        <v>266</v>
      </c>
      <c r="B7" s="230"/>
      <c r="C7" s="231" t="s">
        <v>2092</v>
      </c>
      <c r="D7" s="231"/>
      <c r="E7" s="231"/>
      <c r="F7" s="231" t="s">
        <v>2093</v>
      </c>
      <c r="G7" s="231" t="s">
        <v>2094</v>
      </c>
      <c r="H7" s="231"/>
      <c r="I7" s="231"/>
      <c r="J7" s="231"/>
      <c r="K7" s="231" t="s">
        <v>2095</v>
      </c>
      <c r="L7" s="231"/>
      <c r="M7" s="231"/>
      <c r="N7" s="231" t="s">
        <v>2096</v>
      </c>
      <c r="O7" s="231" t="s">
        <v>2097</v>
      </c>
      <c r="P7" s="231"/>
      <c r="Q7" s="231" t="s">
        <v>2098</v>
      </c>
      <c r="R7" s="231"/>
      <c r="S7" s="231" t="s">
        <v>2099</v>
      </c>
      <c r="T7" s="231"/>
      <c r="U7" s="231" t="s">
        <v>2100</v>
      </c>
      <c r="V7" s="231"/>
      <c r="W7" s="231"/>
      <c r="X7" s="231" t="s">
        <v>2101</v>
      </c>
      <c r="Y7" s="231"/>
      <c r="Z7" s="231"/>
      <c r="AA7" s="231" t="s">
        <v>2102</v>
      </c>
      <c r="AB7" s="231"/>
      <c r="AC7" s="231"/>
      <c r="AD7" s="231"/>
      <c r="AE7" s="231"/>
      <c r="AF7" s="231"/>
      <c r="AG7" s="231"/>
      <c r="AH7" s="231"/>
      <c r="AI7" s="231"/>
      <c r="AJ7" s="231" t="s">
        <v>2103</v>
      </c>
      <c r="AK7" s="231"/>
      <c r="AL7" s="231"/>
      <c r="AM7" s="231" t="s">
        <v>2104</v>
      </c>
      <c r="AN7" s="231"/>
      <c r="AO7" s="231" t="s">
        <v>2105</v>
      </c>
      <c r="AP7" s="231"/>
      <c r="AQ7" s="231" t="s">
        <v>2106</v>
      </c>
      <c r="AR7" s="231"/>
      <c r="AS7" s="231"/>
      <c r="AT7" s="231" t="s">
        <v>2107</v>
      </c>
      <c r="AU7" s="231"/>
      <c r="AV7" s="231" t="s">
        <v>2108</v>
      </c>
      <c r="AW7" s="231"/>
      <c r="AX7" s="231" t="s">
        <v>2107</v>
      </c>
      <c r="AY7" s="231"/>
      <c r="AZ7" s="231"/>
      <c r="BA7" s="231" t="s">
        <v>2109</v>
      </c>
      <c r="BB7" s="231" t="s">
        <v>2110</v>
      </c>
      <c r="BC7" s="231" t="s">
        <v>2111</v>
      </c>
      <c r="BD7" s="231"/>
      <c r="BE7" s="231"/>
      <c r="BF7" s="231" t="s">
        <v>2112</v>
      </c>
      <c r="BG7" s="231"/>
      <c r="BH7" s="231"/>
      <c r="BI7" s="231"/>
      <c r="BJ7" s="231"/>
      <c r="BK7" s="231" t="s">
        <v>2113</v>
      </c>
      <c r="BL7" s="231" t="s">
        <v>2114</v>
      </c>
      <c r="BM7" s="231"/>
      <c r="BN7" s="231" t="s">
        <v>2115</v>
      </c>
      <c r="BO7" s="231"/>
      <c r="BP7" s="231"/>
      <c r="BQ7" s="231" t="s">
        <v>2116</v>
      </c>
      <c r="BR7" s="231"/>
      <c r="BS7" s="231"/>
      <c r="BT7" s="231"/>
      <c r="BU7" s="231" t="s">
        <v>2117</v>
      </c>
      <c r="BV7" s="231" t="s">
        <v>2118</v>
      </c>
      <c r="BW7" s="231" t="s">
        <v>2119</v>
      </c>
      <c r="BX7" s="231"/>
      <c r="BY7" s="231"/>
      <c r="BZ7" s="231"/>
      <c r="CA7" s="231" t="s">
        <v>2120</v>
      </c>
      <c r="CB7" s="231"/>
      <c r="CC7" s="231"/>
      <c r="CD7" s="231"/>
      <c r="CE7" s="231"/>
      <c r="CF7" s="231" t="s">
        <v>2121</v>
      </c>
      <c r="CG7" s="231"/>
      <c r="CH7" s="231"/>
      <c r="CI7" s="231"/>
      <c r="CJ7" s="231" t="s">
        <v>2122</v>
      </c>
      <c r="CK7" s="231"/>
      <c r="CL7" s="231" t="s">
        <v>2123</v>
      </c>
      <c r="CM7" s="231"/>
      <c r="CN7" s="231" t="s">
        <v>2124</v>
      </c>
      <c r="CO7" s="231" t="s">
        <v>2125</v>
      </c>
      <c r="CP7" s="231"/>
      <c r="CQ7" s="231"/>
      <c r="CR7" s="231" t="s">
        <v>2126</v>
      </c>
      <c r="CS7" s="231"/>
      <c r="CT7" s="231"/>
      <c r="CU7" s="231"/>
      <c r="CV7" s="231"/>
      <c r="CW7" s="231" t="s">
        <v>2127</v>
      </c>
      <c r="CX7" s="231" t="s">
        <v>2128</v>
      </c>
      <c r="CY7" s="231"/>
      <c r="CZ7" s="231"/>
      <c r="DA7" s="231"/>
      <c r="DB7" s="231"/>
      <c r="DC7" s="231"/>
      <c r="DD7" s="231" t="s">
        <v>2129</v>
      </c>
      <c r="DE7" s="231"/>
      <c r="DF7" s="231"/>
      <c r="DG7" s="231" t="s">
        <v>2130</v>
      </c>
      <c r="DH7" s="231"/>
      <c r="DI7" s="231" t="s">
        <v>2131</v>
      </c>
      <c r="DJ7" s="231"/>
      <c r="DK7" s="231" t="s">
        <v>2132</v>
      </c>
      <c r="DL7" s="231" t="s">
        <v>2133</v>
      </c>
      <c r="DM7" s="231"/>
      <c r="DN7" s="231"/>
      <c r="DO7" s="231"/>
      <c r="DP7" s="231"/>
      <c r="DQ7" s="231" t="s">
        <v>2134</v>
      </c>
      <c r="DR7" s="231" t="s">
        <v>2135</v>
      </c>
      <c r="DS7" s="231" t="s">
        <v>2136</v>
      </c>
      <c r="DT7" s="231"/>
      <c r="DU7" s="231"/>
      <c r="DV7" s="231"/>
      <c r="DW7" s="231"/>
      <c r="DX7" s="231"/>
      <c r="DY7" s="231"/>
      <c r="DZ7" s="231"/>
      <c r="EA7" s="231" t="s">
        <v>2137</v>
      </c>
      <c r="EB7" s="231" t="s">
        <v>2138</v>
      </c>
      <c r="EC7" s="231"/>
      <c r="ED7" s="231"/>
      <c r="EE7" s="231" t="s">
        <v>2137</v>
      </c>
      <c r="EF7" s="231"/>
      <c r="EG7" s="231" t="s">
        <v>2139</v>
      </c>
      <c r="EH7" s="231" t="s">
        <v>2140</v>
      </c>
      <c r="EI7" s="231"/>
      <c r="EJ7" s="231" t="s">
        <v>2141</v>
      </c>
      <c r="EK7" s="231"/>
      <c r="EL7" s="231"/>
      <c r="EM7" s="231"/>
      <c r="EN7" s="231"/>
      <c r="EO7" s="231"/>
      <c r="EP7" s="231"/>
      <c r="EQ7" s="231"/>
      <c r="ER7" s="231"/>
      <c r="ES7" s="231"/>
      <c r="ET7" s="231" t="s">
        <v>2142</v>
      </c>
      <c r="EU7" s="231" t="s">
        <v>2143</v>
      </c>
      <c r="EV7" s="231" t="s">
        <v>2144</v>
      </c>
      <c r="EW7" s="231" t="s">
        <v>2145</v>
      </c>
      <c r="EX7" s="231" t="s">
        <v>2146</v>
      </c>
      <c r="EY7" s="231" t="s">
        <v>2147</v>
      </c>
      <c r="EZ7" s="231" t="s">
        <v>2148</v>
      </c>
      <c r="FA7" s="231"/>
      <c r="FB7" s="231" t="s">
        <v>2149</v>
      </c>
      <c r="FC7" s="231"/>
      <c r="FD7" s="231" t="s">
        <v>2150</v>
      </c>
      <c r="FE7" s="231"/>
      <c r="FF7" s="231"/>
      <c r="FG7" s="231" t="s">
        <v>2151</v>
      </c>
      <c r="FH7" s="231"/>
      <c r="FI7" s="231"/>
      <c r="FJ7" s="231" t="s">
        <v>2152</v>
      </c>
      <c r="FK7" s="231"/>
      <c r="FL7" s="231"/>
      <c r="FM7" s="231" t="s">
        <v>2153</v>
      </c>
      <c r="FN7" s="231"/>
      <c r="FO7" s="231"/>
      <c r="FP7" s="231" t="s">
        <v>2154</v>
      </c>
      <c r="FQ7" s="231"/>
      <c r="FR7" s="231"/>
      <c r="FS7" s="231" t="s">
        <v>2155</v>
      </c>
      <c r="FT7" s="231" t="s">
        <v>2154</v>
      </c>
      <c r="FU7" s="231"/>
      <c r="FV7" s="231"/>
      <c r="FW7" s="231"/>
      <c r="FX7" s="231" t="s">
        <v>2156</v>
      </c>
      <c r="FY7" s="231" t="s">
        <v>2157</v>
      </c>
      <c r="FZ7" s="231" t="s">
        <v>2158</v>
      </c>
      <c r="GA7" s="231" t="s">
        <v>2159</v>
      </c>
      <c r="GB7" s="231" t="s">
        <v>2160</v>
      </c>
      <c r="GC7" s="231" t="s">
        <v>2161</v>
      </c>
      <c r="GD7" s="231"/>
      <c r="GE7" s="231" t="s">
        <v>2162</v>
      </c>
      <c r="GF7" s="231" t="s">
        <v>2163</v>
      </c>
      <c r="GG7" s="231" t="s">
        <v>2164</v>
      </c>
      <c r="GH7" s="231" t="s">
        <v>2165</v>
      </c>
      <c r="GI7" s="231" t="s">
        <v>2166</v>
      </c>
      <c r="GJ7" s="231"/>
      <c r="GK7" s="231" t="s">
        <v>2165</v>
      </c>
      <c r="GL7" s="231" t="s">
        <v>2167</v>
      </c>
      <c r="GM7" s="231"/>
      <c r="GN7" s="231" t="s">
        <v>2168</v>
      </c>
      <c r="GO7" s="231" t="s">
        <v>2169</v>
      </c>
      <c r="GP7" s="231" t="s">
        <v>2164</v>
      </c>
      <c r="GQ7" s="231"/>
      <c r="GR7" s="231" t="s">
        <v>2170</v>
      </c>
      <c r="GS7" s="231"/>
      <c r="GT7" s="231"/>
      <c r="GU7" s="231" t="s">
        <v>2171</v>
      </c>
      <c r="GV7" s="231" t="s">
        <v>2166</v>
      </c>
      <c r="GW7" s="231"/>
      <c r="GX7" s="231" t="s">
        <v>2172</v>
      </c>
      <c r="GY7" s="231" t="s">
        <v>2173</v>
      </c>
      <c r="GZ7" s="231"/>
      <c r="HA7" s="231" t="s">
        <v>2172</v>
      </c>
      <c r="HB7" s="231" t="s">
        <v>2174</v>
      </c>
      <c r="HC7" s="231"/>
      <c r="HD7" s="231" t="s">
        <v>2175</v>
      </c>
      <c r="HE7" s="231" t="s">
        <v>2176</v>
      </c>
      <c r="HF7" s="231" t="s">
        <v>2177</v>
      </c>
      <c r="HG7" s="231" t="s">
        <v>2178</v>
      </c>
      <c r="HH7" s="231" t="s">
        <v>2176</v>
      </c>
      <c r="HI7" s="231" t="s">
        <v>2179</v>
      </c>
      <c r="HJ7" s="231"/>
      <c r="HK7" s="231"/>
      <c r="HL7" s="231"/>
      <c r="HM7" s="231"/>
      <c r="HN7" s="231"/>
      <c r="HO7" s="231" t="s">
        <v>2180</v>
      </c>
      <c r="HP7" s="231"/>
      <c r="HQ7" s="231"/>
      <c r="HR7" s="231"/>
      <c r="HS7" s="231"/>
      <c r="HT7" s="231"/>
      <c r="HU7" s="231"/>
      <c r="HV7" s="231"/>
      <c r="HW7" s="231"/>
      <c r="HX7" s="231"/>
      <c r="HY7" s="231" t="s">
        <v>2181</v>
      </c>
      <c r="HZ7" s="231"/>
      <c r="IA7" s="231" t="s">
        <v>2182</v>
      </c>
      <c r="IB7" s="231"/>
      <c r="IC7" s="231"/>
      <c r="ID7" s="231"/>
      <c r="IE7" s="231"/>
      <c r="IF7" s="231"/>
      <c r="IG7" s="231"/>
      <c r="IH7" s="231"/>
      <c r="II7" s="231"/>
      <c r="IJ7" s="231" t="s">
        <v>2183</v>
      </c>
      <c r="IK7" s="231"/>
      <c r="IL7" s="231"/>
      <c r="IM7" s="231"/>
      <c r="IN7" s="231"/>
      <c r="IO7" s="231" t="s">
        <v>2184</v>
      </c>
      <c r="IP7" s="231"/>
      <c r="IQ7" s="231" t="s">
        <v>2185</v>
      </c>
      <c r="IR7" s="231"/>
      <c r="IS7" s="231" t="s">
        <v>2186</v>
      </c>
      <c r="IT7" s="231"/>
      <c r="IU7" s="231"/>
      <c r="IV7" s="231"/>
      <c r="IW7" s="231" t="s">
        <v>2187</v>
      </c>
      <c r="IX7" s="231"/>
      <c r="IY7" s="231" t="s">
        <v>2188</v>
      </c>
      <c r="IZ7" s="231" t="s">
        <v>2189</v>
      </c>
      <c r="JA7" s="231" t="s">
        <v>2190</v>
      </c>
      <c r="JB7" s="231" t="s">
        <v>2191</v>
      </c>
      <c r="JC7" s="231"/>
      <c r="JD7" s="231" t="s">
        <v>2192</v>
      </c>
      <c r="JE7" s="231"/>
      <c r="JF7" s="231" t="s">
        <v>2193</v>
      </c>
      <c r="JG7" s="231"/>
      <c r="JH7" s="231"/>
      <c r="JI7" s="231" t="s">
        <v>2194</v>
      </c>
      <c r="JJ7" s="231"/>
      <c r="JK7" s="231"/>
      <c r="JL7" s="231"/>
      <c r="JM7" s="231"/>
      <c r="JN7" s="231"/>
      <c r="JO7" s="231" t="s">
        <v>2195</v>
      </c>
      <c r="JP7" s="231"/>
      <c r="JQ7" s="231" t="s">
        <v>2196</v>
      </c>
      <c r="JR7" s="231"/>
      <c r="JS7" s="231"/>
      <c r="JT7" s="231" t="s">
        <v>2197</v>
      </c>
      <c r="JU7" s="231" t="s">
        <v>2198</v>
      </c>
      <c r="JV7" s="231" t="s">
        <v>2199</v>
      </c>
      <c r="JW7" s="231" t="s">
        <v>2182</v>
      </c>
      <c r="JX7" s="231" t="s">
        <v>2200</v>
      </c>
      <c r="JY7" s="231" t="s">
        <v>2201</v>
      </c>
      <c r="JZ7" s="231" t="s">
        <v>2202</v>
      </c>
      <c r="KA7" s="231"/>
      <c r="KB7" s="231"/>
      <c r="KC7" s="231" t="s">
        <v>2203</v>
      </c>
      <c r="KD7" s="231"/>
      <c r="KE7" s="231"/>
      <c r="KF7" s="231" t="s">
        <v>2198</v>
      </c>
      <c r="KG7" s="231" t="s">
        <v>2204</v>
      </c>
      <c r="KH7" s="231" t="s">
        <v>2205</v>
      </c>
      <c r="KI7" s="231"/>
    </row>
    <row r="8" spans="1:295" ht="27" customHeight="1" x14ac:dyDescent="0.3">
      <c r="A8" s="158" t="s">
        <v>61</v>
      </c>
      <c r="B8" s="158" t="s">
        <v>549</v>
      </c>
      <c r="C8" s="159" t="s">
        <v>417</v>
      </c>
      <c r="D8" s="159" t="s">
        <v>2206</v>
      </c>
      <c r="E8" s="159" t="s">
        <v>2207</v>
      </c>
      <c r="F8" s="159" t="s">
        <v>2208</v>
      </c>
      <c r="G8" s="159" t="s">
        <v>2209</v>
      </c>
      <c r="H8" s="159" t="s">
        <v>472</v>
      </c>
      <c r="I8" s="159" t="s">
        <v>2210</v>
      </c>
      <c r="J8" s="159" t="s">
        <v>2211</v>
      </c>
      <c r="K8" s="159" t="s">
        <v>2212</v>
      </c>
      <c r="L8" s="159" t="s">
        <v>2213</v>
      </c>
      <c r="M8" s="159" t="s">
        <v>427</v>
      </c>
      <c r="N8" s="159" t="s">
        <v>2214</v>
      </c>
      <c r="O8" s="160" t="s">
        <v>2215</v>
      </c>
      <c r="P8" s="159" t="s">
        <v>2216</v>
      </c>
      <c r="Q8" s="159" t="s">
        <v>2217</v>
      </c>
      <c r="R8" s="159" t="s">
        <v>2216</v>
      </c>
      <c r="S8" s="159" t="s">
        <v>2218</v>
      </c>
      <c r="T8" s="159" t="s">
        <v>2211</v>
      </c>
      <c r="U8" s="159" t="s">
        <v>2219</v>
      </c>
      <c r="V8" s="159" t="s">
        <v>2220</v>
      </c>
      <c r="W8" s="159" t="s">
        <v>2221</v>
      </c>
      <c r="X8" s="159" t="s">
        <v>2222</v>
      </c>
      <c r="Y8" s="159" t="s">
        <v>2223</v>
      </c>
      <c r="Z8" s="159" t="s">
        <v>2224</v>
      </c>
      <c r="AA8" s="159" t="s">
        <v>2225</v>
      </c>
      <c r="AB8" s="159" t="s">
        <v>2226</v>
      </c>
      <c r="AC8" s="159" t="s">
        <v>2227</v>
      </c>
      <c r="AD8" s="159" t="s">
        <v>2228</v>
      </c>
      <c r="AE8" s="159" t="s">
        <v>2229</v>
      </c>
      <c r="AF8" s="159" t="s">
        <v>2214</v>
      </c>
      <c r="AG8" s="159" t="s">
        <v>2215</v>
      </c>
      <c r="AH8" s="159" t="s">
        <v>2230</v>
      </c>
      <c r="AI8" s="159" t="s">
        <v>2231</v>
      </c>
      <c r="AJ8" s="160" t="s">
        <v>2232</v>
      </c>
      <c r="AK8" s="160" t="s">
        <v>2233</v>
      </c>
      <c r="AL8" s="159" t="s">
        <v>2234</v>
      </c>
      <c r="AM8" s="159" t="s">
        <v>2232</v>
      </c>
      <c r="AN8" s="159" t="s">
        <v>2233</v>
      </c>
      <c r="AO8" s="159" t="s">
        <v>2235</v>
      </c>
      <c r="AP8" s="159" t="s">
        <v>2236</v>
      </c>
      <c r="AQ8" s="159" t="s">
        <v>2237</v>
      </c>
      <c r="AR8" s="159" t="s">
        <v>2238</v>
      </c>
      <c r="AS8" s="159" t="s">
        <v>2239</v>
      </c>
      <c r="AT8" s="160" t="s">
        <v>2240</v>
      </c>
      <c r="AU8" s="160" t="s">
        <v>461</v>
      </c>
      <c r="AV8" s="159" t="s">
        <v>2241</v>
      </c>
      <c r="AW8" s="159" t="s">
        <v>2242</v>
      </c>
      <c r="AX8" s="159" t="s">
        <v>2243</v>
      </c>
      <c r="AY8" s="159" t="s">
        <v>2244</v>
      </c>
      <c r="AZ8" s="159" t="s">
        <v>2245</v>
      </c>
      <c r="BA8" s="159" t="s">
        <v>2246</v>
      </c>
      <c r="BB8" s="160" t="s">
        <v>2247</v>
      </c>
      <c r="BC8" s="159" t="s">
        <v>350</v>
      </c>
      <c r="BD8" s="159" t="s">
        <v>2248</v>
      </c>
      <c r="BE8" s="159" t="s">
        <v>2249</v>
      </c>
      <c r="BF8" s="159" t="s">
        <v>2240</v>
      </c>
      <c r="BG8" s="159" t="s">
        <v>461</v>
      </c>
      <c r="BH8" s="159" t="s">
        <v>2250</v>
      </c>
      <c r="BI8" s="159" t="s">
        <v>2251</v>
      </c>
      <c r="BJ8" s="159" t="s">
        <v>2252</v>
      </c>
      <c r="BK8" s="159" t="s">
        <v>2253</v>
      </c>
      <c r="BL8" s="159" t="s">
        <v>2254</v>
      </c>
      <c r="BM8" s="159" t="s">
        <v>2255</v>
      </c>
      <c r="BN8" s="159" t="s">
        <v>2247</v>
      </c>
      <c r="BO8" s="159" t="s">
        <v>2256</v>
      </c>
      <c r="BP8" s="159" t="s">
        <v>2257</v>
      </c>
      <c r="BQ8" s="159" t="s">
        <v>2258</v>
      </c>
      <c r="BR8" s="159" t="s">
        <v>2259</v>
      </c>
      <c r="BS8" s="159" t="s">
        <v>2260</v>
      </c>
      <c r="BT8" s="159" t="s">
        <v>2261</v>
      </c>
      <c r="BU8" s="159" t="s">
        <v>2261</v>
      </c>
      <c r="BV8" s="159" t="s">
        <v>2262</v>
      </c>
      <c r="BW8" s="159" t="s">
        <v>2263</v>
      </c>
      <c r="BX8" s="159" t="s">
        <v>2264</v>
      </c>
      <c r="BY8" s="159" t="s">
        <v>2265</v>
      </c>
      <c r="BZ8" s="159" t="s">
        <v>2266</v>
      </c>
      <c r="CA8" s="159" t="s">
        <v>2267</v>
      </c>
      <c r="CB8" s="159" t="s">
        <v>2268</v>
      </c>
      <c r="CC8" s="159" t="s">
        <v>2269</v>
      </c>
      <c r="CD8" s="159" t="s">
        <v>2270</v>
      </c>
      <c r="CE8" s="159" t="s">
        <v>2271</v>
      </c>
      <c r="CF8" s="159" t="s">
        <v>2272</v>
      </c>
      <c r="CG8" s="159" t="s">
        <v>2273</v>
      </c>
      <c r="CH8" s="159" t="s">
        <v>2274</v>
      </c>
      <c r="CI8" s="159" t="s">
        <v>2275</v>
      </c>
      <c r="CJ8" s="159" t="s">
        <v>2276</v>
      </c>
      <c r="CK8" s="159" t="s">
        <v>2277</v>
      </c>
      <c r="CL8" s="159" t="s">
        <v>2278</v>
      </c>
      <c r="CM8" s="159" t="s">
        <v>2279</v>
      </c>
      <c r="CN8" s="159" t="s">
        <v>2280</v>
      </c>
      <c r="CO8" s="159" t="s">
        <v>2281</v>
      </c>
      <c r="CP8" s="159" t="s">
        <v>2282</v>
      </c>
      <c r="CQ8" s="159" t="s">
        <v>2283</v>
      </c>
      <c r="CR8" s="159" t="s">
        <v>2284</v>
      </c>
      <c r="CS8" s="159" t="s">
        <v>2285</v>
      </c>
      <c r="CT8" s="159" t="s">
        <v>2286</v>
      </c>
      <c r="CU8" s="159" t="s">
        <v>2287</v>
      </c>
      <c r="CV8" s="159" t="s">
        <v>2288</v>
      </c>
      <c r="CW8" s="159" t="s">
        <v>2289</v>
      </c>
      <c r="CX8" s="159" t="s">
        <v>2290</v>
      </c>
      <c r="CY8" s="159" t="s">
        <v>2291</v>
      </c>
      <c r="CZ8" s="159" t="s">
        <v>2292</v>
      </c>
      <c r="DA8" s="159" t="s">
        <v>2293</v>
      </c>
      <c r="DB8" s="159" t="s">
        <v>2294</v>
      </c>
      <c r="DC8" s="159" t="s">
        <v>2295</v>
      </c>
      <c r="DD8" s="159" t="s">
        <v>2274</v>
      </c>
      <c r="DE8" s="159" t="s">
        <v>2275</v>
      </c>
      <c r="DF8" s="159" t="s">
        <v>2296</v>
      </c>
      <c r="DG8" s="159" t="s">
        <v>2297</v>
      </c>
      <c r="DH8" s="159" t="s">
        <v>2298</v>
      </c>
      <c r="DI8" s="159" t="s">
        <v>2299</v>
      </c>
      <c r="DJ8" s="159" t="s">
        <v>2300</v>
      </c>
      <c r="DK8" s="159" t="s">
        <v>2301</v>
      </c>
      <c r="DL8" s="159" t="s">
        <v>2291</v>
      </c>
      <c r="DM8" s="159" t="s">
        <v>2292</v>
      </c>
      <c r="DN8" s="159" t="s">
        <v>2293</v>
      </c>
      <c r="DO8" s="159" t="s">
        <v>2302</v>
      </c>
      <c r="DP8" s="159" t="s">
        <v>2303</v>
      </c>
      <c r="DQ8" s="159" t="s">
        <v>2304</v>
      </c>
      <c r="DR8" s="159" t="s">
        <v>2305</v>
      </c>
      <c r="DS8" s="159" t="s">
        <v>2306</v>
      </c>
      <c r="DT8" s="159" t="s">
        <v>2307</v>
      </c>
      <c r="DU8" s="159" t="s">
        <v>2290</v>
      </c>
      <c r="DV8" s="159" t="s">
        <v>2291</v>
      </c>
      <c r="DW8" s="159" t="s">
        <v>2296</v>
      </c>
      <c r="DX8" s="159" t="s">
        <v>2305</v>
      </c>
      <c r="DY8" s="159" t="s">
        <v>2308</v>
      </c>
      <c r="DZ8" s="159" t="s">
        <v>2309</v>
      </c>
      <c r="EA8" s="159" t="s">
        <v>2310</v>
      </c>
      <c r="EB8" s="159" t="s">
        <v>2311</v>
      </c>
      <c r="EC8" s="159" t="s">
        <v>2312</v>
      </c>
      <c r="ED8" s="159" t="s">
        <v>2313</v>
      </c>
      <c r="EE8" s="159" t="s">
        <v>2314</v>
      </c>
      <c r="EF8" s="159" t="s">
        <v>2315</v>
      </c>
      <c r="EG8" s="159" t="s">
        <v>2248</v>
      </c>
      <c r="EH8" s="159" t="s">
        <v>2258</v>
      </c>
      <c r="EI8" s="159" t="s">
        <v>2316</v>
      </c>
      <c r="EJ8" s="159" t="s">
        <v>2317</v>
      </c>
      <c r="EK8" s="159" t="s">
        <v>2318</v>
      </c>
      <c r="EL8" s="159" t="s">
        <v>2319</v>
      </c>
      <c r="EM8" s="159" t="s">
        <v>2320</v>
      </c>
      <c r="EN8" s="159" t="s">
        <v>2321</v>
      </c>
      <c r="EO8" s="159" t="s">
        <v>2322</v>
      </c>
      <c r="EP8" s="159" t="s">
        <v>2323</v>
      </c>
      <c r="EQ8" s="159" t="s">
        <v>2324</v>
      </c>
      <c r="ER8" s="159" t="s">
        <v>2325</v>
      </c>
      <c r="ES8" s="159" t="s">
        <v>2326</v>
      </c>
      <c r="ET8" s="159" t="s">
        <v>2327</v>
      </c>
      <c r="EU8" s="159" t="s">
        <v>2328</v>
      </c>
      <c r="EV8" s="159" t="s">
        <v>2329</v>
      </c>
      <c r="EW8" s="159" t="s">
        <v>2330</v>
      </c>
      <c r="EX8" s="159" t="s">
        <v>2331</v>
      </c>
      <c r="EY8" s="159" t="s">
        <v>2332</v>
      </c>
      <c r="EZ8" s="159" t="s">
        <v>2333</v>
      </c>
      <c r="FA8" s="159" t="s">
        <v>2334</v>
      </c>
      <c r="FB8" s="159" t="s">
        <v>2315</v>
      </c>
      <c r="FC8" s="159" t="s">
        <v>2320</v>
      </c>
      <c r="FD8" s="159" t="s">
        <v>2335</v>
      </c>
      <c r="FE8" s="159" t="s">
        <v>2336</v>
      </c>
      <c r="FF8" s="159" t="s">
        <v>2337</v>
      </c>
      <c r="FG8" s="159" t="s">
        <v>2338</v>
      </c>
      <c r="FH8" s="159" t="s">
        <v>2339</v>
      </c>
      <c r="FI8" s="159" t="s">
        <v>2340</v>
      </c>
      <c r="FJ8" s="159" t="s">
        <v>2267</v>
      </c>
      <c r="FK8" s="159" t="s">
        <v>2268</v>
      </c>
      <c r="FL8" s="159" t="s">
        <v>2341</v>
      </c>
      <c r="FM8" s="159" t="s">
        <v>2308</v>
      </c>
      <c r="FN8" s="159" t="s">
        <v>2309</v>
      </c>
      <c r="FO8" s="159" t="s">
        <v>2342</v>
      </c>
      <c r="FP8" s="159" t="s">
        <v>2343</v>
      </c>
      <c r="FQ8" s="160" t="s">
        <v>2344</v>
      </c>
      <c r="FR8" s="159" t="s">
        <v>2345</v>
      </c>
      <c r="FS8" s="159" t="s">
        <v>2346</v>
      </c>
      <c r="FT8" s="159" t="s">
        <v>2347</v>
      </c>
      <c r="FU8" s="159" t="s">
        <v>2348</v>
      </c>
      <c r="FV8" s="159" t="s">
        <v>2349</v>
      </c>
      <c r="FW8" s="159" t="s">
        <v>2350</v>
      </c>
      <c r="FX8" s="159" t="s">
        <v>2351</v>
      </c>
      <c r="FY8" s="159" t="s">
        <v>2352</v>
      </c>
      <c r="FZ8" s="159" t="s">
        <v>2353</v>
      </c>
      <c r="GA8" s="159" t="s">
        <v>2317</v>
      </c>
      <c r="GB8" s="160" t="s">
        <v>2354</v>
      </c>
      <c r="GC8" s="159" t="s">
        <v>2343</v>
      </c>
      <c r="GD8" s="159" t="s">
        <v>2342</v>
      </c>
      <c r="GE8" s="159" t="s">
        <v>2355</v>
      </c>
      <c r="GF8" s="160" t="s">
        <v>2356</v>
      </c>
      <c r="GG8" s="159" t="s">
        <v>2357</v>
      </c>
      <c r="GH8" s="159" t="s">
        <v>2358</v>
      </c>
      <c r="GI8" s="159" t="s">
        <v>2290</v>
      </c>
      <c r="GJ8" s="159" t="s">
        <v>2359</v>
      </c>
      <c r="GK8" s="159" t="s">
        <v>2360</v>
      </c>
      <c r="GL8" s="159" t="s">
        <v>2361</v>
      </c>
      <c r="GM8" s="159" t="s">
        <v>2362</v>
      </c>
      <c r="GN8" s="159" t="s">
        <v>2363</v>
      </c>
      <c r="GO8" s="159" t="s">
        <v>2364</v>
      </c>
      <c r="GP8" s="159" t="s">
        <v>2365</v>
      </c>
      <c r="GQ8" s="160" t="s">
        <v>2364</v>
      </c>
      <c r="GR8" s="159" t="s">
        <v>2366</v>
      </c>
      <c r="GS8" s="159" t="s">
        <v>2367</v>
      </c>
      <c r="GT8" s="159" t="s">
        <v>2368</v>
      </c>
      <c r="GU8" s="159" t="s">
        <v>2369</v>
      </c>
      <c r="GV8" s="159" t="s">
        <v>2370</v>
      </c>
      <c r="GW8" s="159" t="s">
        <v>2371</v>
      </c>
      <c r="GX8" s="159" t="s">
        <v>2372</v>
      </c>
      <c r="GY8" s="159" t="s">
        <v>2373</v>
      </c>
      <c r="GZ8" s="159" t="s">
        <v>2374</v>
      </c>
      <c r="HA8" s="159" t="s">
        <v>2375</v>
      </c>
      <c r="HB8" s="160" t="s">
        <v>2376</v>
      </c>
      <c r="HC8" s="160" t="s">
        <v>2377</v>
      </c>
      <c r="HD8" s="159" t="s">
        <v>2378</v>
      </c>
      <c r="HE8" s="159" t="s">
        <v>2378</v>
      </c>
      <c r="HF8" s="159" t="s">
        <v>520</v>
      </c>
      <c r="HG8" s="159" t="s">
        <v>520</v>
      </c>
      <c r="HH8" s="159" t="s">
        <v>2379</v>
      </c>
      <c r="HI8" s="160" t="s">
        <v>2376</v>
      </c>
      <c r="HJ8" s="160" t="s">
        <v>2377</v>
      </c>
      <c r="HK8" s="159" t="s">
        <v>2380</v>
      </c>
      <c r="HL8" s="159" t="s">
        <v>2381</v>
      </c>
      <c r="HM8" s="159" t="s">
        <v>2382</v>
      </c>
      <c r="HN8" s="159" t="s">
        <v>2383</v>
      </c>
      <c r="HO8" s="159" t="s">
        <v>2384</v>
      </c>
      <c r="HP8" s="159" t="s">
        <v>2385</v>
      </c>
      <c r="HQ8" s="159" t="s">
        <v>2386</v>
      </c>
      <c r="HR8" s="159" t="s">
        <v>2387</v>
      </c>
      <c r="HS8" s="159" t="s">
        <v>2388</v>
      </c>
      <c r="HT8" s="159" t="s">
        <v>2389</v>
      </c>
      <c r="HU8" s="159" t="s">
        <v>2390</v>
      </c>
      <c r="HV8" s="159" t="s">
        <v>2391</v>
      </c>
      <c r="HW8" s="159" t="s">
        <v>2392</v>
      </c>
      <c r="HX8" s="159" t="s">
        <v>2393</v>
      </c>
      <c r="HY8" s="159" t="s">
        <v>2394</v>
      </c>
      <c r="HZ8" s="159" t="s">
        <v>2395</v>
      </c>
      <c r="IA8" s="159" t="s">
        <v>2396</v>
      </c>
      <c r="IB8" s="159" t="s">
        <v>2397</v>
      </c>
      <c r="IC8" s="159" t="s">
        <v>2398</v>
      </c>
      <c r="ID8" s="159" t="s">
        <v>2399</v>
      </c>
      <c r="IE8" s="159" t="s">
        <v>2400</v>
      </c>
      <c r="IF8" s="159" t="s">
        <v>2386</v>
      </c>
      <c r="IG8" s="159" t="s">
        <v>2387</v>
      </c>
      <c r="IH8" s="159" t="s">
        <v>2401</v>
      </c>
      <c r="II8" s="159" t="s">
        <v>2402</v>
      </c>
      <c r="IJ8" s="159" t="s">
        <v>2379</v>
      </c>
      <c r="IK8" s="159" t="s">
        <v>2316</v>
      </c>
      <c r="IL8" s="160" t="s">
        <v>533</v>
      </c>
      <c r="IM8" s="160" t="s">
        <v>2403</v>
      </c>
      <c r="IN8" s="159" t="s">
        <v>2404</v>
      </c>
      <c r="IO8" s="159" t="s">
        <v>2403</v>
      </c>
      <c r="IP8" s="159" t="s">
        <v>2405</v>
      </c>
      <c r="IQ8" s="159" t="s">
        <v>2406</v>
      </c>
      <c r="IR8" s="159" t="s">
        <v>2407</v>
      </c>
      <c r="IS8" s="160" t="s">
        <v>2405</v>
      </c>
      <c r="IT8" s="159" t="s">
        <v>2408</v>
      </c>
      <c r="IU8" s="159" t="s">
        <v>2409</v>
      </c>
      <c r="IV8" s="159" t="s">
        <v>2406</v>
      </c>
      <c r="IW8" s="160" t="s">
        <v>533</v>
      </c>
      <c r="IX8" s="159" t="s">
        <v>2407</v>
      </c>
      <c r="IY8" s="159" t="s">
        <v>539</v>
      </c>
      <c r="IZ8" s="159" t="s">
        <v>539</v>
      </c>
      <c r="JA8" s="159" t="s">
        <v>2410</v>
      </c>
      <c r="JB8" s="159" t="s">
        <v>2411</v>
      </c>
      <c r="JC8" s="159" t="s">
        <v>2412</v>
      </c>
      <c r="JD8" s="159" t="s">
        <v>2413</v>
      </c>
      <c r="JE8" s="159" t="s">
        <v>2414</v>
      </c>
      <c r="JF8" s="159" t="s">
        <v>2412</v>
      </c>
      <c r="JG8" s="159" t="s">
        <v>2415</v>
      </c>
      <c r="JH8" s="159" t="s">
        <v>2416</v>
      </c>
      <c r="JI8" s="159" t="s">
        <v>2415</v>
      </c>
      <c r="JJ8" s="159" t="s">
        <v>2417</v>
      </c>
      <c r="JK8" s="159" t="s">
        <v>2418</v>
      </c>
      <c r="JL8" s="159" t="s">
        <v>2419</v>
      </c>
      <c r="JM8" s="159" t="s">
        <v>2420</v>
      </c>
      <c r="JN8" s="159" t="s">
        <v>2421</v>
      </c>
      <c r="JO8" s="159" t="s">
        <v>2422</v>
      </c>
      <c r="JP8" s="159" t="s">
        <v>2423</v>
      </c>
      <c r="JQ8" s="159" t="s">
        <v>2424</v>
      </c>
      <c r="JR8" s="159" t="s">
        <v>2425</v>
      </c>
      <c r="JS8" s="159" t="s">
        <v>2426</v>
      </c>
      <c r="JT8" s="159" t="s">
        <v>2427</v>
      </c>
      <c r="JU8" s="159" t="s">
        <v>2400</v>
      </c>
      <c r="JV8" s="159" t="s">
        <v>2428</v>
      </c>
      <c r="JW8" s="159" t="s">
        <v>2429</v>
      </c>
      <c r="JX8" s="159" t="s">
        <v>2430</v>
      </c>
      <c r="JY8" s="159" t="s">
        <v>2431</v>
      </c>
      <c r="JZ8" s="159" t="s">
        <v>2432</v>
      </c>
      <c r="KA8" s="159" t="s">
        <v>2380</v>
      </c>
      <c r="KB8" s="159" t="s">
        <v>2433</v>
      </c>
      <c r="KC8" s="159" t="s">
        <v>2432</v>
      </c>
      <c r="KD8" s="159" t="s">
        <v>2381</v>
      </c>
      <c r="KE8" s="159" t="s">
        <v>2434</v>
      </c>
      <c r="KF8" s="159" t="s">
        <v>2435</v>
      </c>
      <c r="KG8" s="159" t="s">
        <v>2435</v>
      </c>
      <c r="KH8" s="159" t="s">
        <v>2436</v>
      </c>
      <c r="KI8" s="159" t="s">
        <v>2260</v>
      </c>
    </row>
    <row r="9" spans="1:295" ht="18" customHeight="1" x14ac:dyDescent="0.3">
      <c r="A9" s="161" t="s">
        <v>65</v>
      </c>
      <c r="B9" s="161" t="s">
        <v>783</v>
      </c>
      <c r="C9" s="162"/>
      <c r="D9" s="163">
        <v>16.1449</v>
      </c>
      <c r="E9" s="163">
        <v>-23.861899999999999</v>
      </c>
      <c r="F9" s="163">
        <v>-34.393599999999999</v>
      </c>
      <c r="G9" s="163">
        <v>23.892900000000001</v>
      </c>
      <c r="H9" s="162"/>
      <c r="I9" s="163">
        <v>38.2956</v>
      </c>
      <c r="J9" s="163">
        <v>-81.831199999999995</v>
      </c>
      <c r="K9" s="163">
        <v>59.168100000000003</v>
      </c>
      <c r="L9" s="163">
        <v>29.991099999999999</v>
      </c>
      <c r="M9" s="163">
        <v>29.014099999999999</v>
      </c>
      <c r="N9" s="163">
        <v>-4.4400000000000004</v>
      </c>
      <c r="O9" s="163">
        <v>-30.498000000000001</v>
      </c>
      <c r="P9" s="163">
        <v>24.2</v>
      </c>
      <c r="Q9" s="163">
        <v>11.592000000000001</v>
      </c>
      <c r="R9" s="163">
        <v>-24.2</v>
      </c>
      <c r="S9" s="163">
        <v>12.9658</v>
      </c>
      <c r="T9" s="163">
        <v>48.586399999999998</v>
      </c>
      <c r="U9" s="163">
        <v>11.158200000000001</v>
      </c>
      <c r="V9" s="163">
        <v>11.240500000000001</v>
      </c>
      <c r="W9" s="163">
        <v>18.809000000000001</v>
      </c>
      <c r="X9" s="163">
        <v>14.6694</v>
      </c>
      <c r="Y9" s="163">
        <v>6.4390000000000001</v>
      </c>
      <c r="Z9" s="163">
        <v>8.2698</v>
      </c>
      <c r="AA9" s="162"/>
      <c r="AB9" s="162"/>
      <c r="AC9" s="163">
        <v>-67.14</v>
      </c>
      <c r="AD9" s="163">
        <v>-66.97</v>
      </c>
      <c r="AE9" s="162"/>
      <c r="AF9" s="163">
        <v>4.4400000000000004</v>
      </c>
      <c r="AG9" s="163">
        <v>28.6</v>
      </c>
      <c r="AH9" s="163">
        <v>7.0309999999999997</v>
      </c>
      <c r="AI9" s="163">
        <v>0.17799999999999999</v>
      </c>
      <c r="AJ9" s="164">
        <v>-56.95</v>
      </c>
      <c r="AK9" s="163">
        <v>-56.91</v>
      </c>
      <c r="AL9" s="163">
        <v>-62.43</v>
      </c>
      <c r="AM9" s="163">
        <v>57.15</v>
      </c>
      <c r="AN9" s="163">
        <v>56.78</v>
      </c>
      <c r="AO9" s="163">
        <v>15.1424</v>
      </c>
      <c r="AP9" s="163">
        <v>0.18279999999999999</v>
      </c>
      <c r="AQ9" s="163">
        <v>67.003100000000003</v>
      </c>
      <c r="AR9" s="163">
        <v>69.117599999999996</v>
      </c>
      <c r="AS9" s="163">
        <v>35.500599999999999</v>
      </c>
      <c r="AT9" s="163">
        <v>-69.585899999999995</v>
      </c>
      <c r="AU9" s="163">
        <v>0</v>
      </c>
      <c r="AV9" s="163">
        <v>11.8695</v>
      </c>
      <c r="AW9" s="163">
        <v>11.330399999999999</v>
      </c>
      <c r="AX9" s="163">
        <v>65.4833</v>
      </c>
      <c r="AY9" s="163">
        <v>66.939400000000006</v>
      </c>
      <c r="AZ9" s="163">
        <v>-30.601299999999998</v>
      </c>
      <c r="BA9" s="163">
        <v>-32.575200000000002</v>
      </c>
      <c r="BB9" s="163">
        <v>-319.74959999999999</v>
      </c>
      <c r="BC9" s="163">
        <v>-19.277200000000001</v>
      </c>
      <c r="BD9" s="163">
        <v>-11.5</v>
      </c>
      <c r="BE9" s="163">
        <v>-11.4</v>
      </c>
      <c r="BF9" s="163">
        <v>73.7804</v>
      </c>
      <c r="BG9" s="163">
        <v>2.5347</v>
      </c>
      <c r="BH9" s="163">
        <v>-6.0403000000000002</v>
      </c>
      <c r="BI9" s="162"/>
      <c r="BJ9" s="163">
        <v>-22.185700000000001</v>
      </c>
      <c r="BK9" s="163">
        <v>10.019299999999999</v>
      </c>
      <c r="BL9" s="163">
        <v>0</v>
      </c>
      <c r="BM9" s="163">
        <v>3.1596000000000002</v>
      </c>
      <c r="BN9" s="163">
        <v>354.28930000000003</v>
      </c>
      <c r="BO9" s="163">
        <v>91.128200000000007</v>
      </c>
      <c r="BP9" s="163">
        <v>90.884100000000004</v>
      </c>
      <c r="BQ9" s="163">
        <v>-330.70870000000002</v>
      </c>
      <c r="BR9" s="163">
        <v>397.11829999999998</v>
      </c>
      <c r="BS9" s="162"/>
      <c r="BT9" s="163">
        <v>-123.8879</v>
      </c>
      <c r="BU9" s="163">
        <v>127.8065</v>
      </c>
      <c r="BV9" s="163">
        <v>93.927599999999998</v>
      </c>
      <c r="BW9" s="163">
        <v>26.98</v>
      </c>
      <c r="BX9" s="163">
        <v>25.68</v>
      </c>
      <c r="BY9" s="163">
        <v>59.19</v>
      </c>
      <c r="BZ9" s="163">
        <v>80.459999999999994</v>
      </c>
      <c r="CA9" s="163">
        <v>-71.126999999999995</v>
      </c>
      <c r="CB9" s="163">
        <v>-71.260999999999996</v>
      </c>
      <c r="CC9" s="163">
        <v>137.18860000000001</v>
      </c>
      <c r="CD9" s="163">
        <v>137.68090000000001</v>
      </c>
      <c r="CE9" s="162"/>
      <c r="CF9" s="163">
        <v>-106.46210000000001</v>
      </c>
      <c r="CG9" s="163">
        <v>-106.3763</v>
      </c>
      <c r="CH9" s="163">
        <v>-1.8118000000000001</v>
      </c>
      <c r="CI9" s="163">
        <v>-90.433800000000005</v>
      </c>
      <c r="CJ9" s="162"/>
      <c r="CK9" s="162"/>
      <c r="CL9" s="163">
        <v>52.9</v>
      </c>
      <c r="CM9" s="163">
        <v>183</v>
      </c>
      <c r="CN9" s="163">
        <v>-16.52</v>
      </c>
      <c r="CO9" s="163">
        <v>26.543700000000001</v>
      </c>
      <c r="CP9" s="163">
        <v>27.396799999999999</v>
      </c>
      <c r="CQ9" s="163">
        <v>27.177199999999999</v>
      </c>
      <c r="CR9" s="163">
        <v>43.793599999999998</v>
      </c>
      <c r="CS9" s="163">
        <v>43.029000000000003</v>
      </c>
      <c r="CT9" s="163">
        <v>-33.658200000000001</v>
      </c>
      <c r="CU9" s="163">
        <v>-58.165700000000001</v>
      </c>
      <c r="CV9" s="163">
        <v>-32.318600000000004</v>
      </c>
      <c r="CW9" s="163">
        <v>15.005100000000001</v>
      </c>
      <c r="CX9" s="163">
        <v>60.82</v>
      </c>
      <c r="CY9" s="163">
        <v>32.53</v>
      </c>
      <c r="CZ9" s="163">
        <v>42.194800000000001</v>
      </c>
      <c r="DA9" s="163">
        <v>39.994799999999998</v>
      </c>
      <c r="DB9" s="163">
        <v>30.981999999999999</v>
      </c>
      <c r="DC9" s="162"/>
      <c r="DD9" s="163">
        <v>90.737700000000004</v>
      </c>
      <c r="DE9" s="163">
        <v>91.104900000000001</v>
      </c>
      <c r="DF9" s="163">
        <v>-119.3836</v>
      </c>
      <c r="DG9" s="162"/>
      <c r="DH9" s="163">
        <v>-17.005700000000001</v>
      </c>
      <c r="DI9" s="163">
        <v>-86.9</v>
      </c>
      <c r="DJ9" s="163">
        <v>-87.7</v>
      </c>
      <c r="DK9" s="163">
        <v>25.309799999999999</v>
      </c>
      <c r="DL9" s="163">
        <v>45.712299999999999</v>
      </c>
      <c r="DM9" s="163">
        <v>57.781100000000002</v>
      </c>
      <c r="DN9" s="163">
        <v>64.471400000000003</v>
      </c>
      <c r="DO9" s="163">
        <v>45.22</v>
      </c>
      <c r="DP9" s="163">
        <v>-8.07</v>
      </c>
      <c r="DQ9" s="163">
        <v>69.176500000000004</v>
      </c>
      <c r="DR9" s="163">
        <v>120.21680000000001</v>
      </c>
      <c r="DS9" s="163">
        <v>-28.71</v>
      </c>
      <c r="DT9" s="163">
        <v>-29.18</v>
      </c>
      <c r="DU9" s="163">
        <v>111.59</v>
      </c>
      <c r="DV9" s="163">
        <v>63.02</v>
      </c>
      <c r="DW9" s="163">
        <v>120.2364</v>
      </c>
      <c r="DX9" s="163">
        <v>118.5091</v>
      </c>
      <c r="DY9" s="163">
        <v>-52.160699999999999</v>
      </c>
      <c r="DZ9" s="163">
        <v>-50.790900000000001</v>
      </c>
      <c r="EA9" s="163">
        <v>197.4308</v>
      </c>
      <c r="EB9" s="163">
        <v>150.4153</v>
      </c>
      <c r="EC9" s="163">
        <v>144.75729999999999</v>
      </c>
      <c r="ED9" s="163">
        <v>148.7294</v>
      </c>
      <c r="EE9" s="163">
        <v>127.9365</v>
      </c>
      <c r="EF9" s="163">
        <v>106.25830000000001</v>
      </c>
      <c r="EG9" s="163">
        <v>-32.164000000000001</v>
      </c>
      <c r="EH9" s="163">
        <v>342.18079999999998</v>
      </c>
      <c r="EI9" s="163">
        <v>354.96600000000001</v>
      </c>
      <c r="EJ9" s="162"/>
      <c r="EK9" s="163">
        <v>-34.287599999999998</v>
      </c>
      <c r="EL9" s="163">
        <v>-31.691700000000001</v>
      </c>
      <c r="EM9" s="163">
        <v>-27.375800000000002</v>
      </c>
      <c r="EN9" s="163">
        <v>53.718400000000003</v>
      </c>
      <c r="EO9" s="163">
        <v>51.198500000000003</v>
      </c>
      <c r="EP9" s="163">
        <v>181.30799999999999</v>
      </c>
      <c r="EQ9" s="163">
        <v>-88.3583</v>
      </c>
      <c r="ER9" s="163">
        <v>-89.621600000000001</v>
      </c>
      <c r="ES9" s="163">
        <v>-63.861600000000003</v>
      </c>
      <c r="ET9" s="163">
        <v>14.96</v>
      </c>
      <c r="EU9" s="163">
        <v>-24.91</v>
      </c>
      <c r="EV9" s="163">
        <v>108.5</v>
      </c>
      <c r="EW9" s="163">
        <v>15.9133</v>
      </c>
      <c r="EX9" s="163">
        <v>39.021900000000002</v>
      </c>
      <c r="EY9" s="163">
        <v>-33.295200000000001</v>
      </c>
      <c r="EZ9" s="163">
        <v>-32.227800000000002</v>
      </c>
      <c r="FA9" s="163">
        <v>13.5939</v>
      </c>
      <c r="FB9" s="163">
        <v>-100.7972</v>
      </c>
      <c r="FC9" s="163">
        <v>69.308300000000003</v>
      </c>
      <c r="FD9" s="163">
        <v>15.681900000000001</v>
      </c>
      <c r="FE9" s="163">
        <v>15.768700000000001</v>
      </c>
      <c r="FF9" s="162"/>
      <c r="FG9" s="163">
        <v>40.158299999999997</v>
      </c>
      <c r="FH9" s="163">
        <v>41.2288</v>
      </c>
      <c r="FI9" s="163">
        <v>39.131999999999998</v>
      </c>
      <c r="FJ9" s="163">
        <v>71.168899999999994</v>
      </c>
      <c r="FK9" s="163">
        <v>72.676000000000002</v>
      </c>
      <c r="FL9" s="163">
        <v>-155.232</v>
      </c>
      <c r="FM9" s="163">
        <v>54.28</v>
      </c>
      <c r="FN9" s="163">
        <v>54.571399999999997</v>
      </c>
      <c r="FO9" s="163">
        <v>-121.9285</v>
      </c>
      <c r="FP9" s="163">
        <v>-112.7302</v>
      </c>
      <c r="FQ9" s="163">
        <v>-40.677500000000002</v>
      </c>
      <c r="FR9" s="163">
        <v>-43.55</v>
      </c>
      <c r="FS9" s="163">
        <v>17.686399999999999</v>
      </c>
      <c r="FT9" s="163">
        <v>0.88170000000000004</v>
      </c>
      <c r="FU9" s="163">
        <v>-11.28</v>
      </c>
      <c r="FV9" s="163">
        <v>21.75</v>
      </c>
      <c r="FW9" s="163">
        <v>-41.983800000000002</v>
      </c>
      <c r="FX9" s="162"/>
      <c r="FY9" s="163">
        <v>-15.071</v>
      </c>
      <c r="FZ9" s="163">
        <v>4.1669999999999998</v>
      </c>
      <c r="GA9" s="163">
        <v>10.0136</v>
      </c>
      <c r="GB9" s="163">
        <v>24.7</v>
      </c>
      <c r="GC9" s="163">
        <v>113.3844</v>
      </c>
      <c r="GD9" s="163">
        <v>122.5964</v>
      </c>
      <c r="GE9" s="162"/>
      <c r="GF9" s="163">
        <v>78.962199999999996</v>
      </c>
      <c r="GG9" s="163">
        <v>25.8</v>
      </c>
      <c r="GH9" s="163">
        <v>-22.714200000000002</v>
      </c>
      <c r="GI9" s="163">
        <v>-8.0846999999999998</v>
      </c>
      <c r="GJ9" s="163">
        <v>-8.4057999999999993</v>
      </c>
      <c r="GK9" s="163">
        <v>1.2649999999999999</v>
      </c>
      <c r="GL9" s="162"/>
      <c r="GM9" s="162"/>
      <c r="GN9" s="163">
        <v>-7.0315000000000003</v>
      </c>
      <c r="GO9" s="163">
        <v>-32.820599999999999</v>
      </c>
      <c r="GP9" s="163">
        <v>20.722300000000001</v>
      </c>
      <c r="GQ9" s="163">
        <v>34.052500000000002</v>
      </c>
      <c r="GR9" s="163">
        <v>58.7331</v>
      </c>
      <c r="GS9" s="163">
        <v>60.575499999999998</v>
      </c>
      <c r="GT9" s="163">
        <v>-150.0215</v>
      </c>
      <c r="GU9" s="163">
        <v>-18.611599999999999</v>
      </c>
      <c r="GV9" s="163">
        <v>34.611600000000003</v>
      </c>
      <c r="GW9" s="163">
        <v>-30.3536</v>
      </c>
      <c r="GX9" s="163">
        <v>10.1851</v>
      </c>
      <c r="GY9" s="163">
        <v>5.5971000000000002</v>
      </c>
      <c r="GZ9" s="163">
        <v>5.3158000000000003</v>
      </c>
      <c r="HA9" s="162"/>
      <c r="HB9" s="163">
        <v>128.62819999999999</v>
      </c>
      <c r="HC9" s="163">
        <v>129.87809999999999</v>
      </c>
      <c r="HD9" s="163">
        <v>190.3</v>
      </c>
      <c r="HE9" s="163">
        <v>-190.84100000000001</v>
      </c>
      <c r="HF9" s="163">
        <v>-496.07679999999999</v>
      </c>
      <c r="HG9" s="163">
        <v>498.09960000000001</v>
      </c>
      <c r="HH9" s="163">
        <v>565.13400000000001</v>
      </c>
      <c r="HI9" s="163">
        <v>-125.5243</v>
      </c>
      <c r="HJ9" s="163">
        <v>-123.1816</v>
      </c>
      <c r="HK9" s="163">
        <v>-69.846999999999994</v>
      </c>
      <c r="HL9" s="163">
        <v>-63.991199999999999</v>
      </c>
      <c r="HM9" s="163">
        <v>55.232900000000001</v>
      </c>
      <c r="HN9" s="163">
        <v>55.273000000000003</v>
      </c>
      <c r="HO9" s="162"/>
      <c r="HP9" s="162"/>
      <c r="HQ9" s="163">
        <v>40.542900000000003</v>
      </c>
      <c r="HR9" s="163">
        <v>40.147399999999998</v>
      </c>
      <c r="HS9" s="163">
        <v>-26.860800000000001</v>
      </c>
      <c r="HT9" s="163">
        <v>-27.5959</v>
      </c>
      <c r="HU9" s="163">
        <v>115.07</v>
      </c>
      <c r="HV9" s="163">
        <v>114.89</v>
      </c>
      <c r="HW9" s="163">
        <v>11.1</v>
      </c>
      <c r="HX9" s="163">
        <v>10.6</v>
      </c>
      <c r="HY9" s="163">
        <v>20.9621</v>
      </c>
      <c r="HZ9" s="163">
        <v>40</v>
      </c>
      <c r="IA9" s="163">
        <v>-316.33909999999997</v>
      </c>
      <c r="IB9" s="163">
        <v>109.8175</v>
      </c>
      <c r="IC9" s="163">
        <v>109.6525</v>
      </c>
      <c r="ID9" s="163">
        <v>16.8</v>
      </c>
      <c r="IE9" s="163">
        <v>-58.1</v>
      </c>
      <c r="IF9" s="163">
        <v>-38.799999999999997</v>
      </c>
      <c r="IG9" s="163">
        <v>-38.799999999999997</v>
      </c>
      <c r="IH9" s="163">
        <v>1.355</v>
      </c>
      <c r="II9" s="162"/>
      <c r="IJ9" s="163">
        <v>-551.32510000000002</v>
      </c>
      <c r="IK9" s="163">
        <v>-332.959</v>
      </c>
      <c r="IL9" s="163">
        <v>386.34519999999998</v>
      </c>
      <c r="IM9" s="163">
        <v>324.98169999999999</v>
      </c>
      <c r="IN9" s="163">
        <v>-65.557500000000005</v>
      </c>
      <c r="IO9" s="163">
        <v>-309.79669999999999</v>
      </c>
      <c r="IP9" s="163">
        <v>310.1542</v>
      </c>
      <c r="IQ9" s="163">
        <v>-133.16159999999999</v>
      </c>
      <c r="IR9" s="163">
        <v>-211.42850000000001</v>
      </c>
      <c r="IS9" s="163">
        <v>-307.29599999999999</v>
      </c>
      <c r="IT9" s="163">
        <v>80.939599999999999</v>
      </c>
      <c r="IU9" s="163">
        <v>79.248999999999995</v>
      </c>
      <c r="IV9" s="163">
        <v>138.27379999999999</v>
      </c>
      <c r="IW9" s="163">
        <v>-370.45310000000001</v>
      </c>
      <c r="IX9" s="163">
        <v>216.6422</v>
      </c>
      <c r="IY9" s="163">
        <v>-150.21299999999999</v>
      </c>
      <c r="IZ9" s="163">
        <v>153.93600000000001</v>
      </c>
      <c r="JA9" s="163">
        <v>-10.1501</v>
      </c>
      <c r="JB9" s="162"/>
      <c r="JC9" s="163">
        <v>12.4</v>
      </c>
      <c r="JD9" s="163">
        <v>0.628</v>
      </c>
      <c r="JE9" s="163">
        <v>0.622</v>
      </c>
      <c r="JF9" s="163">
        <v>-12.48</v>
      </c>
      <c r="JG9" s="163">
        <v>-9.84</v>
      </c>
      <c r="JH9" s="162"/>
      <c r="JI9" s="163">
        <v>9.1722000000000001</v>
      </c>
      <c r="JJ9" s="163">
        <v>-35.5672</v>
      </c>
      <c r="JK9" s="163">
        <v>-39.259900000000002</v>
      </c>
      <c r="JL9" s="163">
        <v>37.4</v>
      </c>
      <c r="JM9" s="163">
        <v>56.591000000000001</v>
      </c>
      <c r="JN9" s="163">
        <v>54.448999999999998</v>
      </c>
      <c r="JO9" s="162"/>
      <c r="JP9" s="162"/>
      <c r="JQ9" s="163">
        <v>36.7395</v>
      </c>
      <c r="JR9" s="163">
        <v>36.556800000000003</v>
      </c>
      <c r="JS9" s="163">
        <v>37.2438</v>
      </c>
      <c r="JT9" s="162"/>
      <c r="JU9" s="163">
        <v>57.8</v>
      </c>
      <c r="JV9" s="163">
        <v>21.459499999999998</v>
      </c>
      <c r="JW9" s="163">
        <v>6.59</v>
      </c>
      <c r="JX9" s="162"/>
      <c r="JY9" s="163">
        <v>-63.679499999999997</v>
      </c>
      <c r="JZ9" s="163">
        <v>83.485500000000002</v>
      </c>
      <c r="KA9" s="163">
        <v>70.2453</v>
      </c>
      <c r="KB9" s="163">
        <v>-63.628300000000003</v>
      </c>
      <c r="KC9" s="163">
        <v>-81.598500000000001</v>
      </c>
      <c r="KD9" s="163">
        <v>63.668300000000002</v>
      </c>
      <c r="KE9" s="163">
        <v>18.452500000000001</v>
      </c>
      <c r="KF9" s="163">
        <v>-60.4</v>
      </c>
      <c r="KG9" s="163">
        <v>62.2</v>
      </c>
      <c r="KH9" s="163">
        <v>70.875100000000003</v>
      </c>
      <c r="KI9" s="163">
        <v>148.29230000000001</v>
      </c>
    </row>
    <row r="10" spans="1:295" ht="18" customHeight="1" x14ac:dyDescent="0.3">
      <c r="A10" s="161" t="s">
        <v>65</v>
      </c>
      <c r="B10" s="161" t="s">
        <v>784</v>
      </c>
      <c r="C10" s="165"/>
      <c r="D10" s="166">
        <v>15.52</v>
      </c>
      <c r="E10" s="166">
        <v>-23.0124</v>
      </c>
      <c r="F10" s="166">
        <v>-35.449399999999997</v>
      </c>
      <c r="G10" s="166">
        <v>23.2743</v>
      </c>
      <c r="H10" s="165"/>
      <c r="I10" s="166">
        <v>36.775700000000001</v>
      </c>
      <c r="J10" s="166">
        <v>-77.910200000000003</v>
      </c>
      <c r="K10" s="166">
        <v>56.189599999999999</v>
      </c>
      <c r="L10" s="166">
        <v>28.575099999999999</v>
      </c>
      <c r="M10" s="166">
        <v>27.866</v>
      </c>
      <c r="N10" s="166">
        <v>-2.2200000000000002</v>
      </c>
      <c r="O10" s="166">
        <v>-28.126999999999999</v>
      </c>
      <c r="P10" s="166">
        <v>22</v>
      </c>
      <c r="Q10" s="166">
        <v>10.763999999999999</v>
      </c>
      <c r="R10" s="166">
        <v>-22</v>
      </c>
      <c r="S10" s="166">
        <v>13.4472</v>
      </c>
      <c r="T10" s="166">
        <v>45.3598</v>
      </c>
      <c r="U10" s="166">
        <v>11.0898</v>
      </c>
      <c r="V10" s="166">
        <v>11.150499999999999</v>
      </c>
      <c r="W10" s="166">
        <v>18.627500000000001</v>
      </c>
      <c r="X10" s="166">
        <v>15.1008</v>
      </c>
      <c r="Y10" s="166">
        <v>6.1586999999999996</v>
      </c>
      <c r="Z10" s="166">
        <v>8.5229999999999997</v>
      </c>
      <c r="AA10" s="165"/>
      <c r="AB10" s="165"/>
      <c r="AC10" s="166">
        <v>-65.77</v>
      </c>
      <c r="AD10" s="166">
        <v>-65.22</v>
      </c>
      <c r="AE10" s="165"/>
      <c r="AF10" s="166">
        <v>4.4400000000000004</v>
      </c>
      <c r="AG10" s="166">
        <v>26.4</v>
      </c>
      <c r="AH10" s="166">
        <v>5.8609999999999998</v>
      </c>
      <c r="AI10" s="166">
        <v>0.16900000000000001</v>
      </c>
      <c r="AJ10" s="167">
        <v>-58.45</v>
      </c>
      <c r="AK10" s="166">
        <v>-59.02</v>
      </c>
      <c r="AL10" s="166">
        <v>-54.99</v>
      </c>
      <c r="AM10" s="166">
        <v>58.65</v>
      </c>
      <c r="AN10" s="166">
        <v>59.44</v>
      </c>
      <c r="AO10" s="166">
        <v>14.5688</v>
      </c>
      <c r="AP10" s="166">
        <v>0.75739999999999996</v>
      </c>
      <c r="AQ10" s="166">
        <v>62.816699999999997</v>
      </c>
      <c r="AR10" s="166">
        <v>65.3626</v>
      </c>
      <c r="AS10" s="166">
        <v>35.665999999999997</v>
      </c>
      <c r="AT10" s="166">
        <v>-73.533000000000001</v>
      </c>
      <c r="AU10" s="166">
        <v>0</v>
      </c>
      <c r="AV10" s="166">
        <v>27.6752</v>
      </c>
      <c r="AW10" s="166">
        <v>32.038899999999998</v>
      </c>
      <c r="AX10" s="166">
        <v>60.380899999999997</v>
      </c>
      <c r="AY10" s="166">
        <v>61.695099999999996</v>
      </c>
      <c r="AZ10" s="166">
        <v>-13.553599999999999</v>
      </c>
      <c r="BA10" s="166">
        <v>-17.156300000000002</v>
      </c>
      <c r="BB10" s="166">
        <v>-322.02730000000003</v>
      </c>
      <c r="BC10" s="166">
        <v>-23.445499999999999</v>
      </c>
      <c r="BD10" s="166">
        <v>-10</v>
      </c>
      <c r="BE10" s="166">
        <v>-10.1</v>
      </c>
      <c r="BF10" s="166">
        <v>77.376300000000001</v>
      </c>
      <c r="BG10" s="166">
        <v>2.6141999999999999</v>
      </c>
      <c r="BH10" s="166">
        <v>-5.9588000000000001</v>
      </c>
      <c r="BI10" s="165"/>
      <c r="BJ10" s="166">
        <v>-22.552900000000001</v>
      </c>
      <c r="BK10" s="166">
        <v>9.3163</v>
      </c>
      <c r="BL10" s="166">
        <v>0</v>
      </c>
      <c r="BM10" s="166">
        <v>3.0865999999999998</v>
      </c>
      <c r="BN10" s="166">
        <v>359.05009999999999</v>
      </c>
      <c r="BO10" s="166">
        <v>82.644099999999995</v>
      </c>
      <c r="BP10" s="166">
        <v>82.399900000000002</v>
      </c>
      <c r="BQ10" s="166">
        <v>-313.33339999999998</v>
      </c>
      <c r="BR10" s="166">
        <v>386.02820000000003</v>
      </c>
      <c r="BS10" s="165"/>
      <c r="BT10" s="166">
        <v>-127.02849999999999</v>
      </c>
      <c r="BU10" s="166">
        <v>129.88560000000001</v>
      </c>
      <c r="BV10" s="166">
        <v>89.506600000000006</v>
      </c>
      <c r="BW10" s="166">
        <v>25.51</v>
      </c>
      <c r="BX10" s="166">
        <v>23.8</v>
      </c>
      <c r="BY10" s="166">
        <v>56.03</v>
      </c>
      <c r="BZ10" s="166">
        <v>77.23</v>
      </c>
      <c r="CA10" s="166">
        <v>-70.055400000000006</v>
      </c>
      <c r="CB10" s="166">
        <v>-70.457300000000004</v>
      </c>
      <c r="CC10" s="166">
        <v>138.27930000000001</v>
      </c>
      <c r="CD10" s="166">
        <v>139.185</v>
      </c>
      <c r="CE10" s="165"/>
      <c r="CF10" s="166">
        <v>-100.6232</v>
      </c>
      <c r="CG10" s="166">
        <v>-101.0808</v>
      </c>
      <c r="CH10" s="166">
        <v>-3.1042999999999998</v>
      </c>
      <c r="CI10" s="166">
        <v>-79.599500000000006</v>
      </c>
      <c r="CJ10" s="165"/>
      <c r="CK10" s="165"/>
      <c r="CL10" s="166">
        <v>58.9</v>
      </c>
      <c r="CM10" s="166">
        <v>156.19999999999999</v>
      </c>
      <c r="CN10" s="166">
        <v>-15.71</v>
      </c>
      <c r="CO10" s="166">
        <v>28.378599999999999</v>
      </c>
      <c r="CP10" s="166">
        <v>28.904599999999999</v>
      </c>
      <c r="CQ10" s="166">
        <v>28.163399999999999</v>
      </c>
      <c r="CR10" s="166">
        <v>43.1571</v>
      </c>
      <c r="CS10" s="166">
        <v>42.5015</v>
      </c>
      <c r="CT10" s="166">
        <v>-34.685099999999998</v>
      </c>
      <c r="CU10" s="166">
        <v>-53.607199999999999</v>
      </c>
      <c r="CV10" s="166">
        <v>-34.951799999999999</v>
      </c>
      <c r="CW10" s="166">
        <v>13.9445</v>
      </c>
      <c r="CX10" s="166">
        <v>55.41</v>
      </c>
      <c r="CY10" s="166">
        <v>30.05</v>
      </c>
      <c r="CZ10" s="166">
        <v>39.851100000000002</v>
      </c>
      <c r="DA10" s="166">
        <v>37.797499999999999</v>
      </c>
      <c r="DB10" s="166">
        <v>29.683700000000002</v>
      </c>
      <c r="DC10" s="165"/>
      <c r="DD10" s="166">
        <v>79.516199999999998</v>
      </c>
      <c r="DE10" s="166">
        <v>79.666300000000007</v>
      </c>
      <c r="DF10" s="166">
        <v>-92.824200000000005</v>
      </c>
      <c r="DG10" s="165"/>
      <c r="DH10" s="166">
        <v>-16.269100000000002</v>
      </c>
      <c r="DI10" s="166">
        <v>-84.3</v>
      </c>
      <c r="DJ10" s="166">
        <v>-84.8</v>
      </c>
      <c r="DK10" s="166">
        <v>25.123000000000001</v>
      </c>
      <c r="DL10" s="166">
        <v>43.368499999999997</v>
      </c>
      <c r="DM10" s="166">
        <v>51.206099999999999</v>
      </c>
      <c r="DN10" s="166">
        <v>62.127699999999997</v>
      </c>
      <c r="DO10" s="166">
        <v>43.39</v>
      </c>
      <c r="DP10" s="166">
        <v>-5.98</v>
      </c>
      <c r="DQ10" s="166">
        <v>66.851500000000001</v>
      </c>
      <c r="DR10" s="166">
        <v>92.290199999999999</v>
      </c>
      <c r="DS10" s="166">
        <v>-28.6</v>
      </c>
      <c r="DT10" s="166">
        <v>-29.19</v>
      </c>
      <c r="DU10" s="166">
        <v>108</v>
      </c>
      <c r="DV10" s="166">
        <v>61.58</v>
      </c>
      <c r="DW10" s="166">
        <v>89.127300000000005</v>
      </c>
      <c r="DX10" s="166">
        <v>87.636399999999995</v>
      </c>
      <c r="DY10" s="166">
        <v>-59.483600000000003</v>
      </c>
      <c r="DZ10" s="166">
        <v>-59.954500000000003</v>
      </c>
      <c r="EA10" s="166">
        <v>174.40620000000001</v>
      </c>
      <c r="EB10" s="166">
        <v>129.14789999999999</v>
      </c>
      <c r="EC10" s="166">
        <v>124.9241</v>
      </c>
      <c r="ED10" s="166">
        <v>126.41540000000001</v>
      </c>
      <c r="EE10" s="166">
        <v>113.0496</v>
      </c>
      <c r="EF10" s="166">
        <v>100.18340000000001</v>
      </c>
      <c r="EG10" s="166">
        <v>-31.234000000000002</v>
      </c>
      <c r="EH10" s="166">
        <v>325.50990000000002</v>
      </c>
      <c r="EI10" s="166">
        <v>364.94310000000002</v>
      </c>
      <c r="EJ10" s="165"/>
      <c r="EK10" s="166">
        <v>-34.805199999999999</v>
      </c>
      <c r="EL10" s="166">
        <v>-30.364100000000001</v>
      </c>
      <c r="EM10" s="166">
        <v>-22.448899999999998</v>
      </c>
      <c r="EN10" s="166">
        <v>53.232999999999997</v>
      </c>
      <c r="EO10" s="166">
        <v>48.603200000000001</v>
      </c>
      <c r="EP10" s="166">
        <v>162.876</v>
      </c>
      <c r="EQ10" s="166">
        <v>-91.613399999999999</v>
      </c>
      <c r="ER10" s="166">
        <v>-93.945499999999996</v>
      </c>
      <c r="ES10" s="166">
        <v>-56.242800000000003</v>
      </c>
      <c r="ET10" s="166">
        <v>15.04</v>
      </c>
      <c r="EU10" s="166">
        <v>-28.19</v>
      </c>
      <c r="EV10" s="166">
        <v>98.4</v>
      </c>
      <c r="EW10" s="166">
        <v>15.521699999999999</v>
      </c>
      <c r="EX10" s="166">
        <v>33.202199999999998</v>
      </c>
      <c r="EY10" s="166">
        <v>-32.03</v>
      </c>
      <c r="EZ10" s="166">
        <v>-31.321300000000001</v>
      </c>
      <c r="FA10" s="166">
        <v>12.798400000000001</v>
      </c>
      <c r="FB10" s="166">
        <v>-97.337999999999994</v>
      </c>
      <c r="FC10" s="166">
        <v>67.533500000000004</v>
      </c>
      <c r="FD10" s="166">
        <v>14.307700000000001</v>
      </c>
      <c r="FE10" s="166">
        <v>14.7829</v>
      </c>
      <c r="FF10" s="165"/>
      <c r="FG10" s="166">
        <v>41.906799999999997</v>
      </c>
      <c r="FH10" s="166">
        <v>41.829900000000002</v>
      </c>
      <c r="FI10" s="166">
        <v>40.2913</v>
      </c>
      <c r="FJ10" s="166">
        <v>71.671300000000002</v>
      </c>
      <c r="FK10" s="166">
        <v>71.001499999999993</v>
      </c>
      <c r="FL10" s="166">
        <v>-164.27459999999999</v>
      </c>
      <c r="FM10" s="166">
        <v>62.136800000000001</v>
      </c>
      <c r="FN10" s="166">
        <v>61.941899999999997</v>
      </c>
      <c r="FO10" s="166">
        <v>-125.1632</v>
      </c>
      <c r="FP10" s="166">
        <v>-114.4114</v>
      </c>
      <c r="FQ10" s="166">
        <v>-44.537399999999998</v>
      </c>
      <c r="FR10" s="166">
        <v>-43.99</v>
      </c>
      <c r="FS10" s="166">
        <v>17.918399999999998</v>
      </c>
      <c r="FT10" s="166">
        <v>0.84499999999999997</v>
      </c>
      <c r="FU10" s="166">
        <v>-11.64</v>
      </c>
      <c r="FV10" s="166">
        <v>20.67</v>
      </c>
      <c r="FW10" s="166">
        <v>-43.836599999999997</v>
      </c>
      <c r="FX10" s="165"/>
      <c r="FY10" s="166">
        <v>-15.401</v>
      </c>
      <c r="FZ10" s="166">
        <v>4.2160000000000002</v>
      </c>
      <c r="GA10" s="165"/>
      <c r="GB10" s="166">
        <v>24.51</v>
      </c>
      <c r="GC10" s="166">
        <v>118.6277</v>
      </c>
      <c r="GD10" s="166">
        <v>128.79179999999999</v>
      </c>
      <c r="GE10" s="165"/>
      <c r="GF10" s="166">
        <v>80.121700000000004</v>
      </c>
      <c r="GG10" s="166">
        <v>24.8</v>
      </c>
      <c r="GH10" s="166">
        <v>-21.8811</v>
      </c>
      <c r="GI10" s="166">
        <v>-7.7243000000000004</v>
      </c>
      <c r="GJ10" s="166">
        <v>-8.2637999999999998</v>
      </c>
      <c r="GK10" s="166">
        <v>1.1794</v>
      </c>
      <c r="GL10" s="165"/>
      <c r="GM10" s="165"/>
      <c r="GN10" s="166">
        <v>-8.7531999999999996</v>
      </c>
      <c r="GO10" s="166">
        <v>-31.415900000000001</v>
      </c>
      <c r="GP10" s="166">
        <v>22.2302</v>
      </c>
      <c r="GQ10" s="166">
        <v>32.633200000000002</v>
      </c>
      <c r="GR10" s="166">
        <v>59.705100000000002</v>
      </c>
      <c r="GS10" s="166">
        <v>58.971800000000002</v>
      </c>
      <c r="GT10" s="166">
        <v>-148.55189999999999</v>
      </c>
      <c r="GU10" s="166">
        <v>-17.8977</v>
      </c>
      <c r="GV10" s="166">
        <v>33.433700000000002</v>
      </c>
      <c r="GW10" s="166">
        <v>-28.243300000000001</v>
      </c>
      <c r="GX10" s="166">
        <v>10.509600000000001</v>
      </c>
      <c r="GY10" s="166">
        <v>5.0307000000000004</v>
      </c>
      <c r="GZ10" s="166">
        <v>4.7251000000000003</v>
      </c>
      <c r="HA10" s="165"/>
      <c r="HB10" s="166">
        <v>131.27690000000001</v>
      </c>
      <c r="HC10" s="166">
        <v>131.6412</v>
      </c>
      <c r="HD10" s="166">
        <v>192.8</v>
      </c>
      <c r="HE10" s="166">
        <v>-194.89490000000001</v>
      </c>
      <c r="HF10" s="166">
        <v>-500.06950000000001</v>
      </c>
      <c r="HG10" s="166">
        <v>508.20179999999999</v>
      </c>
      <c r="HH10" s="166">
        <v>571.83910000000003</v>
      </c>
      <c r="HI10" s="166">
        <v>-127.0459</v>
      </c>
      <c r="HJ10" s="166">
        <v>-126.5176</v>
      </c>
      <c r="HK10" s="166">
        <v>-72.166499999999999</v>
      </c>
      <c r="HL10" s="166">
        <v>-67.555599999999998</v>
      </c>
      <c r="HM10" s="166">
        <v>62.738100000000003</v>
      </c>
      <c r="HN10" s="166">
        <v>59.835099999999997</v>
      </c>
      <c r="HO10" s="165"/>
      <c r="HP10" s="165"/>
      <c r="HQ10" s="166">
        <v>42.136000000000003</v>
      </c>
      <c r="HR10" s="166">
        <v>41.9602</v>
      </c>
      <c r="HS10" s="166">
        <v>-22.8139</v>
      </c>
      <c r="HT10" s="166">
        <v>-23.220300000000002</v>
      </c>
      <c r="HU10" s="166">
        <v>119.95</v>
      </c>
      <c r="HV10" s="166">
        <v>119.28</v>
      </c>
      <c r="HW10" s="166">
        <v>6.7</v>
      </c>
      <c r="HX10" s="166">
        <v>7.1</v>
      </c>
      <c r="HY10" s="167">
        <v>21.064699999999998</v>
      </c>
      <c r="HZ10" s="166">
        <v>38.56</v>
      </c>
      <c r="IA10" s="166">
        <v>-315.22500000000002</v>
      </c>
      <c r="IB10" s="166">
        <v>112.11620000000001</v>
      </c>
      <c r="IC10" s="166">
        <v>111.5964</v>
      </c>
      <c r="ID10" s="166">
        <v>16.2</v>
      </c>
      <c r="IE10" s="166">
        <v>-59.9</v>
      </c>
      <c r="IF10" s="166">
        <v>-40.4</v>
      </c>
      <c r="IG10" s="166">
        <v>-39.6</v>
      </c>
      <c r="IH10" s="166">
        <v>1.5374000000000001</v>
      </c>
      <c r="II10" s="166">
        <v>1.2113</v>
      </c>
      <c r="IJ10" s="166">
        <v>-559.52319999999997</v>
      </c>
      <c r="IK10" s="166">
        <v>-336.31740000000002</v>
      </c>
      <c r="IL10" s="166">
        <v>386.42759999999998</v>
      </c>
      <c r="IM10" s="166">
        <v>325.16750000000002</v>
      </c>
      <c r="IN10" s="166">
        <v>-67.104399999999998</v>
      </c>
      <c r="IO10" s="166">
        <v>-314.9341</v>
      </c>
      <c r="IP10" s="166">
        <v>312.92579999999998</v>
      </c>
      <c r="IQ10" s="166">
        <v>-137.95959999999999</v>
      </c>
      <c r="IR10" s="166">
        <v>-215.14580000000001</v>
      </c>
      <c r="IS10" s="166">
        <v>-306.09660000000002</v>
      </c>
      <c r="IT10" s="166">
        <v>80.439899999999994</v>
      </c>
      <c r="IU10" s="166">
        <v>80.572900000000004</v>
      </c>
      <c r="IV10" s="166">
        <v>138.01140000000001</v>
      </c>
      <c r="IW10" s="166">
        <v>-372.6465</v>
      </c>
      <c r="IX10" s="166">
        <v>222.81299999999999</v>
      </c>
      <c r="IY10" s="166">
        <v>-149.53710000000001</v>
      </c>
      <c r="IZ10" s="166">
        <v>150.51920000000001</v>
      </c>
      <c r="JA10" s="166">
        <v>-9.4388000000000005</v>
      </c>
      <c r="JB10" s="165"/>
      <c r="JC10" s="166">
        <v>13.04</v>
      </c>
      <c r="JD10" s="166">
        <v>1.0620000000000001</v>
      </c>
      <c r="JE10" s="166">
        <v>1.0609999999999999</v>
      </c>
      <c r="JF10" s="166">
        <v>-12.48</v>
      </c>
      <c r="JG10" s="166">
        <v>-9.6</v>
      </c>
      <c r="JH10" s="165"/>
      <c r="JI10" s="166">
        <v>10.5791</v>
      </c>
      <c r="JJ10" s="166">
        <v>-35.802199999999999</v>
      </c>
      <c r="JK10" s="166">
        <v>-40.254800000000003</v>
      </c>
      <c r="JL10" s="166">
        <v>37.1</v>
      </c>
      <c r="JM10" s="166">
        <v>55.491</v>
      </c>
      <c r="JN10" s="166">
        <v>53.338999999999999</v>
      </c>
      <c r="JO10" s="165"/>
      <c r="JP10" s="165"/>
      <c r="JQ10" s="166">
        <v>40.466500000000003</v>
      </c>
      <c r="JR10" s="166">
        <v>40.316699999999997</v>
      </c>
      <c r="JS10" s="166">
        <v>40.141800000000003</v>
      </c>
      <c r="JT10" s="165"/>
      <c r="JU10" s="166">
        <v>62.8</v>
      </c>
      <c r="JV10" s="166">
        <v>22.165900000000001</v>
      </c>
      <c r="JW10" s="166">
        <v>6.23</v>
      </c>
      <c r="JX10" s="165"/>
      <c r="JY10" s="166">
        <v>-68.421800000000005</v>
      </c>
      <c r="JZ10" s="166">
        <v>84.293700000000001</v>
      </c>
      <c r="KA10" s="166">
        <v>72.8339</v>
      </c>
      <c r="KB10" s="166">
        <v>-67.479500000000002</v>
      </c>
      <c r="KC10" s="166">
        <v>-82.574600000000004</v>
      </c>
      <c r="KD10" s="166">
        <v>66.3934</v>
      </c>
      <c r="KE10" s="166">
        <v>16.313099999999999</v>
      </c>
      <c r="KF10" s="166">
        <v>-66.400000000000006</v>
      </c>
      <c r="KG10" s="166">
        <v>66.5</v>
      </c>
      <c r="KH10" s="166">
        <v>68.276499999999999</v>
      </c>
      <c r="KI10" s="166">
        <v>149.2321</v>
      </c>
    </row>
    <row r="11" spans="1:295" ht="18" customHeight="1" x14ac:dyDescent="0.3">
      <c r="A11" s="161" t="s">
        <v>65</v>
      </c>
      <c r="B11" s="161" t="s">
        <v>785</v>
      </c>
      <c r="C11" s="165"/>
      <c r="D11" s="166">
        <v>15.1379</v>
      </c>
      <c r="E11" s="166">
        <v>-22.4176</v>
      </c>
      <c r="F11" s="166">
        <v>-5.0536000000000003</v>
      </c>
      <c r="G11" s="166">
        <v>23.220500000000001</v>
      </c>
      <c r="H11" s="165"/>
      <c r="I11" s="166">
        <v>35.905500000000004</v>
      </c>
      <c r="J11" s="166">
        <v>-92.833799999999997</v>
      </c>
      <c r="K11" s="166">
        <v>53.632199999999997</v>
      </c>
      <c r="L11" s="166">
        <v>27.091200000000001</v>
      </c>
      <c r="M11" s="166">
        <v>26.448799999999999</v>
      </c>
      <c r="N11" s="166">
        <v>-6.66</v>
      </c>
      <c r="O11" s="166">
        <v>-28.225999999999999</v>
      </c>
      <c r="P11" s="166">
        <v>22</v>
      </c>
      <c r="Q11" s="166">
        <v>10.763999999999999</v>
      </c>
      <c r="R11" s="166">
        <v>-22</v>
      </c>
      <c r="S11" s="166">
        <v>12.0273</v>
      </c>
      <c r="T11" s="166">
        <v>58.848799999999997</v>
      </c>
      <c r="U11" s="166">
        <v>10.7202</v>
      </c>
      <c r="V11" s="166">
        <v>10.5283</v>
      </c>
      <c r="W11" s="166">
        <v>17.687000000000001</v>
      </c>
      <c r="X11" s="166">
        <v>15.576499999999999</v>
      </c>
      <c r="Y11" s="166">
        <v>5.8936000000000002</v>
      </c>
      <c r="Z11" s="166">
        <v>8.2384000000000004</v>
      </c>
      <c r="AA11" s="165"/>
      <c r="AB11" s="165"/>
      <c r="AC11" s="166">
        <v>-67.11</v>
      </c>
      <c r="AD11" s="166">
        <v>-66.849999999999994</v>
      </c>
      <c r="AE11" s="165"/>
      <c r="AF11" s="166">
        <v>6.66</v>
      </c>
      <c r="AG11" s="166">
        <v>26.4</v>
      </c>
      <c r="AH11" s="166">
        <v>5.4</v>
      </c>
      <c r="AI11" s="166">
        <v>0.16500000000000001</v>
      </c>
      <c r="AJ11" s="167">
        <v>-56.12</v>
      </c>
      <c r="AK11" s="166">
        <v>-55.84</v>
      </c>
      <c r="AL11" s="166">
        <v>-63.4</v>
      </c>
      <c r="AM11" s="166">
        <v>56.32</v>
      </c>
      <c r="AN11" s="166">
        <v>56.02</v>
      </c>
      <c r="AO11" s="166">
        <v>14.195399999999999</v>
      </c>
      <c r="AP11" s="166">
        <v>0.71150000000000002</v>
      </c>
      <c r="AQ11" s="166">
        <v>62.522399999999998</v>
      </c>
      <c r="AR11" s="166">
        <v>64.454899999999995</v>
      </c>
      <c r="AS11" s="166">
        <v>36.564900000000002</v>
      </c>
      <c r="AT11" s="166">
        <v>-70.897499999999994</v>
      </c>
      <c r="AU11" s="166">
        <v>0</v>
      </c>
      <c r="AV11" s="166">
        <v>11.2889</v>
      </c>
      <c r="AW11" s="166">
        <v>10.163500000000001</v>
      </c>
      <c r="AX11" s="166">
        <v>65.454700000000003</v>
      </c>
      <c r="AY11" s="166">
        <v>66.734300000000005</v>
      </c>
      <c r="AZ11" s="166">
        <v>-35.818199999999997</v>
      </c>
      <c r="BA11" s="166">
        <v>-38.305500000000002</v>
      </c>
      <c r="BB11" s="166">
        <v>-311.32420000000002</v>
      </c>
      <c r="BC11" s="166">
        <v>-22.2013</v>
      </c>
      <c r="BD11" s="166">
        <v>-10.199999999999999</v>
      </c>
      <c r="BE11" s="166">
        <v>-10.199999999999999</v>
      </c>
      <c r="BF11" s="166">
        <v>75.700699999999998</v>
      </c>
      <c r="BG11" s="166">
        <v>2.6061000000000001</v>
      </c>
      <c r="BH11" s="166">
        <v>-5.8323</v>
      </c>
      <c r="BI11" s="165"/>
      <c r="BJ11" s="166">
        <v>-20.359200000000001</v>
      </c>
      <c r="BK11" s="166">
        <v>9.0631000000000004</v>
      </c>
      <c r="BL11" s="166">
        <v>0</v>
      </c>
      <c r="BM11" s="166">
        <v>2.7732999999999999</v>
      </c>
      <c r="BN11" s="166">
        <v>342.50909999999999</v>
      </c>
      <c r="BO11" s="166">
        <v>81.331800000000001</v>
      </c>
      <c r="BP11" s="166">
        <v>80.538300000000007</v>
      </c>
      <c r="BQ11" s="166">
        <v>-310.00720000000001</v>
      </c>
      <c r="BR11" s="166">
        <v>374.8526</v>
      </c>
      <c r="BS11" s="165"/>
      <c r="BT11" s="166">
        <v>-117.616</v>
      </c>
      <c r="BU11" s="166">
        <v>120.1862</v>
      </c>
      <c r="BV11" s="166">
        <v>85.474900000000005</v>
      </c>
      <c r="BW11" s="166">
        <v>24.49</v>
      </c>
      <c r="BX11" s="166">
        <v>22.71</v>
      </c>
      <c r="BY11" s="166">
        <v>53.73</v>
      </c>
      <c r="BZ11" s="166">
        <v>74.680000000000007</v>
      </c>
      <c r="CA11" s="166">
        <v>-71.796800000000005</v>
      </c>
      <c r="CB11" s="166">
        <v>-71.796800000000005</v>
      </c>
      <c r="CC11" s="166">
        <v>137.42760000000001</v>
      </c>
      <c r="CD11" s="166">
        <v>137.7593</v>
      </c>
      <c r="CE11" s="165"/>
      <c r="CF11" s="166">
        <v>-92.477199999999996</v>
      </c>
      <c r="CG11" s="166">
        <v>-92.474000000000004</v>
      </c>
      <c r="CH11" s="166">
        <v>-3.2118000000000002</v>
      </c>
      <c r="CI11" s="166">
        <v>-70.5364</v>
      </c>
      <c r="CJ11" s="165"/>
      <c r="CK11" s="165"/>
      <c r="CL11" s="166">
        <v>64.7</v>
      </c>
      <c r="CM11" s="166">
        <v>140.9</v>
      </c>
      <c r="CN11" s="166">
        <v>-15.42</v>
      </c>
      <c r="CO11" s="166">
        <v>30.360399999999998</v>
      </c>
      <c r="CP11" s="166">
        <v>31.3169</v>
      </c>
      <c r="CQ11" s="166">
        <v>30.2424</v>
      </c>
      <c r="CR11" s="166">
        <v>45.617100000000001</v>
      </c>
      <c r="CS11" s="166">
        <v>44.697499999999998</v>
      </c>
      <c r="CT11" s="166">
        <v>-37.510899999999999</v>
      </c>
      <c r="CU11" s="166">
        <v>-51.112900000000003</v>
      </c>
      <c r="CV11" s="166">
        <v>-38.518999999999998</v>
      </c>
      <c r="CW11" s="166">
        <v>13.4893</v>
      </c>
      <c r="CX11" s="166">
        <v>53.66</v>
      </c>
      <c r="CY11" s="166">
        <v>28.88</v>
      </c>
      <c r="CZ11" s="166">
        <v>38.444800000000001</v>
      </c>
      <c r="DA11" s="166">
        <v>36.918599999999998</v>
      </c>
      <c r="DB11" s="166">
        <v>28.935099999999998</v>
      </c>
      <c r="DC11" s="165"/>
      <c r="DD11" s="166">
        <v>70.905699999999996</v>
      </c>
      <c r="DE11" s="166">
        <v>71.071399999999997</v>
      </c>
      <c r="DF11" s="166">
        <v>-78.307699999999997</v>
      </c>
      <c r="DG11" s="165"/>
      <c r="DH11" s="166">
        <v>-15.9527</v>
      </c>
      <c r="DI11" s="166">
        <v>-84.5</v>
      </c>
      <c r="DJ11" s="166">
        <v>-84.8</v>
      </c>
      <c r="DK11" s="166">
        <v>25.068100000000001</v>
      </c>
      <c r="DL11" s="166">
        <v>41.610700000000001</v>
      </c>
      <c r="DM11" s="166">
        <v>46.979300000000002</v>
      </c>
      <c r="DN11" s="166">
        <v>59.783900000000003</v>
      </c>
      <c r="DO11" s="166">
        <v>41.58</v>
      </c>
      <c r="DP11" s="166">
        <v>-5.42</v>
      </c>
      <c r="DQ11" s="166">
        <v>65.781999999999996</v>
      </c>
      <c r="DR11" s="166">
        <v>77.346900000000005</v>
      </c>
      <c r="DS11" s="166">
        <v>-28.42</v>
      </c>
      <c r="DT11" s="166">
        <v>-28.79</v>
      </c>
      <c r="DU11" s="166">
        <v>104.22</v>
      </c>
      <c r="DV11" s="166">
        <v>59.84</v>
      </c>
      <c r="DW11" s="166">
        <v>78.345500000000001</v>
      </c>
      <c r="DX11" s="166">
        <v>77.327299999999994</v>
      </c>
      <c r="DY11" s="166">
        <v>-64.060500000000005</v>
      </c>
      <c r="DZ11" s="166">
        <v>-60.718200000000003</v>
      </c>
      <c r="EA11" s="166">
        <v>160.89279999999999</v>
      </c>
      <c r="EB11" s="166">
        <v>114.3605</v>
      </c>
      <c r="EC11" s="166">
        <v>109.4297</v>
      </c>
      <c r="ED11" s="166">
        <v>111.2209</v>
      </c>
      <c r="EE11" s="166">
        <v>117.3895</v>
      </c>
      <c r="EF11" s="166">
        <v>97.561199999999999</v>
      </c>
      <c r="EG11" s="166">
        <v>-31.103999999999999</v>
      </c>
      <c r="EH11" s="166">
        <v>317.57619999999997</v>
      </c>
      <c r="EI11" s="166">
        <v>350.43990000000002</v>
      </c>
      <c r="EJ11" s="165"/>
      <c r="EK11" s="166">
        <v>-34.339399999999998</v>
      </c>
      <c r="EL11" s="166">
        <v>-31.369800000000001</v>
      </c>
      <c r="EM11" s="166">
        <v>-14.3918</v>
      </c>
      <c r="EN11" s="166">
        <v>48.028199999999998</v>
      </c>
      <c r="EO11" s="166">
        <v>44.656999999999996</v>
      </c>
      <c r="EP11" s="166">
        <v>192.06</v>
      </c>
      <c r="EQ11" s="166">
        <v>-95.024199999999993</v>
      </c>
      <c r="ER11" s="166">
        <v>-96.289100000000005</v>
      </c>
      <c r="ES11" s="166">
        <v>-57.060400000000001</v>
      </c>
      <c r="ET11" s="166">
        <v>15.35</v>
      </c>
      <c r="EU11" s="166">
        <v>-20.92</v>
      </c>
      <c r="EV11" s="166">
        <v>115</v>
      </c>
      <c r="EW11" s="166">
        <v>15.1785</v>
      </c>
      <c r="EX11" s="166">
        <v>31.381</v>
      </c>
      <c r="EY11" s="166">
        <v>-30.5289</v>
      </c>
      <c r="EZ11" s="166">
        <v>-29.897600000000001</v>
      </c>
      <c r="FA11" s="166">
        <v>12.2788</v>
      </c>
      <c r="FB11" s="166">
        <v>-94.148399999999995</v>
      </c>
      <c r="FC11" s="166">
        <v>62.564999999999998</v>
      </c>
      <c r="FD11" s="166">
        <v>13.9659</v>
      </c>
      <c r="FE11" s="166">
        <v>14.0641</v>
      </c>
      <c r="FF11" s="165"/>
      <c r="FG11" s="166">
        <v>40.9161</v>
      </c>
      <c r="FH11" s="166">
        <v>42.277500000000003</v>
      </c>
      <c r="FI11" s="166">
        <v>39.621699999999997</v>
      </c>
      <c r="FJ11" s="166">
        <v>71.671300000000002</v>
      </c>
      <c r="FK11" s="166">
        <v>71.838800000000006</v>
      </c>
      <c r="FL11" s="166">
        <v>-170.3031</v>
      </c>
      <c r="FM11" s="166">
        <v>66.319999999999993</v>
      </c>
      <c r="FN11" s="166">
        <v>66.143100000000004</v>
      </c>
      <c r="FO11" s="166">
        <v>-128.42769999999999</v>
      </c>
      <c r="FP11" s="166">
        <v>-119.2304</v>
      </c>
      <c r="FQ11" s="166">
        <v>-44.0687</v>
      </c>
      <c r="FR11" s="166">
        <v>-44.89</v>
      </c>
      <c r="FS11" s="166">
        <v>17.779199999999999</v>
      </c>
      <c r="FT11" s="166">
        <v>0.78639999999999999</v>
      </c>
      <c r="FU11" s="166">
        <v>-11.72</v>
      </c>
      <c r="FV11" s="166">
        <v>21.23</v>
      </c>
      <c r="FW11" s="166">
        <v>-44.2911</v>
      </c>
      <c r="FX11" s="165"/>
      <c r="FY11" s="165"/>
      <c r="FZ11" s="166">
        <v>4.2750000000000004</v>
      </c>
      <c r="GA11" s="165"/>
      <c r="GB11" s="166">
        <v>24.04</v>
      </c>
      <c r="GC11" s="166">
        <v>120.78100000000001</v>
      </c>
      <c r="GD11" s="166">
        <v>132.518</v>
      </c>
      <c r="GE11" s="166">
        <v>12.87</v>
      </c>
      <c r="GF11" s="166">
        <v>78.712299999999999</v>
      </c>
      <c r="GG11" s="166">
        <v>26.7</v>
      </c>
      <c r="GH11" s="166">
        <v>-22.336600000000001</v>
      </c>
      <c r="GI11" s="166">
        <v>-7.9065000000000003</v>
      </c>
      <c r="GJ11" s="166">
        <v>-8.2483000000000004</v>
      </c>
      <c r="GK11" s="166">
        <v>1.093</v>
      </c>
      <c r="GL11" s="165"/>
      <c r="GM11" s="165"/>
      <c r="GN11" s="166">
        <v>-8.1045999999999996</v>
      </c>
      <c r="GO11" s="166">
        <v>-30.5182</v>
      </c>
      <c r="GP11" s="166">
        <v>20.5245</v>
      </c>
      <c r="GQ11" s="166">
        <v>31.9208</v>
      </c>
      <c r="GR11" s="166">
        <v>57.632199999999997</v>
      </c>
      <c r="GS11" s="166">
        <v>58.662100000000002</v>
      </c>
      <c r="GT11" s="166">
        <v>-145.553</v>
      </c>
      <c r="GU11" s="166">
        <v>-17.270600000000002</v>
      </c>
      <c r="GV11" s="166">
        <v>33.680799999999998</v>
      </c>
      <c r="GW11" s="166">
        <v>-27.4846</v>
      </c>
      <c r="GX11" s="166">
        <v>10.226000000000001</v>
      </c>
      <c r="GY11" s="166">
        <v>4.6680999999999999</v>
      </c>
      <c r="GZ11" s="166">
        <v>4.4086999999999996</v>
      </c>
      <c r="HA11" s="165"/>
      <c r="HB11" s="166">
        <v>127.8467</v>
      </c>
      <c r="HC11" s="166">
        <v>126.74</v>
      </c>
      <c r="HD11" s="166">
        <v>192.8</v>
      </c>
      <c r="HE11" s="166">
        <v>-192.95480000000001</v>
      </c>
      <c r="HF11" s="166">
        <v>-498.42189999999999</v>
      </c>
      <c r="HG11" s="166">
        <v>500.92169999999999</v>
      </c>
      <c r="HH11" s="166">
        <v>566.37860000000001</v>
      </c>
      <c r="HI11" s="166">
        <v>-124.9053</v>
      </c>
      <c r="HJ11" s="166">
        <v>-120.351</v>
      </c>
      <c r="HK11" s="166">
        <v>-70.067099999999996</v>
      </c>
      <c r="HL11" s="166">
        <v>-65.991600000000005</v>
      </c>
      <c r="HM11" s="166">
        <v>55.9529</v>
      </c>
      <c r="HN11" s="166">
        <v>57.417499999999997</v>
      </c>
      <c r="HO11" s="166">
        <v>-117.1514</v>
      </c>
      <c r="HP11" s="166">
        <v>-115.2488</v>
      </c>
      <c r="HQ11" s="166">
        <v>42.125</v>
      </c>
      <c r="HR11" s="166">
        <v>41.268000000000001</v>
      </c>
      <c r="HS11" s="166">
        <v>-20.1845</v>
      </c>
      <c r="HT11" s="166">
        <v>-19.459499999999998</v>
      </c>
      <c r="HU11" s="166">
        <v>121.34</v>
      </c>
      <c r="HV11" s="166">
        <v>121</v>
      </c>
      <c r="HW11" s="166">
        <v>6.6</v>
      </c>
      <c r="HX11" s="166">
        <v>7.1</v>
      </c>
      <c r="HY11" s="166">
        <v>21.167200000000001</v>
      </c>
      <c r="HZ11" s="166">
        <v>37.04</v>
      </c>
      <c r="IA11" s="166">
        <v>-313.72269999999997</v>
      </c>
      <c r="IB11" s="166">
        <v>108.0681</v>
      </c>
      <c r="IC11" s="166">
        <v>107.39319999999999</v>
      </c>
      <c r="ID11" s="166">
        <v>15.6</v>
      </c>
      <c r="IE11" s="166">
        <v>-61</v>
      </c>
      <c r="IF11" s="166">
        <v>-40.4</v>
      </c>
      <c r="IG11" s="166">
        <v>-40.4</v>
      </c>
      <c r="IH11" s="165"/>
      <c r="II11" s="166">
        <v>1.3290999999999999</v>
      </c>
      <c r="IJ11" s="166">
        <v>-552.65700000000004</v>
      </c>
      <c r="IK11" s="166">
        <v>-324.23950000000002</v>
      </c>
      <c r="IL11" s="166">
        <v>379.37099999999998</v>
      </c>
      <c r="IM11" s="166">
        <v>317.9581</v>
      </c>
      <c r="IN11" s="166">
        <v>-68.016800000000003</v>
      </c>
      <c r="IO11" s="166">
        <v>-310.66079999999999</v>
      </c>
      <c r="IP11" s="166">
        <v>308.8245</v>
      </c>
      <c r="IQ11" s="166">
        <v>-132.06360000000001</v>
      </c>
      <c r="IR11" s="166">
        <v>-211.08539999999999</v>
      </c>
      <c r="IS11" s="166">
        <v>-304.48160000000001</v>
      </c>
      <c r="IT11" s="166">
        <v>80.595500000000001</v>
      </c>
      <c r="IU11" s="166">
        <v>80.178700000000006</v>
      </c>
      <c r="IV11" s="166">
        <v>135.2148</v>
      </c>
      <c r="IW11" s="166">
        <v>-365.02319999999997</v>
      </c>
      <c r="IX11" s="166">
        <v>215.7431</v>
      </c>
      <c r="IY11" s="166">
        <v>-145.79140000000001</v>
      </c>
      <c r="IZ11" s="166">
        <v>148.0213</v>
      </c>
      <c r="JA11" s="166">
        <v>-9.5981000000000005</v>
      </c>
      <c r="JB11" s="165"/>
      <c r="JC11" s="166">
        <v>12.88</v>
      </c>
      <c r="JD11" s="166">
        <v>1.242</v>
      </c>
      <c r="JE11" s="166">
        <v>1.246</v>
      </c>
      <c r="JF11" s="166">
        <v>-12.88</v>
      </c>
      <c r="JG11" s="166">
        <v>-9.92</v>
      </c>
      <c r="JH11" s="165"/>
      <c r="JI11" s="166">
        <v>10.402100000000001</v>
      </c>
      <c r="JJ11" s="166">
        <v>-35.008800000000001</v>
      </c>
      <c r="JK11" s="166">
        <v>-40.224299999999999</v>
      </c>
      <c r="JL11" s="166">
        <v>36.299999999999997</v>
      </c>
      <c r="JM11" s="166">
        <v>54.152999999999999</v>
      </c>
      <c r="JN11" s="166">
        <v>53.774999999999999</v>
      </c>
      <c r="JO11" s="165"/>
      <c r="JP11" s="165"/>
      <c r="JQ11" s="166">
        <v>37.9499</v>
      </c>
      <c r="JR11" s="166">
        <v>37.022500000000001</v>
      </c>
      <c r="JS11" s="166">
        <v>37.032600000000002</v>
      </c>
      <c r="JT11" s="165"/>
      <c r="JU11" s="166">
        <v>62.9</v>
      </c>
      <c r="JV11" s="166">
        <v>22.121600000000001</v>
      </c>
      <c r="JW11" s="166">
        <v>6.09</v>
      </c>
      <c r="JX11" s="165"/>
      <c r="JY11" s="166">
        <v>-64.5077</v>
      </c>
      <c r="JZ11" s="166">
        <v>84.004900000000006</v>
      </c>
      <c r="KA11" s="166">
        <v>70.984700000000004</v>
      </c>
      <c r="KB11" s="166">
        <v>-63.713099999999997</v>
      </c>
      <c r="KC11" s="166">
        <v>-82.19</v>
      </c>
      <c r="KD11" s="166">
        <v>64.989999999999995</v>
      </c>
      <c r="KE11" s="166">
        <v>17.240200000000002</v>
      </c>
      <c r="KF11" s="166">
        <v>-66.5</v>
      </c>
      <c r="KG11" s="166">
        <v>66.2</v>
      </c>
      <c r="KH11" s="166">
        <v>66.155500000000004</v>
      </c>
      <c r="KI11" s="166">
        <v>148.9042</v>
      </c>
    </row>
    <row r="12" spans="1:295" ht="18" customHeight="1" x14ac:dyDescent="0.3">
      <c r="A12" s="161" t="s">
        <v>65</v>
      </c>
      <c r="B12" s="161" t="s">
        <v>786</v>
      </c>
      <c r="C12" s="165"/>
      <c r="D12" s="166">
        <v>14.8188</v>
      </c>
      <c r="E12" s="166">
        <v>-21.517299999999999</v>
      </c>
      <c r="F12" s="166">
        <v>9.7015999999999991</v>
      </c>
      <c r="G12" s="166">
        <v>23.002099999999999</v>
      </c>
      <c r="H12" s="165"/>
      <c r="I12" s="166">
        <v>35.125</v>
      </c>
      <c r="J12" s="166">
        <v>-97.192899999999995</v>
      </c>
      <c r="K12" s="166">
        <v>52.468600000000002</v>
      </c>
      <c r="L12" s="166">
        <v>26.469200000000001</v>
      </c>
      <c r="M12" s="166">
        <v>26.027799999999999</v>
      </c>
      <c r="N12" s="166">
        <v>-6.66</v>
      </c>
      <c r="O12" s="166">
        <v>-26.16</v>
      </c>
      <c r="P12" s="166">
        <v>19.8</v>
      </c>
      <c r="Q12" s="166">
        <v>10.763999999999999</v>
      </c>
      <c r="R12" s="166">
        <v>-19.8</v>
      </c>
      <c r="S12" s="166">
        <v>13.837999999999999</v>
      </c>
      <c r="T12" s="166">
        <v>62.520200000000003</v>
      </c>
      <c r="U12" s="166">
        <v>9.9295000000000009</v>
      </c>
      <c r="V12" s="166">
        <v>9.9896999999999991</v>
      </c>
      <c r="W12" s="166">
        <v>16.9499</v>
      </c>
      <c r="X12" s="166">
        <v>15.032400000000001</v>
      </c>
      <c r="Y12" s="166">
        <v>6.2773000000000003</v>
      </c>
      <c r="Z12" s="166">
        <v>6.5376000000000003</v>
      </c>
      <c r="AA12" s="165"/>
      <c r="AB12" s="165"/>
      <c r="AC12" s="166">
        <v>-66.48</v>
      </c>
      <c r="AD12" s="166">
        <v>-66.36</v>
      </c>
      <c r="AE12" s="165"/>
      <c r="AF12" s="166">
        <v>6.66</v>
      </c>
      <c r="AG12" s="166">
        <v>24.2</v>
      </c>
      <c r="AH12" s="166">
        <v>5.4340000000000002</v>
      </c>
      <c r="AI12" s="166">
        <v>0.16400000000000001</v>
      </c>
      <c r="AJ12" s="167">
        <v>-59.57</v>
      </c>
      <c r="AK12" s="166">
        <v>-59.67</v>
      </c>
      <c r="AL12" s="166">
        <v>-55.09</v>
      </c>
      <c r="AM12" s="166">
        <v>59.77</v>
      </c>
      <c r="AN12" s="166">
        <v>60.18</v>
      </c>
      <c r="AO12" s="166">
        <v>14.0776</v>
      </c>
      <c r="AP12" s="166">
        <v>0.85150000000000003</v>
      </c>
      <c r="AQ12" s="166">
        <v>60.116999999999997</v>
      </c>
      <c r="AR12" s="166">
        <v>62.4876</v>
      </c>
      <c r="AS12" s="166">
        <v>36.936799999999998</v>
      </c>
      <c r="AT12" s="166">
        <v>-75.1999</v>
      </c>
      <c r="AU12" s="166">
        <v>0</v>
      </c>
      <c r="AV12" s="166">
        <v>26.404299999999999</v>
      </c>
      <c r="AW12" s="166">
        <v>25.671900000000001</v>
      </c>
      <c r="AX12" s="166">
        <v>61.865400000000001</v>
      </c>
      <c r="AY12" s="166">
        <v>64.170500000000004</v>
      </c>
      <c r="AZ12" s="166">
        <v>-14.4933</v>
      </c>
      <c r="BA12" s="166">
        <v>-20.804200000000002</v>
      </c>
      <c r="BB12" s="166">
        <v>-328.12479999999999</v>
      </c>
      <c r="BC12" s="166">
        <v>-22.626100000000001</v>
      </c>
      <c r="BD12" s="166">
        <v>-10.199999999999999</v>
      </c>
      <c r="BE12" s="166">
        <v>-10.199999999999999</v>
      </c>
      <c r="BF12" s="166">
        <v>81.827399999999997</v>
      </c>
      <c r="BG12" s="166">
        <v>2.5947</v>
      </c>
      <c r="BH12" s="166">
        <v>-5.35</v>
      </c>
      <c r="BI12" s="165"/>
      <c r="BJ12" s="166">
        <v>-22.3627</v>
      </c>
      <c r="BK12" s="166">
        <v>7.9481999999999999</v>
      </c>
      <c r="BL12" s="166">
        <v>0</v>
      </c>
      <c r="BM12" s="166">
        <v>2.4973999999999998</v>
      </c>
      <c r="BN12" s="166">
        <v>367.80900000000003</v>
      </c>
      <c r="BO12" s="166">
        <v>88.534199999999998</v>
      </c>
      <c r="BP12" s="166">
        <v>88.320499999999996</v>
      </c>
      <c r="BQ12" s="166">
        <v>-319.07580000000002</v>
      </c>
      <c r="BR12" s="166">
        <v>403.8707</v>
      </c>
      <c r="BS12" s="165"/>
      <c r="BT12" s="166">
        <v>-117.956</v>
      </c>
      <c r="BU12" s="166">
        <v>119.693</v>
      </c>
      <c r="BV12" s="166">
        <v>83.438999999999993</v>
      </c>
      <c r="BW12" s="166">
        <v>23.15</v>
      </c>
      <c r="BX12" s="166">
        <v>20.88</v>
      </c>
      <c r="BY12" s="166">
        <v>49.81</v>
      </c>
      <c r="BZ12" s="166">
        <v>70.680000000000007</v>
      </c>
      <c r="CA12" s="166">
        <v>-73.404300000000006</v>
      </c>
      <c r="CB12" s="166">
        <v>-72.064700000000002</v>
      </c>
      <c r="CC12" s="166">
        <v>142.49039999999999</v>
      </c>
      <c r="CD12" s="166">
        <v>143.6414</v>
      </c>
      <c r="CE12" s="165"/>
      <c r="CF12" s="166">
        <v>-106.38460000000001</v>
      </c>
      <c r="CG12" s="166">
        <v>-106.5972</v>
      </c>
      <c r="CH12" s="166">
        <v>-4.9981999999999998</v>
      </c>
      <c r="CI12" s="166">
        <v>-81.909800000000004</v>
      </c>
      <c r="CJ12" s="165"/>
      <c r="CK12" s="165"/>
      <c r="CL12" s="166">
        <v>39.299999999999997</v>
      </c>
      <c r="CM12" s="166">
        <v>162.69999999999999</v>
      </c>
      <c r="CN12" s="166">
        <v>-14.77</v>
      </c>
      <c r="CO12" s="166">
        <v>14.924099999999999</v>
      </c>
      <c r="CP12" s="166">
        <v>15.440300000000001</v>
      </c>
      <c r="CQ12" s="166">
        <v>15.3429</v>
      </c>
      <c r="CR12" s="166">
        <v>60.944600000000001</v>
      </c>
      <c r="CS12" s="166">
        <v>60.166499999999999</v>
      </c>
      <c r="CT12" s="166">
        <v>-37.092500000000001</v>
      </c>
      <c r="CU12" s="166">
        <v>-65.012500000000003</v>
      </c>
      <c r="CV12" s="166">
        <v>-37.204000000000001</v>
      </c>
      <c r="CW12" s="166">
        <v>13.4901</v>
      </c>
      <c r="CX12" s="166">
        <v>41.24</v>
      </c>
      <c r="CY12" s="166">
        <v>24.32</v>
      </c>
      <c r="CZ12" s="166">
        <v>37.507300000000001</v>
      </c>
      <c r="DA12" s="166">
        <v>35.600299999999997</v>
      </c>
      <c r="DB12" s="166">
        <v>27.926200000000001</v>
      </c>
      <c r="DC12" s="165"/>
      <c r="DD12" s="166">
        <v>83.149699999999996</v>
      </c>
      <c r="DE12" s="166">
        <v>82.605199999999996</v>
      </c>
      <c r="DF12" s="166">
        <v>-86.979500000000002</v>
      </c>
      <c r="DG12" s="165"/>
      <c r="DH12" s="166">
        <v>-15.5204</v>
      </c>
      <c r="DI12" s="166">
        <v>-80</v>
      </c>
      <c r="DJ12" s="166">
        <v>-79.900000000000006</v>
      </c>
      <c r="DK12" s="166">
        <v>26.611599999999999</v>
      </c>
      <c r="DL12" s="166">
        <v>40.438800000000001</v>
      </c>
      <c r="DM12" s="166">
        <v>42.282800000000002</v>
      </c>
      <c r="DN12" s="166">
        <v>56.854199999999999</v>
      </c>
      <c r="DO12" s="166">
        <v>39.869999999999997</v>
      </c>
      <c r="DP12" s="166">
        <v>-3.98</v>
      </c>
      <c r="DQ12" s="166">
        <v>64.557500000000005</v>
      </c>
      <c r="DR12" s="166">
        <v>86.209900000000005</v>
      </c>
      <c r="DS12" s="166">
        <v>-28.28</v>
      </c>
      <c r="DT12" s="166">
        <v>-28.94</v>
      </c>
      <c r="DU12" s="166">
        <v>100.18</v>
      </c>
      <c r="DV12" s="166">
        <v>57.49</v>
      </c>
      <c r="DW12" s="166">
        <v>85.909099999999995</v>
      </c>
      <c r="DX12" s="166">
        <v>83.2727</v>
      </c>
      <c r="DY12" s="166">
        <v>-62.427599999999998</v>
      </c>
      <c r="DZ12" s="166">
        <v>-61.9636</v>
      </c>
      <c r="EA12" s="166">
        <v>158.8922</v>
      </c>
      <c r="EB12" s="166">
        <v>114.7016</v>
      </c>
      <c r="EC12" s="166">
        <v>111.5367</v>
      </c>
      <c r="ED12" s="166">
        <v>114.0962</v>
      </c>
      <c r="EE12" s="166">
        <v>109.91500000000001</v>
      </c>
      <c r="EF12" s="166">
        <v>90.3249</v>
      </c>
      <c r="EG12" s="166">
        <v>-31.09</v>
      </c>
      <c r="EH12" s="166">
        <v>328.17930000000001</v>
      </c>
      <c r="EI12" s="166">
        <v>335.46210000000002</v>
      </c>
      <c r="EJ12" s="165"/>
      <c r="EK12" s="166">
        <v>-32.486499999999999</v>
      </c>
      <c r="EL12" s="166">
        <v>-29.5549</v>
      </c>
      <c r="EM12" s="166">
        <v>-10.894500000000001</v>
      </c>
      <c r="EN12" s="166">
        <v>49.021599999999999</v>
      </c>
      <c r="EO12" s="166">
        <v>46.327199999999998</v>
      </c>
      <c r="EP12" s="166">
        <v>153.66</v>
      </c>
      <c r="EQ12" s="166">
        <v>-93.966300000000004</v>
      </c>
      <c r="ER12" s="166">
        <v>-94.452799999999996</v>
      </c>
      <c r="ES12" s="166">
        <v>-52.454000000000001</v>
      </c>
      <c r="ET12" s="166">
        <v>0</v>
      </c>
      <c r="EU12" s="166">
        <v>-20.25</v>
      </c>
      <c r="EV12" s="166">
        <v>98.1</v>
      </c>
      <c r="EW12" s="166">
        <v>14.8368</v>
      </c>
      <c r="EX12" s="166">
        <v>34.277799999999999</v>
      </c>
      <c r="EY12" s="166">
        <v>-31.410499999999999</v>
      </c>
      <c r="EZ12" s="166">
        <v>-30.448899999999998</v>
      </c>
      <c r="FA12" s="166">
        <v>12.3127</v>
      </c>
      <c r="FB12" s="166">
        <v>-84.349500000000006</v>
      </c>
      <c r="FC12" s="166">
        <v>53.234499999999997</v>
      </c>
      <c r="FD12" s="166">
        <v>14.706099999999999</v>
      </c>
      <c r="FE12" s="166">
        <v>14.2874</v>
      </c>
      <c r="FF12" s="165"/>
      <c r="FG12" s="166">
        <v>40.9101</v>
      </c>
      <c r="FH12" s="166">
        <v>41.669600000000003</v>
      </c>
      <c r="FI12" s="166">
        <v>38.956400000000002</v>
      </c>
      <c r="FJ12" s="166">
        <v>73.680800000000005</v>
      </c>
      <c r="FK12" s="166">
        <v>72.843500000000006</v>
      </c>
      <c r="FL12" s="166">
        <v>-163.7723</v>
      </c>
      <c r="FM12" s="166">
        <v>64.408100000000005</v>
      </c>
      <c r="FN12" s="166">
        <v>64.264799999999994</v>
      </c>
      <c r="FO12" s="166">
        <v>-126.6889</v>
      </c>
      <c r="FP12" s="166">
        <v>-115.47490000000001</v>
      </c>
      <c r="FQ12" s="166">
        <v>-43.563299999999998</v>
      </c>
      <c r="FR12" s="166">
        <v>-44.6</v>
      </c>
      <c r="FS12" s="166">
        <v>17.781600000000001</v>
      </c>
      <c r="FT12" s="166">
        <v>0.80959999999999999</v>
      </c>
      <c r="FU12" s="166">
        <v>-11.46</v>
      </c>
      <c r="FV12" s="166">
        <v>21.09</v>
      </c>
      <c r="FW12" s="166">
        <v>-44.296500000000002</v>
      </c>
      <c r="FX12" s="165"/>
      <c r="FY12" s="166">
        <v>-15.571999999999999</v>
      </c>
      <c r="FZ12" s="166">
        <v>4.3220000000000001</v>
      </c>
      <c r="GA12" s="165"/>
      <c r="GB12" s="166">
        <v>23.46</v>
      </c>
      <c r="GC12" s="166">
        <v>116.95399999999999</v>
      </c>
      <c r="GD12" s="166">
        <v>130.0248</v>
      </c>
      <c r="GE12" s="166">
        <v>12.65</v>
      </c>
      <c r="GF12" s="166">
        <v>78.272599999999997</v>
      </c>
      <c r="GG12" s="166">
        <v>25.1</v>
      </c>
      <c r="GH12" s="166">
        <v>-22.6328</v>
      </c>
      <c r="GI12" s="166">
        <v>-7.7839</v>
      </c>
      <c r="GJ12" s="166">
        <v>-8.2231000000000005</v>
      </c>
      <c r="GK12" s="166">
        <v>1.0616000000000001</v>
      </c>
      <c r="GL12" s="165"/>
      <c r="GM12" s="165"/>
      <c r="GN12" s="166">
        <v>-7.7748999999999997</v>
      </c>
      <c r="GO12" s="166">
        <v>-30.904499999999999</v>
      </c>
      <c r="GP12" s="166">
        <v>21.255199999999999</v>
      </c>
      <c r="GQ12" s="166">
        <v>31.771699999999999</v>
      </c>
      <c r="GR12" s="166">
        <v>57.433199999999999</v>
      </c>
      <c r="GS12" s="166">
        <v>60.077399999999997</v>
      </c>
      <c r="GT12" s="166">
        <v>-147.77930000000001</v>
      </c>
      <c r="GU12" s="166">
        <v>-16.971800000000002</v>
      </c>
      <c r="GV12" s="166">
        <v>34.094099999999997</v>
      </c>
      <c r="GW12" s="166">
        <v>-25.995200000000001</v>
      </c>
      <c r="GX12" s="166">
        <v>10.8813</v>
      </c>
      <c r="GY12" s="166">
        <v>4.3947000000000003</v>
      </c>
      <c r="GZ12" s="166">
        <v>4.0818000000000003</v>
      </c>
      <c r="HA12" s="165"/>
      <c r="HB12" s="166">
        <v>123.8882</v>
      </c>
      <c r="HC12" s="166">
        <v>125.9637</v>
      </c>
      <c r="HD12" s="166">
        <v>194.4</v>
      </c>
      <c r="HE12" s="166">
        <v>-194.774</v>
      </c>
      <c r="HF12" s="166">
        <v>-505.30430000000001</v>
      </c>
      <c r="HG12" s="166">
        <v>507.70870000000002</v>
      </c>
      <c r="HH12" s="166">
        <v>552.74109999999996</v>
      </c>
      <c r="HI12" s="166">
        <v>-122.0065</v>
      </c>
      <c r="HJ12" s="166">
        <v>-120.26090000000001</v>
      </c>
      <c r="HK12" s="166">
        <v>-74.535499999999999</v>
      </c>
      <c r="HL12" s="166">
        <v>-69.361900000000006</v>
      </c>
      <c r="HM12" s="166">
        <v>58.111899999999999</v>
      </c>
      <c r="HN12" s="166">
        <v>57.701700000000002</v>
      </c>
      <c r="HO12" s="165"/>
      <c r="HP12" s="165"/>
      <c r="HQ12" s="166">
        <v>40.4221</v>
      </c>
      <c r="HR12" s="166">
        <v>40.378100000000003</v>
      </c>
      <c r="HS12" s="166">
        <v>-20.242100000000001</v>
      </c>
      <c r="HT12" s="166">
        <v>-20.721599999999999</v>
      </c>
      <c r="HU12" s="166">
        <v>118.6</v>
      </c>
      <c r="HV12" s="166">
        <v>118.7</v>
      </c>
      <c r="HW12" s="166">
        <v>9.4</v>
      </c>
      <c r="HX12" s="166">
        <v>10</v>
      </c>
      <c r="HY12" s="166">
        <v>20.695</v>
      </c>
      <c r="HZ12" s="166">
        <v>36.159999999999997</v>
      </c>
      <c r="IA12" s="166">
        <v>-302.80110000000002</v>
      </c>
      <c r="IB12" s="166">
        <v>105.83240000000001</v>
      </c>
      <c r="IC12" s="166">
        <v>105.6721</v>
      </c>
      <c r="ID12" s="166">
        <v>15.6</v>
      </c>
      <c r="IE12" s="166">
        <v>-61</v>
      </c>
      <c r="IF12" s="166">
        <v>-39.5</v>
      </c>
      <c r="IG12" s="166">
        <v>-39.6</v>
      </c>
      <c r="IH12" s="165"/>
      <c r="II12" s="165"/>
      <c r="IJ12" s="166">
        <v>-544.66459999999995</v>
      </c>
      <c r="IK12" s="166">
        <v>-313.5147</v>
      </c>
      <c r="IL12" s="166">
        <v>365.666</v>
      </c>
      <c r="IM12" s="166">
        <v>310.29219999999998</v>
      </c>
      <c r="IN12" s="166">
        <v>-64.579800000000006</v>
      </c>
      <c r="IO12" s="166">
        <v>-296.83350000000002</v>
      </c>
      <c r="IP12" s="166">
        <v>300.5967</v>
      </c>
      <c r="IQ12" s="166">
        <v>-129.72370000000001</v>
      </c>
      <c r="IR12" s="166">
        <v>-206.57409999999999</v>
      </c>
      <c r="IS12" s="166">
        <v>-296.63979999999998</v>
      </c>
      <c r="IT12" s="166">
        <v>80.162099999999995</v>
      </c>
      <c r="IU12" s="166">
        <v>78.111099999999993</v>
      </c>
      <c r="IV12" s="166">
        <v>135.90110000000001</v>
      </c>
      <c r="IW12" s="166">
        <v>-352.6397</v>
      </c>
      <c r="IX12" s="166">
        <v>211.00389999999999</v>
      </c>
      <c r="IY12" s="166">
        <v>-144.83789999999999</v>
      </c>
      <c r="IZ12" s="166">
        <v>143.03790000000001</v>
      </c>
      <c r="JA12" s="166">
        <v>-8.7521000000000004</v>
      </c>
      <c r="JB12" s="165"/>
      <c r="JC12" s="166">
        <v>13.04</v>
      </c>
      <c r="JD12" s="166">
        <v>1.373</v>
      </c>
      <c r="JE12" s="166">
        <v>1.3620000000000001</v>
      </c>
      <c r="JF12" s="166">
        <v>-13.12</v>
      </c>
      <c r="JG12" s="166">
        <v>-10.16</v>
      </c>
      <c r="JH12" s="165"/>
      <c r="JI12" s="166">
        <v>10.1091</v>
      </c>
      <c r="JJ12" s="166">
        <v>-36.943600000000004</v>
      </c>
      <c r="JK12" s="166">
        <v>-40.312800000000003</v>
      </c>
      <c r="JL12" s="166">
        <v>38.799999999999997</v>
      </c>
      <c r="JM12" s="166">
        <v>59.587000000000003</v>
      </c>
      <c r="JN12" s="166">
        <v>57.713000000000001</v>
      </c>
      <c r="JO12" s="165"/>
      <c r="JP12" s="165"/>
      <c r="JQ12" s="166">
        <v>36.7881</v>
      </c>
      <c r="JR12" s="166">
        <v>36.921599999999998</v>
      </c>
      <c r="JS12" s="166">
        <v>37.01</v>
      </c>
      <c r="JT12" s="165"/>
      <c r="JU12" s="166">
        <v>62.8</v>
      </c>
      <c r="JV12" s="166">
        <v>22.390799999999999</v>
      </c>
      <c r="JW12" s="166">
        <v>5.9</v>
      </c>
      <c r="JX12" s="165"/>
      <c r="JY12" s="166">
        <v>-70.153300000000002</v>
      </c>
      <c r="JZ12" s="166">
        <v>87.456999999999994</v>
      </c>
      <c r="KA12" s="166">
        <v>74.830100000000002</v>
      </c>
      <c r="KB12" s="166">
        <v>-69.379300000000001</v>
      </c>
      <c r="KC12" s="166">
        <v>-84.995000000000005</v>
      </c>
      <c r="KD12" s="166">
        <v>68.676599999999993</v>
      </c>
      <c r="KE12" s="166">
        <v>15.9034</v>
      </c>
      <c r="KF12" s="166">
        <v>-64.7</v>
      </c>
      <c r="KG12" s="166">
        <v>64.099999999999994</v>
      </c>
      <c r="KH12" s="166">
        <v>55.232300000000002</v>
      </c>
      <c r="KI12" s="166">
        <v>164.1123</v>
      </c>
    </row>
    <row r="13" spans="1:295" ht="18" customHeight="1" x14ac:dyDescent="0.3">
      <c r="A13" s="161" t="s">
        <v>65</v>
      </c>
      <c r="B13" s="161" t="s">
        <v>787</v>
      </c>
      <c r="C13" s="165"/>
      <c r="D13" s="166">
        <v>14.6706</v>
      </c>
      <c r="E13" s="166">
        <v>-21.277000000000001</v>
      </c>
      <c r="F13" s="166">
        <v>9.5007000000000001</v>
      </c>
      <c r="G13" s="166">
        <v>24.045200000000001</v>
      </c>
      <c r="H13" s="165"/>
      <c r="I13" s="166">
        <v>34.472999999999999</v>
      </c>
      <c r="J13" s="166">
        <v>-96.892399999999995</v>
      </c>
      <c r="K13" s="166">
        <v>51.625</v>
      </c>
      <c r="L13" s="166">
        <v>25.9252</v>
      </c>
      <c r="M13" s="166">
        <v>25.500299999999999</v>
      </c>
      <c r="N13" s="166">
        <v>-4.4400000000000004</v>
      </c>
      <c r="O13" s="166">
        <v>-27.164999999999999</v>
      </c>
      <c r="P13" s="166">
        <v>22</v>
      </c>
      <c r="Q13" s="166">
        <v>9.9359999999999999</v>
      </c>
      <c r="R13" s="166">
        <v>-22</v>
      </c>
      <c r="S13" s="166">
        <v>14.641400000000001</v>
      </c>
      <c r="T13" s="166">
        <v>61.734999999999999</v>
      </c>
      <c r="U13" s="166">
        <v>9.9566999999999997</v>
      </c>
      <c r="V13" s="166">
        <v>9.7689000000000004</v>
      </c>
      <c r="W13" s="166">
        <v>16.458500000000001</v>
      </c>
      <c r="X13" s="166">
        <v>14.9962</v>
      </c>
      <c r="Y13" s="166">
        <v>5.9452999999999996</v>
      </c>
      <c r="Z13" s="166">
        <v>6.7180999999999997</v>
      </c>
      <c r="AA13" s="165"/>
      <c r="AB13" s="165"/>
      <c r="AC13" s="166">
        <v>-65.48</v>
      </c>
      <c r="AD13" s="166">
        <v>-64.91</v>
      </c>
      <c r="AE13" s="165"/>
      <c r="AF13" s="166">
        <v>4.4400000000000004</v>
      </c>
      <c r="AG13" s="166">
        <v>26.4</v>
      </c>
      <c r="AH13" s="166">
        <v>6.0810000000000004</v>
      </c>
      <c r="AI13" s="166">
        <v>0.17</v>
      </c>
      <c r="AJ13" s="167">
        <v>-56.94</v>
      </c>
      <c r="AK13" s="166">
        <v>-56.87</v>
      </c>
      <c r="AL13" s="166">
        <v>-58.03</v>
      </c>
      <c r="AM13" s="166">
        <v>57.14</v>
      </c>
      <c r="AN13" s="166">
        <v>57</v>
      </c>
      <c r="AO13" s="166">
        <v>13.485900000000001</v>
      </c>
      <c r="AP13" s="166">
        <v>0.94869999999999999</v>
      </c>
      <c r="AQ13" s="166">
        <v>59.8401</v>
      </c>
      <c r="AR13" s="166">
        <v>61.434399999999997</v>
      </c>
      <c r="AS13" s="166">
        <v>35.280500000000004</v>
      </c>
      <c r="AT13" s="166">
        <v>-73.810100000000006</v>
      </c>
      <c r="AU13" s="166">
        <v>0</v>
      </c>
      <c r="AV13" s="166">
        <v>28.0931</v>
      </c>
      <c r="AW13" s="166">
        <v>29.2316</v>
      </c>
      <c r="AX13" s="166">
        <v>60.9193</v>
      </c>
      <c r="AY13" s="166">
        <v>62.630600000000001</v>
      </c>
      <c r="AZ13" s="166">
        <v>-17.039100000000001</v>
      </c>
      <c r="BA13" s="166">
        <v>-20.146599999999999</v>
      </c>
      <c r="BB13" s="166">
        <v>-332.74529999999999</v>
      </c>
      <c r="BC13" s="166">
        <v>-22.401</v>
      </c>
      <c r="BD13" s="166">
        <v>-10.199999999999999</v>
      </c>
      <c r="BE13" s="166">
        <v>-10</v>
      </c>
      <c r="BF13" s="166">
        <v>78.768600000000006</v>
      </c>
      <c r="BG13" s="166">
        <v>2.7544</v>
      </c>
      <c r="BH13" s="166">
        <v>-5.1828000000000003</v>
      </c>
      <c r="BI13" s="165"/>
      <c r="BJ13" s="166">
        <v>-23.843499999999999</v>
      </c>
      <c r="BK13" s="166">
        <v>8.5248000000000008</v>
      </c>
      <c r="BL13" s="166">
        <v>0</v>
      </c>
      <c r="BM13" s="166">
        <v>2.2204000000000002</v>
      </c>
      <c r="BN13" s="166">
        <v>365.42849999999999</v>
      </c>
      <c r="BO13" s="166">
        <v>93.752799999999993</v>
      </c>
      <c r="BP13" s="166">
        <v>92.776200000000003</v>
      </c>
      <c r="BQ13" s="166">
        <v>-306.64800000000002</v>
      </c>
      <c r="BR13" s="166">
        <v>405.24799999999999</v>
      </c>
      <c r="BS13" s="165"/>
      <c r="BT13" s="166">
        <v>-117.7724</v>
      </c>
      <c r="BU13" s="166">
        <v>119.9562</v>
      </c>
      <c r="BV13" s="166">
        <v>81.413200000000003</v>
      </c>
      <c r="BW13" s="166">
        <v>23.2</v>
      </c>
      <c r="BX13" s="166">
        <v>20.5</v>
      </c>
      <c r="BY13" s="166">
        <v>47.62</v>
      </c>
      <c r="BZ13" s="166">
        <v>68.62</v>
      </c>
      <c r="CA13" s="166">
        <v>-75.279700000000005</v>
      </c>
      <c r="CB13" s="166">
        <v>-75.011799999999994</v>
      </c>
      <c r="CC13" s="166">
        <v>145.67089999999999</v>
      </c>
      <c r="CD13" s="166">
        <v>147.1165</v>
      </c>
      <c r="CE13" s="165"/>
      <c r="CF13" s="166">
        <v>-115.64409999999999</v>
      </c>
      <c r="CG13" s="166">
        <v>-115.7619</v>
      </c>
      <c r="CH13" s="166">
        <v>-5.1318000000000001</v>
      </c>
      <c r="CI13" s="166">
        <v>-90.3994</v>
      </c>
      <c r="CJ13" s="165"/>
      <c r="CK13" s="165"/>
      <c r="CL13" s="166">
        <v>15.7</v>
      </c>
      <c r="CM13" s="166">
        <v>181.7</v>
      </c>
      <c r="CN13" s="166">
        <v>-14.3</v>
      </c>
      <c r="CO13" s="166">
        <v>3.4104000000000001</v>
      </c>
      <c r="CP13" s="166">
        <v>3.4828999999999999</v>
      </c>
      <c r="CQ13" s="166">
        <v>4.1120999999999999</v>
      </c>
      <c r="CR13" s="166">
        <v>70.867900000000006</v>
      </c>
      <c r="CS13" s="166">
        <v>69.778499999999994</v>
      </c>
      <c r="CT13" s="166">
        <v>-36.121099999999998</v>
      </c>
      <c r="CU13" s="166">
        <v>-75.337599999999995</v>
      </c>
      <c r="CV13" s="166">
        <v>-37.830399999999997</v>
      </c>
      <c r="CW13" s="166">
        <v>13.483000000000001</v>
      </c>
      <c r="CX13" s="166">
        <v>38.92</v>
      </c>
      <c r="CY13" s="166">
        <v>23.1</v>
      </c>
      <c r="CZ13" s="166">
        <v>36.569800000000001</v>
      </c>
      <c r="DA13" s="166">
        <v>34.721400000000003</v>
      </c>
      <c r="DB13" s="166">
        <v>27.613600000000002</v>
      </c>
      <c r="DC13" s="165"/>
      <c r="DD13" s="166">
        <v>90.256500000000003</v>
      </c>
      <c r="DE13" s="166">
        <v>89.772199999999998</v>
      </c>
      <c r="DF13" s="166">
        <v>-101.1827</v>
      </c>
      <c r="DG13" s="165"/>
      <c r="DH13" s="166">
        <v>-15.195600000000001</v>
      </c>
      <c r="DI13" s="166">
        <v>-75.400000000000006</v>
      </c>
      <c r="DJ13" s="166">
        <v>-77.2</v>
      </c>
      <c r="DK13" s="166">
        <v>26.6006</v>
      </c>
      <c r="DL13" s="166">
        <v>39.267000000000003</v>
      </c>
      <c r="DM13" s="166">
        <v>41.343499999999999</v>
      </c>
      <c r="DN13" s="166">
        <v>55.096400000000003</v>
      </c>
      <c r="DO13" s="166">
        <v>39.03</v>
      </c>
      <c r="DP13" s="166">
        <v>-4.2</v>
      </c>
      <c r="DQ13" s="166">
        <v>61.829500000000003</v>
      </c>
      <c r="DR13" s="166">
        <v>99.7607</v>
      </c>
      <c r="DS13" s="166">
        <v>-28.49</v>
      </c>
      <c r="DT13" s="166">
        <v>-28.98</v>
      </c>
      <c r="DU13" s="166">
        <v>98.98</v>
      </c>
      <c r="DV13" s="166">
        <v>55.42</v>
      </c>
      <c r="DW13" s="166">
        <v>100.74550000000001</v>
      </c>
      <c r="DX13" s="166">
        <v>98.490899999999996</v>
      </c>
      <c r="DY13" s="166">
        <v>-61.758499999999998</v>
      </c>
      <c r="DZ13" s="166">
        <v>-60.736400000000003</v>
      </c>
      <c r="EA13" s="166">
        <v>164.69990000000001</v>
      </c>
      <c r="EB13" s="166">
        <v>119.8227</v>
      </c>
      <c r="EC13" s="166">
        <v>115.79649999999999</v>
      </c>
      <c r="ED13" s="166">
        <v>117.3004</v>
      </c>
      <c r="EE13" s="166">
        <v>89.813400000000001</v>
      </c>
      <c r="EF13" s="166">
        <v>70.927199999999999</v>
      </c>
      <c r="EG13" s="166">
        <v>-31.027999999999999</v>
      </c>
      <c r="EH13" s="166">
        <v>318.42750000000001</v>
      </c>
      <c r="EI13" s="166">
        <v>318.2629</v>
      </c>
      <c r="EJ13" s="165"/>
      <c r="EK13" s="166">
        <v>-33.918700000000001</v>
      </c>
      <c r="EL13" s="166">
        <v>-31.4207</v>
      </c>
      <c r="EM13" s="166">
        <v>0</v>
      </c>
      <c r="EN13" s="166">
        <v>59.07</v>
      </c>
      <c r="EO13" s="166">
        <v>55.043599999999998</v>
      </c>
      <c r="EP13" s="166">
        <v>55.344000000000001</v>
      </c>
      <c r="EQ13" s="166">
        <v>-81.944500000000005</v>
      </c>
      <c r="ER13" s="166">
        <v>-83.176699999999997</v>
      </c>
      <c r="ES13" s="166">
        <v>-31.666</v>
      </c>
      <c r="ET13" s="166">
        <v>0</v>
      </c>
      <c r="EU13" s="166">
        <v>-25.59</v>
      </c>
      <c r="EV13" s="166">
        <v>1</v>
      </c>
      <c r="EW13" s="166">
        <v>14.6965</v>
      </c>
      <c r="EX13" s="166">
        <v>53.594499999999996</v>
      </c>
      <c r="EY13" s="166">
        <v>-30.555099999999999</v>
      </c>
      <c r="EZ13" s="166">
        <v>-30.1694</v>
      </c>
      <c r="FA13" s="166">
        <v>13.368</v>
      </c>
      <c r="FB13" s="166">
        <v>-68.478399999999993</v>
      </c>
      <c r="FC13" s="166">
        <v>36.824199999999998</v>
      </c>
      <c r="FD13" s="166">
        <v>14.045500000000001</v>
      </c>
      <c r="FE13" s="166">
        <v>13.890499999999999</v>
      </c>
      <c r="FF13" s="165"/>
      <c r="FG13" s="166">
        <v>39.977899999999998</v>
      </c>
      <c r="FH13" s="166">
        <v>40.730400000000003</v>
      </c>
      <c r="FI13" s="166">
        <v>39.2256</v>
      </c>
      <c r="FJ13" s="166">
        <v>75.690299999999993</v>
      </c>
      <c r="FK13" s="166">
        <v>75.690299999999993</v>
      </c>
      <c r="FL13" s="166">
        <v>-154.89709999999999</v>
      </c>
      <c r="FM13" s="166">
        <v>64.076099999999997</v>
      </c>
      <c r="FN13" s="166">
        <v>63.506500000000003</v>
      </c>
      <c r="FO13" s="166">
        <v>-121.02760000000001</v>
      </c>
      <c r="FP13" s="166">
        <v>-108.9512</v>
      </c>
      <c r="FQ13" s="166">
        <v>-39.9377</v>
      </c>
      <c r="FR13" s="166">
        <v>-43.68</v>
      </c>
      <c r="FS13" s="166">
        <v>17.4984</v>
      </c>
      <c r="FT13" s="166">
        <v>0.78639999999999999</v>
      </c>
      <c r="FU13" s="166">
        <v>-11.25</v>
      </c>
      <c r="FV13" s="166">
        <v>21.69</v>
      </c>
      <c r="FW13" s="166">
        <v>-39.607300000000002</v>
      </c>
      <c r="FX13" s="166">
        <v>10.8683</v>
      </c>
      <c r="FY13" s="165"/>
      <c r="FZ13" s="166">
        <v>4.2679999999999998</v>
      </c>
      <c r="GA13" s="165"/>
      <c r="GB13" s="166">
        <v>25.33</v>
      </c>
      <c r="GC13" s="166">
        <v>112.0408</v>
      </c>
      <c r="GD13" s="166">
        <v>121.6909</v>
      </c>
      <c r="GE13" s="165"/>
      <c r="GF13" s="166">
        <v>81.391900000000007</v>
      </c>
      <c r="GG13" s="166">
        <v>27.5</v>
      </c>
      <c r="GH13" s="166">
        <v>-26.837399999999999</v>
      </c>
      <c r="GI13" s="166">
        <v>-4.0644999999999998</v>
      </c>
      <c r="GJ13" s="166">
        <v>-4.5240999999999998</v>
      </c>
      <c r="GK13" s="166">
        <v>1.0214000000000001</v>
      </c>
      <c r="GL13" s="165"/>
      <c r="GM13" s="165"/>
      <c r="GN13" s="166">
        <v>-8.0076000000000001</v>
      </c>
      <c r="GO13" s="166">
        <v>-34.810400000000001</v>
      </c>
      <c r="GP13" s="166">
        <v>21.7211</v>
      </c>
      <c r="GQ13" s="166">
        <v>36.392200000000003</v>
      </c>
      <c r="GR13" s="166">
        <v>57.917400000000001</v>
      </c>
      <c r="GS13" s="166">
        <v>56.473500000000001</v>
      </c>
      <c r="GT13" s="166">
        <v>-155.37450000000001</v>
      </c>
      <c r="GU13" s="166">
        <v>-16.4815</v>
      </c>
      <c r="GV13" s="166">
        <v>31.309200000000001</v>
      </c>
      <c r="GW13" s="166">
        <v>-44.632199999999997</v>
      </c>
      <c r="GX13" s="166">
        <v>10.831</v>
      </c>
      <c r="GY13" s="166">
        <v>4.2676999999999996</v>
      </c>
      <c r="GZ13" s="166">
        <v>3.9763000000000002</v>
      </c>
      <c r="HA13" s="165"/>
      <c r="HB13" s="166">
        <v>121.4055</v>
      </c>
      <c r="HC13" s="166">
        <v>121.8064</v>
      </c>
      <c r="HD13" s="166">
        <v>191.5</v>
      </c>
      <c r="HE13" s="166">
        <v>-192.8407</v>
      </c>
      <c r="HF13" s="166">
        <v>-508.77330000000001</v>
      </c>
      <c r="HG13" s="166">
        <v>511.97460000000001</v>
      </c>
      <c r="HH13" s="166">
        <v>543.00250000000005</v>
      </c>
      <c r="HI13" s="166">
        <v>-117.8858</v>
      </c>
      <c r="HJ13" s="166">
        <v>-117.19580000000001</v>
      </c>
      <c r="HK13" s="166">
        <v>-73.506799999999998</v>
      </c>
      <c r="HL13" s="166">
        <v>-69.196299999999994</v>
      </c>
      <c r="HM13" s="166">
        <v>49.134599999999999</v>
      </c>
      <c r="HN13" s="166">
        <v>49.175600000000003</v>
      </c>
      <c r="HO13" s="165"/>
      <c r="HP13" s="165"/>
      <c r="HQ13" s="166">
        <v>40.4221</v>
      </c>
      <c r="HR13" s="166">
        <v>40.389099999999999</v>
      </c>
      <c r="HS13" s="166">
        <v>-18.481200000000001</v>
      </c>
      <c r="HT13" s="166">
        <v>-19.430700000000002</v>
      </c>
      <c r="HU13" s="166">
        <v>123.05</v>
      </c>
      <c r="HV13" s="166">
        <v>121.31</v>
      </c>
      <c r="HW13" s="166">
        <v>4.4000000000000004</v>
      </c>
      <c r="HX13" s="166">
        <v>4.5</v>
      </c>
      <c r="HY13" s="166">
        <v>20.6737</v>
      </c>
      <c r="HZ13" s="166">
        <v>35.68</v>
      </c>
      <c r="IA13" s="166">
        <v>-301.31490000000002</v>
      </c>
      <c r="IB13" s="166">
        <v>105.3995</v>
      </c>
      <c r="IC13" s="166">
        <v>105.2478</v>
      </c>
      <c r="ID13" s="165"/>
      <c r="IE13" s="166">
        <v>-63.3</v>
      </c>
      <c r="IF13" s="166">
        <v>-40.299999999999997</v>
      </c>
      <c r="IG13" s="166">
        <v>-40.4</v>
      </c>
      <c r="IH13" s="166">
        <v>1.4401999999999999</v>
      </c>
      <c r="II13" s="165"/>
      <c r="IJ13" s="166">
        <v>-534.75419999999997</v>
      </c>
      <c r="IK13" s="166">
        <v>-290.89350000000002</v>
      </c>
      <c r="IL13" s="166">
        <v>358.79860000000002</v>
      </c>
      <c r="IM13" s="166">
        <v>302.82819999999998</v>
      </c>
      <c r="IN13" s="166">
        <v>-63.546500000000002</v>
      </c>
      <c r="IO13" s="166">
        <v>-291.73320000000001</v>
      </c>
      <c r="IP13" s="166">
        <v>292.17349999999999</v>
      </c>
      <c r="IQ13" s="166">
        <v>-124.8322</v>
      </c>
      <c r="IR13" s="166">
        <v>-203.0813</v>
      </c>
      <c r="IS13" s="166">
        <v>-286.19139999999999</v>
      </c>
      <c r="IT13" s="166">
        <v>75.261600000000001</v>
      </c>
      <c r="IU13" s="166">
        <v>75.678899999999999</v>
      </c>
      <c r="IV13" s="166">
        <v>128.9427</v>
      </c>
      <c r="IW13" s="166">
        <v>-340.03649999999999</v>
      </c>
      <c r="IX13" s="166">
        <v>209.16839999999999</v>
      </c>
      <c r="IY13" s="166">
        <v>-132.80529999999999</v>
      </c>
      <c r="IZ13" s="166">
        <v>134.309</v>
      </c>
      <c r="JA13" s="166">
        <v>-8.9910999999999994</v>
      </c>
      <c r="JB13" s="165"/>
      <c r="JC13" s="166">
        <v>12</v>
      </c>
      <c r="JD13" s="166">
        <v>1.389</v>
      </c>
      <c r="JE13" s="166">
        <v>1.3839999999999999</v>
      </c>
      <c r="JF13" s="166">
        <v>-11.68</v>
      </c>
      <c r="JG13" s="166">
        <v>-10.4</v>
      </c>
      <c r="JH13" s="165"/>
      <c r="JI13" s="166">
        <v>11.164999999999999</v>
      </c>
      <c r="JJ13" s="166">
        <v>-36.562100000000001</v>
      </c>
      <c r="JK13" s="166">
        <v>-40.517299999999999</v>
      </c>
      <c r="JL13" s="166">
        <v>37.4</v>
      </c>
      <c r="JM13" s="166">
        <v>54.497999999999998</v>
      </c>
      <c r="JN13" s="166">
        <v>53.661000000000001</v>
      </c>
      <c r="JO13" s="165"/>
      <c r="JP13" s="165"/>
      <c r="JQ13" s="166">
        <v>31.923500000000001</v>
      </c>
      <c r="JR13" s="166">
        <v>31.833200000000001</v>
      </c>
      <c r="JS13" s="166">
        <v>30.8567</v>
      </c>
      <c r="JT13" s="165"/>
      <c r="JU13" s="166">
        <v>64.7</v>
      </c>
      <c r="JV13" s="166">
        <v>22.428100000000001</v>
      </c>
      <c r="JW13" s="166">
        <v>5.77</v>
      </c>
      <c r="JX13" s="165"/>
      <c r="JY13" s="166">
        <v>-69.444299999999998</v>
      </c>
      <c r="JZ13" s="166">
        <v>85.986800000000002</v>
      </c>
      <c r="KA13" s="166">
        <v>75.043400000000005</v>
      </c>
      <c r="KB13" s="166">
        <v>-69.434799999999996</v>
      </c>
      <c r="KC13" s="166">
        <v>-84.432900000000004</v>
      </c>
      <c r="KD13" s="166">
        <v>68.109399999999994</v>
      </c>
      <c r="KE13" s="166">
        <v>15.508699999999999</v>
      </c>
      <c r="KF13" s="166">
        <v>-67.900000000000006</v>
      </c>
      <c r="KG13" s="166">
        <v>68.400000000000006</v>
      </c>
      <c r="KH13" s="166">
        <v>36.9666</v>
      </c>
      <c r="KI13" s="166">
        <v>182.9135</v>
      </c>
    </row>
    <row r="14" spans="1:295" ht="18" customHeight="1" x14ac:dyDescent="0.3">
      <c r="A14" s="161" t="s">
        <v>65</v>
      </c>
      <c r="B14" s="161" t="s">
        <v>788</v>
      </c>
      <c r="C14" s="165"/>
      <c r="D14" s="166">
        <v>14.4771</v>
      </c>
      <c r="E14" s="166">
        <v>-20.9375</v>
      </c>
      <c r="F14" s="166">
        <v>9.5296000000000003</v>
      </c>
      <c r="G14" s="166">
        <v>24.1267</v>
      </c>
      <c r="H14" s="165"/>
      <c r="I14" s="166">
        <v>33.066699999999997</v>
      </c>
      <c r="J14" s="166">
        <v>-93.8506</v>
      </c>
      <c r="K14" s="166">
        <v>44.491199999999999</v>
      </c>
      <c r="L14" s="166">
        <v>22.6113</v>
      </c>
      <c r="M14" s="166">
        <v>22.290800000000001</v>
      </c>
      <c r="N14" s="166">
        <v>-2.2200000000000002</v>
      </c>
      <c r="O14" s="166">
        <v>-27.308</v>
      </c>
      <c r="P14" s="166">
        <v>22</v>
      </c>
      <c r="Q14" s="166">
        <v>9.9359999999999999</v>
      </c>
      <c r="R14" s="166">
        <v>-22</v>
      </c>
      <c r="S14" s="166">
        <v>14.434699999999999</v>
      </c>
      <c r="T14" s="166">
        <v>60.677199999999999</v>
      </c>
      <c r="U14" s="166">
        <v>9.6919000000000004</v>
      </c>
      <c r="V14" s="166">
        <v>9.6907999999999994</v>
      </c>
      <c r="W14" s="166">
        <v>16.227399999999999</v>
      </c>
      <c r="X14" s="166">
        <v>14.976100000000001</v>
      </c>
      <c r="Y14" s="166">
        <v>6.2675000000000001</v>
      </c>
      <c r="Z14" s="166">
        <v>7.1288</v>
      </c>
      <c r="AA14" s="165"/>
      <c r="AB14" s="165"/>
      <c r="AC14" s="166">
        <v>-63.07</v>
      </c>
      <c r="AD14" s="166">
        <v>-63.71</v>
      </c>
      <c r="AE14" s="165"/>
      <c r="AF14" s="166">
        <v>2.2200000000000002</v>
      </c>
      <c r="AG14" s="166">
        <v>26.4</v>
      </c>
      <c r="AH14" s="166">
        <v>5.8259999999999996</v>
      </c>
      <c r="AI14" s="166">
        <v>0.16600000000000001</v>
      </c>
      <c r="AJ14" s="167">
        <v>-54.63</v>
      </c>
      <c r="AK14" s="166">
        <v>-55.05</v>
      </c>
      <c r="AL14" s="166">
        <v>-57.49</v>
      </c>
      <c r="AM14" s="166">
        <v>54.83</v>
      </c>
      <c r="AN14" s="166">
        <v>54.95</v>
      </c>
      <c r="AO14" s="166">
        <v>13.503500000000001</v>
      </c>
      <c r="AP14" s="166">
        <v>0.9768</v>
      </c>
      <c r="AQ14" s="166">
        <v>59.296799999999998</v>
      </c>
      <c r="AR14" s="166">
        <v>60.44</v>
      </c>
      <c r="AS14" s="166">
        <v>32.696899999999999</v>
      </c>
      <c r="AT14" s="166">
        <v>-70.371799999999993</v>
      </c>
      <c r="AU14" s="166">
        <v>0</v>
      </c>
      <c r="AV14" s="166">
        <v>23.446999999999999</v>
      </c>
      <c r="AW14" s="166">
        <v>27.3247</v>
      </c>
      <c r="AX14" s="166">
        <v>60.365699999999997</v>
      </c>
      <c r="AY14" s="166">
        <v>60.748800000000003</v>
      </c>
      <c r="AZ14" s="166">
        <v>-24.800699999999999</v>
      </c>
      <c r="BA14" s="166">
        <v>-33.039099999999998</v>
      </c>
      <c r="BB14" s="166">
        <v>-320.75540000000001</v>
      </c>
      <c r="BC14" s="166">
        <v>-19.3521</v>
      </c>
      <c r="BD14" s="166">
        <v>-10</v>
      </c>
      <c r="BE14" s="166">
        <v>-9.9</v>
      </c>
      <c r="BF14" s="166">
        <v>75.603200000000001</v>
      </c>
      <c r="BG14" s="166">
        <v>2.7746</v>
      </c>
      <c r="BH14" s="166">
        <v>-5.1997999999999998</v>
      </c>
      <c r="BI14" s="165"/>
      <c r="BJ14" s="166">
        <v>-22.652100000000001</v>
      </c>
      <c r="BK14" s="166">
        <v>7.9306000000000001</v>
      </c>
      <c r="BL14" s="166">
        <v>0</v>
      </c>
      <c r="BM14" s="166">
        <v>2.4325999999999999</v>
      </c>
      <c r="BN14" s="166">
        <v>352.8854</v>
      </c>
      <c r="BO14" s="166">
        <v>92.074299999999994</v>
      </c>
      <c r="BP14" s="166">
        <v>91.952200000000005</v>
      </c>
      <c r="BQ14" s="166">
        <v>-280.31630000000001</v>
      </c>
      <c r="BR14" s="166">
        <v>403.9436</v>
      </c>
      <c r="BS14" s="165"/>
      <c r="BT14" s="166">
        <v>-112.3416</v>
      </c>
      <c r="BU14" s="166">
        <v>116.25369999999999</v>
      </c>
      <c r="BV14" s="166">
        <v>80.375299999999996</v>
      </c>
      <c r="BW14" s="166">
        <v>22.91</v>
      </c>
      <c r="BX14" s="166">
        <v>20.440000000000001</v>
      </c>
      <c r="BY14" s="166">
        <v>47.15</v>
      </c>
      <c r="BZ14" s="166">
        <v>68.099999999999994</v>
      </c>
      <c r="CA14" s="166">
        <v>-76.619299999999996</v>
      </c>
      <c r="CB14" s="166">
        <v>-76.887200000000007</v>
      </c>
      <c r="CC14" s="166">
        <v>144.7936</v>
      </c>
      <c r="CD14" s="166">
        <v>145.37360000000001</v>
      </c>
      <c r="CE14" s="165"/>
      <c r="CF14" s="166">
        <v>-112.20820000000001</v>
      </c>
      <c r="CG14" s="166">
        <v>-111.8172</v>
      </c>
      <c r="CH14" s="166">
        <v>-5.8163</v>
      </c>
      <c r="CI14" s="166">
        <v>-87.410499999999999</v>
      </c>
      <c r="CJ14" s="165"/>
      <c r="CK14" s="165"/>
      <c r="CL14" s="166">
        <v>14.3</v>
      </c>
      <c r="CM14" s="166">
        <v>176.1</v>
      </c>
      <c r="CN14" s="166">
        <v>-13.87</v>
      </c>
      <c r="CO14" s="166">
        <v>3.6642000000000001</v>
      </c>
      <c r="CP14" s="166">
        <v>4.2351999999999999</v>
      </c>
      <c r="CQ14" s="166">
        <v>4.5277000000000003</v>
      </c>
      <c r="CR14" s="166">
        <v>70.466800000000006</v>
      </c>
      <c r="CS14" s="166">
        <v>71.277500000000003</v>
      </c>
      <c r="CT14" s="166">
        <v>-35.256399999999999</v>
      </c>
      <c r="CU14" s="166">
        <v>-75.454700000000003</v>
      </c>
      <c r="CV14" s="166">
        <v>-36.513800000000003</v>
      </c>
      <c r="CW14" s="166">
        <v>13.012</v>
      </c>
      <c r="CX14" s="166">
        <v>38.47</v>
      </c>
      <c r="CY14" s="166">
        <v>22.96</v>
      </c>
      <c r="CZ14" s="166">
        <v>36.101100000000002</v>
      </c>
      <c r="DA14" s="166">
        <v>34.2819</v>
      </c>
      <c r="DB14" s="166">
        <v>27.118300000000001</v>
      </c>
      <c r="DC14" s="165"/>
      <c r="DD14" s="166">
        <v>88.168300000000002</v>
      </c>
      <c r="DE14" s="166">
        <v>88.024699999999996</v>
      </c>
      <c r="DF14" s="166">
        <v>-98.123099999999994</v>
      </c>
      <c r="DG14" s="165"/>
      <c r="DH14" s="166">
        <v>-14.8858</v>
      </c>
      <c r="DI14" s="166">
        <v>-75.3</v>
      </c>
      <c r="DJ14" s="166">
        <v>-74.400000000000006</v>
      </c>
      <c r="DK14" s="166">
        <v>26.578700000000001</v>
      </c>
      <c r="DL14" s="166">
        <v>38.680999999999997</v>
      </c>
      <c r="DM14" s="166">
        <v>40.404200000000003</v>
      </c>
      <c r="DN14" s="166">
        <v>54.5105</v>
      </c>
      <c r="DO14" s="166">
        <v>38.200000000000003</v>
      </c>
      <c r="DP14" s="166">
        <v>-4.17</v>
      </c>
      <c r="DQ14" s="166">
        <v>62.294499999999999</v>
      </c>
      <c r="DR14" s="166">
        <v>97.505499999999998</v>
      </c>
      <c r="DS14" s="166">
        <v>-29.1</v>
      </c>
      <c r="DT14" s="166">
        <v>-29.17</v>
      </c>
      <c r="DU14" s="166">
        <v>98.16</v>
      </c>
      <c r="DV14" s="166">
        <v>54.95</v>
      </c>
      <c r="DW14" s="166">
        <v>99.090900000000005</v>
      </c>
      <c r="DX14" s="166">
        <v>96.309100000000001</v>
      </c>
      <c r="DY14" s="166">
        <v>-63.332999999999998</v>
      </c>
      <c r="DZ14" s="166">
        <v>-62.054499999999997</v>
      </c>
      <c r="EA14" s="166">
        <v>163.7467</v>
      </c>
      <c r="EB14" s="166">
        <v>117.43940000000001</v>
      </c>
      <c r="EC14" s="166">
        <v>113.041</v>
      </c>
      <c r="ED14" s="166">
        <v>115.72969999999999</v>
      </c>
      <c r="EE14" s="166">
        <v>101.5441</v>
      </c>
      <c r="EF14" s="166">
        <v>81.389099999999999</v>
      </c>
      <c r="EG14" s="166">
        <v>-30.5</v>
      </c>
      <c r="EH14" s="166">
        <v>288.45429999999999</v>
      </c>
      <c r="EI14" s="166">
        <v>313.01260000000002</v>
      </c>
      <c r="EJ14" s="165"/>
      <c r="EK14" s="166">
        <v>-32.832599999999999</v>
      </c>
      <c r="EL14" s="166">
        <v>-30.308700000000002</v>
      </c>
      <c r="EM14" s="166">
        <v>0</v>
      </c>
      <c r="EN14" s="166">
        <v>51.829000000000001</v>
      </c>
      <c r="EO14" s="166">
        <v>48.575000000000003</v>
      </c>
      <c r="EP14" s="166">
        <v>135.22800000000001</v>
      </c>
      <c r="EQ14" s="166">
        <v>-93.650899999999993</v>
      </c>
      <c r="ER14" s="166">
        <v>-94.820400000000006</v>
      </c>
      <c r="ES14" s="166">
        <v>-43.368899999999996</v>
      </c>
      <c r="ET14" s="166">
        <v>0</v>
      </c>
      <c r="EU14" s="166">
        <v>-24.91</v>
      </c>
      <c r="EV14" s="166">
        <v>65.599999999999994</v>
      </c>
      <c r="EW14" s="166">
        <v>14.5052</v>
      </c>
      <c r="EX14" s="166">
        <v>40.876300000000001</v>
      </c>
      <c r="EY14" s="166">
        <v>-31.213899999999999</v>
      </c>
      <c r="EZ14" s="166">
        <v>-30.562999999999999</v>
      </c>
      <c r="FA14" s="166">
        <v>13.1279</v>
      </c>
      <c r="FB14" s="166">
        <v>-81.211500000000001</v>
      </c>
      <c r="FC14" s="166">
        <v>48.998699999999999</v>
      </c>
      <c r="FD14" s="166">
        <v>14.160399999999999</v>
      </c>
      <c r="FE14" s="166">
        <v>13.734999999999999</v>
      </c>
      <c r="FF14" s="165"/>
      <c r="FG14" s="166">
        <v>40.678899999999999</v>
      </c>
      <c r="FH14" s="166">
        <v>41.363100000000003</v>
      </c>
      <c r="FI14" s="166">
        <v>39.901299999999999</v>
      </c>
      <c r="FJ14" s="166">
        <v>77.029899999999998</v>
      </c>
      <c r="FK14" s="166">
        <v>75.187899999999999</v>
      </c>
      <c r="FL14" s="166">
        <v>-153.05510000000001</v>
      </c>
      <c r="FM14" s="166">
        <v>65.552199999999999</v>
      </c>
      <c r="FN14" s="166">
        <v>64.470699999999994</v>
      </c>
      <c r="FO14" s="166">
        <v>-119.3229</v>
      </c>
      <c r="FP14" s="166">
        <v>-109.63760000000001</v>
      </c>
      <c r="FQ14" s="166">
        <v>-39.2639</v>
      </c>
      <c r="FR14" s="166">
        <v>-43.82</v>
      </c>
      <c r="FS14" s="166">
        <v>17.168800000000001</v>
      </c>
      <c r="FT14" s="166">
        <v>0.75229999999999997</v>
      </c>
      <c r="FU14" s="166">
        <v>-11.14</v>
      </c>
      <c r="FV14" s="166">
        <v>21.7</v>
      </c>
      <c r="FW14" s="166">
        <v>-38.9542</v>
      </c>
      <c r="FX14" s="165"/>
      <c r="FY14" s="165"/>
      <c r="FZ14" s="166">
        <v>4.1929999999999996</v>
      </c>
      <c r="GA14" s="165"/>
      <c r="GB14" s="166">
        <v>25.15</v>
      </c>
      <c r="GC14" s="166">
        <v>110.3587</v>
      </c>
      <c r="GD14" s="166">
        <v>120.3064</v>
      </c>
      <c r="GE14" s="166">
        <v>13.4</v>
      </c>
      <c r="GF14" s="166">
        <v>80.958100000000002</v>
      </c>
      <c r="GG14" s="166">
        <v>27.8</v>
      </c>
      <c r="GH14" s="166">
        <v>-26.623100000000001</v>
      </c>
      <c r="GI14" s="166">
        <v>-4.0171000000000001</v>
      </c>
      <c r="GJ14" s="166">
        <v>-4.1308999999999996</v>
      </c>
      <c r="GK14" s="166">
        <v>0</v>
      </c>
      <c r="GL14" s="165"/>
      <c r="GM14" s="165"/>
      <c r="GN14" s="166">
        <v>-7.7972000000000001</v>
      </c>
      <c r="GO14" s="166">
        <v>-34.570500000000003</v>
      </c>
      <c r="GP14" s="166">
        <v>20.157599999999999</v>
      </c>
      <c r="GQ14" s="166">
        <v>35.911999999999999</v>
      </c>
      <c r="GR14" s="166">
        <v>54.287500000000001</v>
      </c>
      <c r="GS14" s="166">
        <v>54.807499999999997</v>
      </c>
      <c r="GT14" s="166">
        <v>-151.9563</v>
      </c>
      <c r="GU14" s="166">
        <v>-16.3324</v>
      </c>
      <c r="GV14" s="166">
        <v>30.852</v>
      </c>
      <c r="GW14" s="166">
        <v>-44.1586</v>
      </c>
      <c r="GX14" s="166">
        <v>11.043200000000001</v>
      </c>
      <c r="GY14" s="166">
        <v>4.4435000000000002</v>
      </c>
      <c r="GZ14" s="166">
        <v>4.1555999999999997</v>
      </c>
      <c r="HA14" s="165"/>
      <c r="HB14" s="166">
        <v>128.4624</v>
      </c>
      <c r="HC14" s="166">
        <v>128.6378</v>
      </c>
      <c r="HD14" s="166">
        <v>266.5</v>
      </c>
      <c r="HE14" s="166">
        <v>-266.4196</v>
      </c>
      <c r="HF14" s="166">
        <v>-590.15440000000001</v>
      </c>
      <c r="HG14" s="166">
        <v>589.76229999999998</v>
      </c>
      <c r="HH14" s="166">
        <v>586.89250000000004</v>
      </c>
      <c r="HI14" s="166">
        <v>-125.8222</v>
      </c>
      <c r="HJ14" s="166">
        <v>-123.2159</v>
      </c>
      <c r="HK14" s="166">
        <v>-70.891400000000004</v>
      </c>
      <c r="HL14" s="166">
        <v>-66.930199999999999</v>
      </c>
      <c r="HM14" s="166">
        <v>55.321800000000003</v>
      </c>
      <c r="HN14" s="166">
        <v>55.869399999999999</v>
      </c>
      <c r="HO14" s="165"/>
      <c r="HP14" s="165"/>
      <c r="HQ14" s="166">
        <v>42.201900000000002</v>
      </c>
      <c r="HR14" s="166">
        <v>41.235100000000003</v>
      </c>
      <c r="HS14" s="166">
        <v>-19.3125</v>
      </c>
      <c r="HT14" s="166">
        <v>-19.406199999999998</v>
      </c>
      <c r="HU14" s="166">
        <v>120.34</v>
      </c>
      <c r="HV14" s="166">
        <v>120.52</v>
      </c>
      <c r="HW14" s="166">
        <v>7.6</v>
      </c>
      <c r="HX14" s="166">
        <v>6.6</v>
      </c>
      <c r="HY14" s="166">
        <v>20.878799999999998</v>
      </c>
      <c r="HZ14" s="166">
        <v>35.28</v>
      </c>
      <c r="IA14" s="166">
        <v>-308.4341</v>
      </c>
      <c r="IB14" s="166">
        <v>106.1566</v>
      </c>
      <c r="IC14" s="166">
        <v>106.6717</v>
      </c>
      <c r="ID14" s="165"/>
      <c r="IE14" s="166">
        <v>-61</v>
      </c>
      <c r="IF14" s="166">
        <v>-41.2</v>
      </c>
      <c r="IG14" s="166">
        <v>-40.4</v>
      </c>
      <c r="IH14" s="165"/>
      <c r="II14" s="166">
        <v>1.2504999999999999</v>
      </c>
      <c r="IJ14" s="166">
        <v>-568.0394</v>
      </c>
      <c r="IK14" s="166">
        <v>-287.18189999999998</v>
      </c>
      <c r="IL14" s="166">
        <v>370.77690000000001</v>
      </c>
      <c r="IM14" s="166">
        <v>311.8476</v>
      </c>
      <c r="IN14" s="166">
        <v>-65.303899999999999</v>
      </c>
      <c r="IO14" s="166">
        <v>-305.60829999999999</v>
      </c>
      <c r="IP14" s="166">
        <v>304.17039999999997</v>
      </c>
      <c r="IQ14" s="166">
        <v>-132.3553</v>
      </c>
      <c r="IR14" s="166">
        <v>-211.6626</v>
      </c>
      <c r="IS14" s="166">
        <v>-295.13189999999997</v>
      </c>
      <c r="IT14" s="166">
        <v>77.788399999999996</v>
      </c>
      <c r="IU14" s="166">
        <v>78.984800000000007</v>
      </c>
      <c r="IV14" s="166">
        <v>133.97890000000001</v>
      </c>
      <c r="IW14" s="166">
        <v>-352.77</v>
      </c>
      <c r="IX14" s="166">
        <v>216.10249999999999</v>
      </c>
      <c r="IY14" s="166">
        <v>-142.61269999999999</v>
      </c>
      <c r="IZ14" s="166">
        <v>143.8802</v>
      </c>
      <c r="JA14" s="166">
        <v>-8.3841000000000001</v>
      </c>
      <c r="JB14" s="165"/>
      <c r="JC14" s="166">
        <v>12.4</v>
      </c>
      <c r="JD14" s="166">
        <v>1.4350000000000001</v>
      </c>
      <c r="JE14" s="166">
        <v>1.4350000000000001</v>
      </c>
      <c r="JF14" s="166">
        <v>-12.32</v>
      </c>
      <c r="JG14" s="166">
        <v>-9.76</v>
      </c>
      <c r="JH14" s="165"/>
      <c r="JI14" s="166">
        <v>10.1396</v>
      </c>
      <c r="JJ14" s="166">
        <v>-35.976199999999999</v>
      </c>
      <c r="JK14" s="166">
        <v>-39.757399999999997</v>
      </c>
      <c r="JL14" s="166">
        <v>37.1</v>
      </c>
      <c r="JM14" s="166">
        <v>54.674999999999997</v>
      </c>
      <c r="JN14" s="166">
        <v>54.728999999999999</v>
      </c>
      <c r="JO14" s="165"/>
      <c r="JP14" s="165"/>
      <c r="JQ14" s="166">
        <v>34.645299999999999</v>
      </c>
      <c r="JR14" s="166">
        <v>35.080599999999997</v>
      </c>
      <c r="JS14" s="166">
        <v>35.261200000000002</v>
      </c>
      <c r="JT14" s="165"/>
      <c r="JU14" s="166">
        <v>62.8</v>
      </c>
      <c r="JV14" s="166">
        <v>22.715599999999998</v>
      </c>
      <c r="JW14" s="166">
        <v>5.55</v>
      </c>
      <c r="JX14" s="165"/>
      <c r="JY14" s="166">
        <v>-66.499700000000004</v>
      </c>
      <c r="JZ14" s="166">
        <v>83.532499999999999</v>
      </c>
      <c r="KA14" s="166">
        <v>71.671099999999996</v>
      </c>
      <c r="KB14" s="166">
        <v>-66.480599999999995</v>
      </c>
      <c r="KC14" s="166">
        <v>-81.614800000000002</v>
      </c>
      <c r="KD14" s="166">
        <v>65.805300000000003</v>
      </c>
      <c r="KE14" s="166">
        <v>16.058199999999999</v>
      </c>
      <c r="KF14" s="166">
        <v>-65.3</v>
      </c>
      <c r="KG14" s="166">
        <v>66.3</v>
      </c>
      <c r="KH14" s="166">
        <v>-10.002000000000001</v>
      </c>
      <c r="KI14" s="166">
        <v>214.23159999999999</v>
      </c>
    </row>
    <row r="15" spans="1:295" ht="18" customHeight="1" x14ac:dyDescent="0.3">
      <c r="A15" s="161" t="s">
        <v>65</v>
      </c>
      <c r="B15" s="161" t="s">
        <v>789</v>
      </c>
      <c r="C15" s="165"/>
      <c r="D15" s="166">
        <v>14.505699999999999</v>
      </c>
      <c r="E15" s="167">
        <v>-21.0504</v>
      </c>
      <c r="F15" s="166">
        <v>9.2581000000000007</v>
      </c>
      <c r="G15" s="166">
        <v>24.6418</v>
      </c>
      <c r="H15" s="165"/>
      <c r="I15" s="166">
        <v>33.0914</v>
      </c>
      <c r="J15" s="166">
        <v>-92.623900000000006</v>
      </c>
      <c r="K15" s="166">
        <v>43.882800000000003</v>
      </c>
      <c r="L15" s="166">
        <v>22.237300000000001</v>
      </c>
      <c r="M15" s="166">
        <v>21.650200000000002</v>
      </c>
      <c r="N15" s="166">
        <v>0</v>
      </c>
      <c r="O15" s="166">
        <v>-28.212</v>
      </c>
      <c r="P15" s="166">
        <v>22</v>
      </c>
      <c r="Q15" s="166">
        <v>9.9359999999999999</v>
      </c>
      <c r="R15" s="166">
        <v>-22</v>
      </c>
      <c r="S15" s="166">
        <v>14.7363</v>
      </c>
      <c r="T15" s="166">
        <v>60.915999999999997</v>
      </c>
      <c r="U15" s="166">
        <v>9.6081000000000003</v>
      </c>
      <c r="V15" s="166">
        <v>9.9709000000000003</v>
      </c>
      <c r="W15" s="166">
        <v>16.233000000000001</v>
      </c>
      <c r="X15" s="166">
        <v>15.092599999999999</v>
      </c>
      <c r="Y15" s="166">
        <v>6.0134999999999996</v>
      </c>
      <c r="Z15" s="166">
        <v>6.3475999999999999</v>
      </c>
      <c r="AA15" s="165"/>
      <c r="AB15" s="165"/>
      <c r="AC15" s="166">
        <v>-63.22</v>
      </c>
      <c r="AD15" s="166">
        <v>-63.26</v>
      </c>
      <c r="AE15" s="165"/>
      <c r="AF15" s="166">
        <v>0</v>
      </c>
      <c r="AG15" s="166">
        <v>26.4</v>
      </c>
      <c r="AH15" s="166">
        <v>5.2130000000000001</v>
      </c>
      <c r="AI15" s="166">
        <v>0.16200000000000001</v>
      </c>
      <c r="AJ15" s="167">
        <v>-50.64</v>
      </c>
      <c r="AK15" s="166">
        <v>-50.5</v>
      </c>
      <c r="AL15" s="166">
        <v>-65.47</v>
      </c>
      <c r="AM15" s="166">
        <v>50.84</v>
      </c>
      <c r="AN15" s="166">
        <v>50.77</v>
      </c>
      <c r="AO15" s="166">
        <v>13.892799999999999</v>
      </c>
      <c r="AP15" s="166">
        <v>0.79630000000000001</v>
      </c>
      <c r="AQ15" s="166">
        <v>57.4358</v>
      </c>
      <c r="AR15" s="166">
        <v>58.7913</v>
      </c>
      <c r="AS15" s="166">
        <v>31.852799999999998</v>
      </c>
      <c r="AT15" s="166">
        <v>-65.8142</v>
      </c>
      <c r="AU15" s="166">
        <v>0</v>
      </c>
      <c r="AV15" s="166">
        <v>7.7073</v>
      </c>
      <c r="AW15" s="166">
        <v>7.29</v>
      </c>
      <c r="AX15" s="166">
        <v>60.873100000000001</v>
      </c>
      <c r="AY15" s="166">
        <v>62.390599999999999</v>
      </c>
      <c r="AZ15" s="166">
        <v>-37.949199999999998</v>
      </c>
      <c r="BA15" s="166">
        <v>-40.5565</v>
      </c>
      <c r="BB15" s="166">
        <v>-281.10789999999997</v>
      </c>
      <c r="BC15" s="166">
        <v>-25.025500000000001</v>
      </c>
      <c r="BD15" s="166">
        <v>-8.9</v>
      </c>
      <c r="BE15" s="166">
        <v>-8.9</v>
      </c>
      <c r="BF15" s="166">
        <v>69.625299999999996</v>
      </c>
      <c r="BG15" s="166">
        <v>2.8197000000000001</v>
      </c>
      <c r="BH15" s="166">
        <v>-5.3651</v>
      </c>
      <c r="BI15" s="165"/>
      <c r="BJ15" s="166">
        <v>-15.9833</v>
      </c>
      <c r="BK15" s="166">
        <v>8.1800999999999995</v>
      </c>
      <c r="BL15" s="166">
        <v>0</v>
      </c>
      <c r="BM15" s="166">
        <v>2.4685999999999999</v>
      </c>
      <c r="BN15" s="166">
        <v>310.19</v>
      </c>
      <c r="BO15" s="166">
        <v>85.940100000000001</v>
      </c>
      <c r="BP15" s="166">
        <v>85.695899999999995</v>
      </c>
      <c r="BQ15" s="166">
        <v>-234.08269999999999</v>
      </c>
      <c r="BR15" s="166">
        <v>385.37509999999997</v>
      </c>
      <c r="BS15" s="165"/>
      <c r="BT15" s="166">
        <v>-110.1885</v>
      </c>
      <c r="BU15" s="166">
        <v>113.3006</v>
      </c>
      <c r="BV15" s="166">
        <v>79.377399999999994</v>
      </c>
      <c r="BW15" s="166">
        <v>22.77</v>
      </c>
      <c r="BX15" s="166">
        <v>20.02</v>
      </c>
      <c r="BY15" s="166">
        <v>46.27</v>
      </c>
      <c r="BZ15" s="166">
        <v>67.290000000000006</v>
      </c>
      <c r="CA15" s="166">
        <v>-81.843599999999995</v>
      </c>
      <c r="CB15" s="166">
        <v>-82.111500000000007</v>
      </c>
      <c r="CC15" s="166">
        <v>146.86060000000001</v>
      </c>
      <c r="CD15" s="166">
        <v>148.8955</v>
      </c>
      <c r="CE15" s="165"/>
      <c r="CF15" s="166">
        <v>-110.3691</v>
      </c>
      <c r="CG15" s="166">
        <v>-109.1053</v>
      </c>
      <c r="CH15" s="166">
        <v>-6.5423</v>
      </c>
      <c r="CI15" s="166">
        <v>-83.701899999999995</v>
      </c>
      <c r="CJ15" s="165"/>
      <c r="CK15" s="165"/>
      <c r="CL15" s="166">
        <v>17.8</v>
      </c>
      <c r="CM15" s="166">
        <v>168.3</v>
      </c>
      <c r="CN15" s="166">
        <v>-14.15</v>
      </c>
      <c r="CO15" s="166">
        <v>5.0267999999999997</v>
      </c>
      <c r="CP15" s="166">
        <v>5.5560999999999998</v>
      </c>
      <c r="CQ15" s="166">
        <v>5.6962000000000002</v>
      </c>
      <c r="CR15" s="166">
        <v>72.139700000000005</v>
      </c>
      <c r="CS15" s="166">
        <v>72.3476</v>
      </c>
      <c r="CT15" s="166">
        <v>-41.953499999999998</v>
      </c>
      <c r="CU15" s="166">
        <v>-70.282799999999995</v>
      </c>
      <c r="CV15" s="166">
        <v>-42.525399999999998</v>
      </c>
      <c r="CW15" s="166">
        <v>12.6981</v>
      </c>
      <c r="CX15" s="166">
        <v>36.130000000000003</v>
      </c>
      <c r="CY15" s="166">
        <v>21.77</v>
      </c>
      <c r="CZ15" s="166">
        <v>35.632300000000001</v>
      </c>
      <c r="DA15" s="166">
        <v>33.402999999999999</v>
      </c>
      <c r="DB15" s="166">
        <v>26.6035</v>
      </c>
      <c r="DC15" s="165"/>
      <c r="DD15" s="166">
        <v>85.186499999999995</v>
      </c>
      <c r="DE15" s="166">
        <v>84.439599999999999</v>
      </c>
      <c r="DF15" s="166">
        <v>-89.026200000000003</v>
      </c>
      <c r="DG15" s="165"/>
      <c r="DH15" s="166">
        <v>-14.734299999999999</v>
      </c>
      <c r="DI15" s="166">
        <v>-75</v>
      </c>
      <c r="DJ15" s="166">
        <v>-74.5</v>
      </c>
      <c r="DK15" s="166">
        <v>26.792899999999999</v>
      </c>
      <c r="DL15" s="166">
        <v>37.5092</v>
      </c>
      <c r="DM15" s="166">
        <v>37.116700000000002</v>
      </c>
      <c r="DN15" s="166">
        <v>53.3386</v>
      </c>
      <c r="DO15" s="166">
        <v>37.43</v>
      </c>
      <c r="DP15" s="166">
        <v>-3.15</v>
      </c>
      <c r="DQ15" s="166">
        <v>61.503999999999998</v>
      </c>
      <c r="DR15" s="166">
        <v>89.747600000000006</v>
      </c>
      <c r="DS15" s="166">
        <v>-33.619999999999997</v>
      </c>
      <c r="DT15" s="166">
        <v>-34.15</v>
      </c>
      <c r="DU15" s="166">
        <v>106.61</v>
      </c>
      <c r="DV15" s="166">
        <v>54.12</v>
      </c>
      <c r="DW15" s="166">
        <v>90.781800000000004</v>
      </c>
      <c r="DX15" s="166">
        <v>88.581800000000001</v>
      </c>
      <c r="DY15" s="166">
        <v>-69.258300000000006</v>
      </c>
      <c r="DZ15" s="166">
        <v>-67.718199999999996</v>
      </c>
      <c r="EA15" s="166">
        <v>154.43639999999999</v>
      </c>
      <c r="EB15" s="166">
        <v>110.2214</v>
      </c>
      <c r="EC15" s="166">
        <v>106.0936</v>
      </c>
      <c r="ED15" s="166">
        <v>108.3938</v>
      </c>
      <c r="EE15" s="166">
        <v>86.476799999999997</v>
      </c>
      <c r="EF15" s="166">
        <v>67.741299999999995</v>
      </c>
      <c r="EG15" s="166">
        <v>-31.045999999999999</v>
      </c>
      <c r="EH15" s="166">
        <v>244.8494</v>
      </c>
      <c r="EI15" s="166">
        <v>299.63279999999997</v>
      </c>
      <c r="EJ15" s="165"/>
      <c r="EK15" s="166">
        <v>-31.415900000000001</v>
      </c>
      <c r="EL15" s="166">
        <v>-28.762699999999999</v>
      </c>
      <c r="EM15" s="166">
        <v>11.0625</v>
      </c>
      <c r="EN15" s="166">
        <v>56.978000000000002</v>
      </c>
      <c r="EO15" s="166">
        <v>53.957099999999997</v>
      </c>
      <c r="EP15" s="166">
        <v>67.632000000000005</v>
      </c>
      <c r="EQ15" s="166">
        <v>-87.209400000000002</v>
      </c>
      <c r="ER15" s="166">
        <v>-88.899900000000002</v>
      </c>
      <c r="ES15" s="166">
        <v>-28.182700000000001</v>
      </c>
      <c r="ET15" s="166">
        <v>8.19</v>
      </c>
      <c r="EU15" s="166">
        <v>-26.84</v>
      </c>
      <c r="EV15" s="166">
        <v>1</v>
      </c>
      <c r="EW15" s="166">
        <v>14.290699999999999</v>
      </c>
      <c r="EX15" s="166">
        <v>50.377200000000002</v>
      </c>
      <c r="EY15" s="166">
        <v>-30.859400000000001</v>
      </c>
      <c r="EZ15" s="166">
        <v>-30.093499999999999</v>
      </c>
      <c r="FA15" s="166">
        <v>11.958</v>
      </c>
      <c r="FB15" s="166">
        <v>-65.377300000000005</v>
      </c>
      <c r="FC15" s="166">
        <v>33.1128</v>
      </c>
      <c r="FD15" s="166">
        <v>14.524100000000001</v>
      </c>
      <c r="FE15" s="166">
        <v>14.129899999999999</v>
      </c>
      <c r="FF15" s="165"/>
      <c r="FG15" s="166">
        <v>39.865099999999998</v>
      </c>
      <c r="FH15" s="166">
        <v>39.329700000000003</v>
      </c>
      <c r="FI15" s="166">
        <v>38.479999999999997</v>
      </c>
      <c r="FJ15" s="166">
        <v>81.551199999999994</v>
      </c>
      <c r="FK15" s="166">
        <v>81.718699999999998</v>
      </c>
      <c r="FL15" s="166">
        <v>-163.10239999999999</v>
      </c>
      <c r="FM15" s="166">
        <v>71.744699999999995</v>
      </c>
      <c r="FN15" s="166">
        <v>71.945499999999996</v>
      </c>
      <c r="FO15" s="166">
        <v>-124.4302</v>
      </c>
      <c r="FP15" s="166">
        <v>-113.4502</v>
      </c>
      <c r="FQ15" s="166">
        <v>-39.8352</v>
      </c>
      <c r="FR15" s="166">
        <v>-45.54</v>
      </c>
      <c r="FS15" s="166">
        <v>17.286000000000001</v>
      </c>
      <c r="FT15" s="166">
        <v>0.76570000000000005</v>
      </c>
      <c r="FU15" s="166">
        <v>-11.11</v>
      </c>
      <c r="FV15" s="166">
        <v>22.66</v>
      </c>
      <c r="FW15" s="166">
        <v>-39.930199999999999</v>
      </c>
      <c r="FX15" s="165"/>
      <c r="FY15" s="165"/>
      <c r="FZ15" s="166">
        <v>4.1909999999999998</v>
      </c>
      <c r="GA15" s="165"/>
      <c r="GB15" s="166">
        <v>24.81</v>
      </c>
      <c r="GC15" s="166">
        <v>116.70140000000001</v>
      </c>
      <c r="GD15" s="166">
        <v>126.2484</v>
      </c>
      <c r="GE15" s="166">
        <v>13.04</v>
      </c>
      <c r="GF15" s="166">
        <v>79.476500000000001</v>
      </c>
      <c r="GG15" s="166">
        <v>25.3</v>
      </c>
      <c r="GH15" s="166">
        <v>-26.564</v>
      </c>
      <c r="GI15" s="166">
        <v>-3.8845999999999998</v>
      </c>
      <c r="GJ15" s="166">
        <v>-4.0730000000000004</v>
      </c>
      <c r="GK15" s="166">
        <v>0</v>
      </c>
      <c r="GL15" s="165"/>
      <c r="GM15" s="165"/>
      <c r="GN15" s="167">
        <v>-7.6352000000000002</v>
      </c>
      <c r="GO15" s="166">
        <v>-33.8339</v>
      </c>
      <c r="GP15" s="166">
        <v>20.3827</v>
      </c>
      <c r="GQ15" s="166">
        <v>35.553600000000003</v>
      </c>
      <c r="GR15" s="166">
        <v>59.436599999999999</v>
      </c>
      <c r="GS15" s="166">
        <v>60.168599999999998</v>
      </c>
      <c r="GT15" s="166">
        <v>-151.0745</v>
      </c>
      <c r="GU15" s="166">
        <v>-16.2149</v>
      </c>
      <c r="GV15" s="166">
        <v>29.994900000000001</v>
      </c>
      <c r="GW15" s="166">
        <v>-43.258800000000001</v>
      </c>
      <c r="GX15" s="166">
        <v>11.7216</v>
      </c>
      <c r="GY15" s="166">
        <v>4.2384000000000004</v>
      </c>
      <c r="GZ15" s="166">
        <v>3.9340999999999999</v>
      </c>
      <c r="HA15" s="166">
        <v>13</v>
      </c>
      <c r="HB15" s="166">
        <v>133.64070000000001</v>
      </c>
      <c r="HC15" s="166">
        <v>133.83439999999999</v>
      </c>
      <c r="HD15" s="166">
        <v>277</v>
      </c>
      <c r="HE15" s="166">
        <v>-275.94049999999999</v>
      </c>
      <c r="HF15" s="166">
        <v>-610.37699999999995</v>
      </c>
      <c r="HG15" s="166">
        <v>614.80229999999995</v>
      </c>
      <c r="HH15" s="166">
        <v>595.38940000000002</v>
      </c>
      <c r="HI15" s="166">
        <v>-128.71899999999999</v>
      </c>
      <c r="HJ15" s="166">
        <v>-126.75279999999999</v>
      </c>
      <c r="HK15" s="166">
        <v>-61.5154</v>
      </c>
      <c r="HL15" s="166">
        <v>-56.199100000000001</v>
      </c>
      <c r="HM15" s="166">
        <v>55.218600000000002</v>
      </c>
      <c r="HN15" s="166">
        <v>56.302799999999998</v>
      </c>
      <c r="HO15" s="165"/>
      <c r="HP15" s="165"/>
      <c r="HQ15" s="166">
        <v>39.960599999999999</v>
      </c>
      <c r="HR15" s="166">
        <v>40.268300000000004</v>
      </c>
      <c r="HS15" s="166">
        <v>-20.270800000000001</v>
      </c>
      <c r="HT15" s="166">
        <v>-19.856000000000002</v>
      </c>
      <c r="HU15" s="166">
        <v>119.55</v>
      </c>
      <c r="HV15" s="166">
        <v>118.45</v>
      </c>
      <c r="HW15" s="166">
        <v>6.8</v>
      </c>
      <c r="HX15" s="166">
        <v>6.9</v>
      </c>
      <c r="HY15" s="166">
        <v>20.878799999999998</v>
      </c>
      <c r="HZ15" s="166">
        <v>35.68</v>
      </c>
      <c r="IA15" s="166">
        <v>-308.70010000000002</v>
      </c>
      <c r="IB15" s="166">
        <v>104.6605</v>
      </c>
      <c r="IC15" s="166">
        <v>105.0929</v>
      </c>
      <c r="ID15" s="165"/>
      <c r="IE15" s="166">
        <v>-60.4</v>
      </c>
      <c r="IF15" s="166">
        <v>-38.6</v>
      </c>
      <c r="IG15" s="166">
        <v>-38.799999999999997</v>
      </c>
      <c r="IH15" s="166">
        <v>1.5551999999999999</v>
      </c>
      <c r="II15" s="165"/>
      <c r="IJ15" s="166">
        <v>-584.00599999999997</v>
      </c>
      <c r="IK15" s="166">
        <v>-276.21100000000001</v>
      </c>
      <c r="IL15" s="166">
        <v>376.11200000000002</v>
      </c>
      <c r="IM15" s="166">
        <v>318.71350000000001</v>
      </c>
      <c r="IN15" s="166">
        <v>-62.063200000000002</v>
      </c>
      <c r="IO15" s="166">
        <v>-307.0027</v>
      </c>
      <c r="IP15" s="166">
        <v>302.44830000000002</v>
      </c>
      <c r="IQ15" s="166">
        <v>-126.66840000000001</v>
      </c>
      <c r="IR15" s="166">
        <v>-206.58879999999999</v>
      </c>
      <c r="IS15" s="166">
        <v>-295.86739999999998</v>
      </c>
      <c r="IT15" s="166">
        <v>79.141800000000003</v>
      </c>
      <c r="IU15" s="166">
        <v>80.433899999999994</v>
      </c>
      <c r="IV15" s="166">
        <v>136.96360000000001</v>
      </c>
      <c r="IW15" s="166">
        <v>-359.88200000000001</v>
      </c>
      <c r="IX15" s="166">
        <v>212.7756</v>
      </c>
      <c r="IY15" s="166">
        <v>-143.2355</v>
      </c>
      <c r="IZ15" s="166">
        <v>147.27199999999999</v>
      </c>
      <c r="JA15" s="166">
        <v>-8.6203000000000003</v>
      </c>
      <c r="JB15" s="165"/>
      <c r="JC15" s="166">
        <v>12.4</v>
      </c>
      <c r="JD15" s="166">
        <v>1.4019999999999999</v>
      </c>
      <c r="JE15" s="166">
        <v>1.4039999999999999</v>
      </c>
      <c r="JF15" s="166">
        <v>-13.04</v>
      </c>
      <c r="JG15" s="166">
        <v>-9.36</v>
      </c>
      <c r="JH15" s="165"/>
      <c r="JI15" s="166">
        <v>9.8161000000000005</v>
      </c>
      <c r="JJ15" s="166">
        <v>-32.198099999999997</v>
      </c>
      <c r="JK15" s="166">
        <v>-40.1083</v>
      </c>
      <c r="JL15" s="166">
        <v>34.1</v>
      </c>
      <c r="JM15" s="166">
        <v>53.448</v>
      </c>
      <c r="JN15" s="166">
        <v>54.27</v>
      </c>
      <c r="JO15" s="165"/>
      <c r="JP15" s="165"/>
      <c r="JQ15" s="166">
        <v>36.049100000000003</v>
      </c>
      <c r="JR15" s="166">
        <v>36.606400000000001</v>
      </c>
      <c r="JS15" s="166">
        <v>36.706200000000003</v>
      </c>
      <c r="JT15" s="165"/>
      <c r="JU15" s="166">
        <v>62.6</v>
      </c>
      <c r="JV15" s="166">
        <v>22.814800000000002</v>
      </c>
      <c r="JW15" s="166">
        <v>5.61</v>
      </c>
      <c r="JX15" s="165"/>
      <c r="JY15" s="166">
        <v>-59.866700000000002</v>
      </c>
      <c r="JZ15" s="166">
        <v>74.374099999999999</v>
      </c>
      <c r="KA15" s="166">
        <v>62.398800000000001</v>
      </c>
      <c r="KB15" s="166">
        <v>-59.122199999999999</v>
      </c>
      <c r="KC15" s="166">
        <v>-74.088300000000004</v>
      </c>
      <c r="KD15" s="166">
        <v>55.790900000000001</v>
      </c>
      <c r="KE15" s="166">
        <v>17.755700000000001</v>
      </c>
      <c r="KF15" s="166">
        <v>-66.099999999999994</v>
      </c>
      <c r="KG15" s="166">
        <v>66.400000000000006</v>
      </c>
      <c r="KH15" s="166">
        <v>-18.055800000000001</v>
      </c>
      <c r="KI15" s="166">
        <v>233.75380000000001</v>
      </c>
    </row>
    <row r="16" spans="1:295" ht="18" customHeight="1" x14ac:dyDescent="0.3">
      <c r="A16" s="161" t="s">
        <v>65</v>
      </c>
      <c r="B16" s="161" t="s">
        <v>790</v>
      </c>
      <c r="C16" s="168"/>
      <c r="D16" s="169">
        <v>14.6967</v>
      </c>
      <c r="E16" s="169">
        <v>-21.1633</v>
      </c>
      <c r="F16" s="169">
        <v>8.9484999999999992</v>
      </c>
      <c r="G16" s="169">
        <v>23.605599999999999</v>
      </c>
      <c r="H16" s="168"/>
      <c r="I16" s="169">
        <v>33.228700000000003</v>
      </c>
      <c r="J16" s="169">
        <v>-93.011799999999994</v>
      </c>
      <c r="K16" s="169">
        <v>43.573799999999999</v>
      </c>
      <c r="L16" s="169">
        <v>22.063300000000002</v>
      </c>
      <c r="M16" s="169">
        <v>21.437999999999999</v>
      </c>
      <c r="N16" s="169">
        <v>0</v>
      </c>
      <c r="O16" s="169">
        <v>-27.119</v>
      </c>
      <c r="P16" s="169">
        <v>22</v>
      </c>
      <c r="Q16" s="169">
        <v>9.9359999999999999</v>
      </c>
      <c r="R16" s="169">
        <v>-22</v>
      </c>
      <c r="S16" s="169">
        <v>14.3957</v>
      </c>
      <c r="T16" s="169">
        <v>60.5854</v>
      </c>
      <c r="U16" s="169">
        <v>9.6638000000000002</v>
      </c>
      <c r="V16" s="169">
        <v>9.7086000000000006</v>
      </c>
      <c r="W16" s="169">
        <v>16.405100000000001</v>
      </c>
      <c r="X16" s="169">
        <v>15.097200000000001</v>
      </c>
      <c r="Y16" s="169">
        <v>6.0349000000000004</v>
      </c>
      <c r="Z16" s="169">
        <v>6.4324000000000003</v>
      </c>
      <c r="AA16" s="168"/>
      <c r="AB16" s="168"/>
      <c r="AC16" s="169">
        <v>-63.41</v>
      </c>
      <c r="AD16" s="169">
        <v>-63.73</v>
      </c>
      <c r="AE16" s="168"/>
      <c r="AF16" s="169">
        <v>0</v>
      </c>
      <c r="AG16" s="170">
        <v>26.4</v>
      </c>
      <c r="AH16" s="169">
        <v>4.7229999999999999</v>
      </c>
      <c r="AI16" s="169">
        <v>0.161</v>
      </c>
      <c r="AJ16" s="170">
        <v>-55.32</v>
      </c>
      <c r="AK16" s="169">
        <v>-55.54</v>
      </c>
      <c r="AL16" s="169">
        <v>-56.38</v>
      </c>
      <c r="AM16" s="169">
        <v>55.52</v>
      </c>
      <c r="AN16" s="169">
        <v>55.65</v>
      </c>
      <c r="AO16" s="169">
        <v>13.537100000000001</v>
      </c>
      <c r="AP16" s="169">
        <v>0.49270000000000003</v>
      </c>
      <c r="AQ16" s="169">
        <v>55.857300000000002</v>
      </c>
      <c r="AR16" s="169">
        <v>58.203600000000002</v>
      </c>
      <c r="AS16" s="169">
        <v>33.363999999999997</v>
      </c>
      <c r="AT16" s="169">
        <v>-72.075400000000002</v>
      </c>
      <c r="AU16" s="169">
        <v>0</v>
      </c>
      <c r="AV16" s="169">
        <v>27.974599999999999</v>
      </c>
      <c r="AW16" s="169">
        <v>30.314499999999999</v>
      </c>
      <c r="AX16" s="169">
        <v>57.973999999999997</v>
      </c>
      <c r="AY16" s="169">
        <v>60.207999999999998</v>
      </c>
      <c r="AZ16" s="169">
        <v>-21.777999999999999</v>
      </c>
      <c r="BA16" s="169">
        <v>-23.156700000000001</v>
      </c>
      <c r="BB16" s="169">
        <v>-308.39780000000002</v>
      </c>
      <c r="BC16" s="169">
        <v>-22.332799999999999</v>
      </c>
      <c r="BD16" s="169">
        <v>-10</v>
      </c>
      <c r="BE16" s="169">
        <v>-10</v>
      </c>
      <c r="BF16" s="169">
        <v>76.8202</v>
      </c>
      <c r="BG16" s="169">
        <v>2.7671000000000001</v>
      </c>
      <c r="BH16" s="169">
        <v>-4.9020999999999999</v>
      </c>
      <c r="BI16" s="168"/>
      <c r="BJ16" s="169">
        <v>-19.792200000000001</v>
      </c>
      <c r="BK16" s="169">
        <v>7.6932999999999998</v>
      </c>
      <c r="BL16" s="169">
        <v>0</v>
      </c>
      <c r="BM16" s="169">
        <v>2.4885000000000002</v>
      </c>
      <c r="BN16" s="169">
        <v>336.61900000000003</v>
      </c>
      <c r="BO16" s="169">
        <v>68.788700000000006</v>
      </c>
      <c r="BP16" s="169">
        <v>68.453000000000003</v>
      </c>
      <c r="BQ16" s="169">
        <v>-195.1635</v>
      </c>
      <c r="BR16" s="169">
        <v>400.57040000000001</v>
      </c>
      <c r="BS16" s="168"/>
      <c r="BT16" s="169">
        <v>-132.07589999999999</v>
      </c>
      <c r="BU16" s="169">
        <v>133.55969999999999</v>
      </c>
      <c r="BV16" s="169">
        <v>77.241699999999994</v>
      </c>
      <c r="BW16" s="169">
        <v>22.59</v>
      </c>
      <c r="BX16" s="169">
        <v>19.91</v>
      </c>
      <c r="BY16" s="169">
        <v>45.32</v>
      </c>
      <c r="BZ16" s="169">
        <v>66.650000000000006</v>
      </c>
      <c r="CA16" s="169">
        <v>-78.092799999999997</v>
      </c>
      <c r="CB16" s="169">
        <v>-77.690899999999999</v>
      </c>
      <c r="CC16" s="169">
        <v>152.2353</v>
      </c>
      <c r="CD16" s="169">
        <v>153.39099999999999</v>
      </c>
      <c r="CE16" s="168"/>
      <c r="CF16" s="169">
        <v>-115.3327</v>
      </c>
      <c r="CG16" s="169">
        <v>-115.27460000000001</v>
      </c>
      <c r="CH16" s="169">
        <v>-4.2526999999999999</v>
      </c>
      <c r="CI16" s="169">
        <v>-90.611199999999997</v>
      </c>
      <c r="CJ16" s="168"/>
      <c r="CK16" s="168"/>
      <c r="CL16" s="169">
        <v>13.4</v>
      </c>
      <c r="CM16" s="169">
        <v>182.7</v>
      </c>
      <c r="CN16" s="169">
        <v>-13.67</v>
      </c>
      <c r="CO16" s="169">
        <v>0</v>
      </c>
      <c r="CP16" s="169">
        <v>0</v>
      </c>
      <c r="CQ16" s="169">
        <v>0</v>
      </c>
      <c r="CR16" s="169">
        <v>61.7928</v>
      </c>
      <c r="CS16" s="169">
        <v>61.776400000000002</v>
      </c>
      <c r="CT16" s="169">
        <v>-38.622300000000003</v>
      </c>
      <c r="CU16" s="169">
        <v>-60.801099999999998</v>
      </c>
      <c r="CV16" s="169">
        <v>-40.017000000000003</v>
      </c>
      <c r="CW16" s="169">
        <v>12.7583</v>
      </c>
      <c r="CX16" s="169">
        <v>35.950000000000003</v>
      </c>
      <c r="CY16" s="169">
        <v>21.89</v>
      </c>
      <c r="CZ16" s="169">
        <v>35.163600000000002</v>
      </c>
      <c r="DA16" s="170">
        <v>33.402999999999999</v>
      </c>
      <c r="DB16" s="169">
        <v>26.6144</v>
      </c>
      <c r="DC16" s="168"/>
      <c r="DD16" s="169">
        <v>91.426100000000005</v>
      </c>
      <c r="DE16" s="169">
        <v>91.258600000000001</v>
      </c>
      <c r="DF16" s="169">
        <v>-99.697000000000003</v>
      </c>
      <c r="DG16" s="168"/>
      <c r="DH16" s="169">
        <v>-14.584099999999999</v>
      </c>
      <c r="DI16" s="169">
        <v>-67.8</v>
      </c>
      <c r="DJ16" s="169">
        <v>-68.900000000000006</v>
      </c>
      <c r="DK16" s="169">
        <v>27.084</v>
      </c>
      <c r="DL16" s="170">
        <v>37.216200000000001</v>
      </c>
      <c r="DM16" s="169">
        <v>37.116700000000002</v>
      </c>
      <c r="DN16" s="169">
        <v>53.3386</v>
      </c>
      <c r="DO16" s="169">
        <v>37.049999999999997</v>
      </c>
      <c r="DP16" s="169">
        <v>-3.28</v>
      </c>
      <c r="DQ16" s="169">
        <v>61.534999999999997</v>
      </c>
      <c r="DR16" s="169">
        <v>99.4756</v>
      </c>
      <c r="DS16" s="169">
        <v>-33.29</v>
      </c>
      <c r="DT16" s="169">
        <v>-33.42</v>
      </c>
      <c r="DU16" s="169">
        <v>105.33</v>
      </c>
      <c r="DV16" s="169">
        <v>54.04</v>
      </c>
      <c r="DW16" s="169">
        <v>97.654499999999999</v>
      </c>
      <c r="DX16" s="169">
        <v>98.8</v>
      </c>
      <c r="DY16" s="169">
        <v>-64.161299999999997</v>
      </c>
      <c r="DZ16" s="169">
        <v>-63.354500000000002</v>
      </c>
      <c r="EA16" s="169">
        <v>161.04050000000001</v>
      </c>
      <c r="EB16" s="169">
        <v>117.2433</v>
      </c>
      <c r="EC16" s="169">
        <v>112.92489999999999</v>
      </c>
      <c r="ED16" s="169">
        <v>114.8378</v>
      </c>
      <c r="EE16" s="169">
        <v>109.77200000000001</v>
      </c>
      <c r="EF16" s="169">
        <v>92.851200000000006</v>
      </c>
      <c r="EG16" s="169">
        <v>-29.361999999999998</v>
      </c>
      <c r="EH16" s="169">
        <v>204.6063</v>
      </c>
      <c r="EI16" s="169">
        <v>295.00630000000001</v>
      </c>
      <c r="EJ16" s="168"/>
      <c r="EK16" s="169">
        <v>-31.9984</v>
      </c>
      <c r="EL16" s="169">
        <v>-28.9984</v>
      </c>
      <c r="EM16" s="169">
        <v>-11.5037</v>
      </c>
      <c r="EN16" s="169">
        <v>51.762700000000002</v>
      </c>
      <c r="EO16" s="169">
        <v>47.063000000000002</v>
      </c>
      <c r="EP16" s="169">
        <v>165.94800000000001</v>
      </c>
      <c r="EQ16" s="169">
        <v>-98.043899999999994</v>
      </c>
      <c r="ER16" s="169">
        <v>-100.697</v>
      </c>
      <c r="ES16" s="169">
        <v>-51.194499999999998</v>
      </c>
      <c r="ET16" s="169">
        <v>0</v>
      </c>
      <c r="EU16" s="169">
        <v>-23.41</v>
      </c>
      <c r="EV16" s="169">
        <v>116.3</v>
      </c>
      <c r="EW16" s="169">
        <v>14.230399999999999</v>
      </c>
      <c r="EX16" s="169">
        <v>37.956000000000003</v>
      </c>
      <c r="EY16" s="169">
        <v>-31.071200000000001</v>
      </c>
      <c r="EZ16" s="169">
        <v>-30.539899999999999</v>
      </c>
      <c r="FA16" s="169">
        <v>12.4217</v>
      </c>
      <c r="FB16" s="169">
        <v>-87.790800000000004</v>
      </c>
      <c r="FC16" s="169">
        <v>48.467799999999997</v>
      </c>
      <c r="FD16" s="169">
        <v>14.4079</v>
      </c>
      <c r="FE16" s="169">
        <v>14.7142</v>
      </c>
      <c r="FF16" s="168"/>
      <c r="FG16" s="169">
        <v>40.696800000000003</v>
      </c>
      <c r="FH16" s="169">
        <v>41.468299999999999</v>
      </c>
      <c r="FI16" s="169">
        <v>38.999600000000001</v>
      </c>
      <c r="FJ16" s="169">
        <v>78.202100000000002</v>
      </c>
      <c r="FK16" s="169">
        <v>77.699700000000007</v>
      </c>
      <c r="FL16" s="169">
        <v>-160.0882</v>
      </c>
      <c r="FM16" s="169">
        <v>66.815399999999997</v>
      </c>
      <c r="FN16" s="169">
        <v>66.906999999999996</v>
      </c>
      <c r="FO16" s="169">
        <v>-122.2954</v>
      </c>
      <c r="FP16" s="169">
        <v>-112.0775</v>
      </c>
      <c r="FQ16" s="169">
        <v>-41.4026</v>
      </c>
      <c r="FR16" s="169">
        <v>-45</v>
      </c>
      <c r="FS16" s="169">
        <v>17.286000000000001</v>
      </c>
      <c r="FT16" s="169">
        <v>0.751</v>
      </c>
      <c r="FU16" s="169">
        <v>-11.29</v>
      </c>
      <c r="FV16" s="169">
        <v>21.13</v>
      </c>
      <c r="FW16" s="169">
        <v>-41.789299999999997</v>
      </c>
      <c r="FX16" s="168"/>
      <c r="FY16" s="168"/>
      <c r="FZ16" s="169">
        <v>4.2009999999999996</v>
      </c>
      <c r="GA16" s="168"/>
      <c r="GB16" s="169">
        <v>23.72</v>
      </c>
      <c r="GC16" s="169">
        <v>112.6427</v>
      </c>
      <c r="GD16" s="169">
        <v>124.21299999999999</v>
      </c>
      <c r="GE16" s="168"/>
      <c r="GF16" s="169">
        <v>78.524900000000002</v>
      </c>
      <c r="GG16" s="169">
        <v>26.2</v>
      </c>
      <c r="GH16" s="169">
        <v>-27.6294</v>
      </c>
      <c r="GI16" s="169">
        <v>-3.6833999999999998</v>
      </c>
      <c r="GJ16" s="169">
        <v>-3.8327</v>
      </c>
      <c r="GK16" s="169">
        <v>0</v>
      </c>
      <c r="GL16" s="168"/>
      <c r="GM16" s="168"/>
      <c r="GN16" s="169">
        <v>-7.4732000000000003</v>
      </c>
      <c r="GO16" s="169">
        <v>-35.362299999999998</v>
      </c>
      <c r="GP16" s="169">
        <v>19.6221</v>
      </c>
      <c r="GQ16" s="169">
        <v>36.101900000000001</v>
      </c>
      <c r="GR16" s="169">
        <v>57.5777</v>
      </c>
      <c r="GS16" s="169">
        <v>58.032600000000002</v>
      </c>
      <c r="GT16" s="169">
        <v>-157.4941</v>
      </c>
      <c r="GU16" s="169">
        <v>-16.272400000000001</v>
      </c>
      <c r="GV16" s="169">
        <v>31.129200000000001</v>
      </c>
      <c r="GW16" s="169">
        <v>-42.778100000000002</v>
      </c>
      <c r="GX16" s="170">
        <v>11.323399999999999</v>
      </c>
      <c r="GY16" s="169">
        <v>4.1310000000000002</v>
      </c>
      <c r="GZ16" s="169">
        <v>3.8075000000000001</v>
      </c>
      <c r="HA16" s="170">
        <v>12.5</v>
      </c>
      <c r="HB16" s="169">
        <v>132.59139999999999</v>
      </c>
      <c r="HC16" s="169">
        <v>132.13159999999999</v>
      </c>
      <c r="HD16" s="169">
        <v>286.60000000000002</v>
      </c>
      <c r="HE16" s="169">
        <v>-285.22390000000001</v>
      </c>
      <c r="HF16" s="169">
        <v>-624.22640000000001</v>
      </c>
      <c r="HG16" s="169">
        <v>629.71299999999997</v>
      </c>
      <c r="HH16" s="169">
        <v>601.75469999999996</v>
      </c>
      <c r="HI16" s="169">
        <v>-127.7092</v>
      </c>
      <c r="HJ16" s="169">
        <v>-125.3502</v>
      </c>
      <c r="HK16" s="169">
        <v>-72.813100000000006</v>
      </c>
      <c r="HL16" s="169">
        <v>-69.635800000000003</v>
      </c>
      <c r="HM16" s="169">
        <v>60.8078</v>
      </c>
      <c r="HN16" s="169">
        <v>62.390799999999999</v>
      </c>
      <c r="HO16" s="168"/>
      <c r="HP16" s="169">
        <v>-118.08280000000001</v>
      </c>
      <c r="HQ16" s="169">
        <v>42.959899999999998</v>
      </c>
      <c r="HR16" s="169">
        <v>42.817100000000003</v>
      </c>
      <c r="HS16" s="169">
        <v>-19.917999999999999</v>
      </c>
      <c r="HT16" s="169">
        <v>-20.169</v>
      </c>
      <c r="HU16" s="169">
        <v>121.54</v>
      </c>
      <c r="HV16" s="169">
        <v>121.22</v>
      </c>
      <c r="HW16" s="169">
        <v>6.1</v>
      </c>
      <c r="HX16" s="169">
        <v>6.5</v>
      </c>
      <c r="HY16" s="169">
        <v>20.633099999999999</v>
      </c>
      <c r="HZ16" s="169">
        <v>35.76</v>
      </c>
      <c r="IA16" s="169">
        <v>-310.24020000000002</v>
      </c>
      <c r="IB16" s="169">
        <v>108.572</v>
      </c>
      <c r="IC16" s="169">
        <v>109.1865</v>
      </c>
      <c r="ID16" s="168"/>
      <c r="IE16" s="169">
        <v>-62.2</v>
      </c>
      <c r="IF16" s="169">
        <v>-42.1</v>
      </c>
      <c r="IG16" s="169">
        <v>-41.9</v>
      </c>
      <c r="IH16" s="169">
        <v>1.4461999999999999</v>
      </c>
      <c r="II16" s="169">
        <v>1.3743000000000001</v>
      </c>
      <c r="IJ16" s="169">
        <v>-589.24390000000005</v>
      </c>
      <c r="IK16" s="169">
        <v>-269.85559999999998</v>
      </c>
      <c r="IL16" s="169">
        <v>369.161</v>
      </c>
      <c r="IM16" s="169">
        <v>313.14019999999999</v>
      </c>
      <c r="IN16" s="169">
        <v>-66.766900000000007</v>
      </c>
      <c r="IO16" s="169">
        <v>-301.01679999999999</v>
      </c>
      <c r="IP16" s="169">
        <v>299.07119999999998</v>
      </c>
      <c r="IQ16" s="169">
        <v>-131.58949999999999</v>
      </c>
      <c r="IR16" s="169">
        <v>-208.8416</v>
      </c>
      <c r="IS16" s="169">
        <v>-294.6943</v>
      </c>
      <c r="IT16" s="169">
        <v>77.769499999999994</v>
      </c>
      <c r="IU16" s="169">
        <v>75.004800000000003</v>
      </c>
      <c r="IV16" s="169">
        <v>137.20869999999999</v>
      </c>
      <c r="IW16" s="169">
        <v>-353.63099999999997</v>
      </c>
      <c r="IX16" s="169">
        <v>214.12090000000001</v>
      </c>
      <c r="IY16" s="169">
        <v>-138.30099999999999</v>
      </c>
      <c r="IZ16" s="169">
        <v>139.63120000000001</v>
      </c>
      <c r="JA16" s="169">
        <v>-9.2546999999999997</v>
      </c>
      <c r="JB16" s="168"/>
      <c r="JC16" s="169">
        <v>12.16</v>
      </c>
      <c r="JD16" s="169">
        <v>1.395</v>
      </c>
      <c r="JE16" s="169">
        <v>1.391</v>
      </c>
      <c r="JF16" s="169">
        <v>-12.08</v>
      </c>
      <c r="JG16" s="169">
        <v>-10.32</v>
      </c>
      <c r="JH16" s="168"/>
      <c r="JI16" s="169">
        <v>10.960599999999999</v>
      </c>
      <c r="JJ16" s="169">
        <v>-35.918199999999999</v>
      </c>
      <c r="JK16" s="169">
        <v>-39.961799999999997</v>
      </c>
      <c r="JL16" s="169">
        <v>37.5</v>
      </c>
      <c r="JM16" s="169">
        <v>54.889000000000003</v>
      </c>
      <c r="JN16" s="169">
        <v>54.472000000000001</v>
      </c>
      <c r="JO16" s="168"/>
      <c r="JP16" s="168"/>
      <c r="JQ16" s="169">
        <v>39.067100000000003</v>
      </c>
      <c r="JR16" s="169">
        <v>38.069400000000002</v>
      </c>
      <c r="JS16" s="169">
        <v>38.528100000000002</v>
      </c>
      <c r="JT16" s="168"/>
      <c r="JU16" s="169">
        <v>64.2</v>
      </c>
      <c r="JV16" s="169">
        <v>22.9651</v>
      </c>
      <c r="JW16" s="169">
        <v>5.58</v>
      </c>
      <c r="JX16" s="168"/>
      <c r="JY16" s="169">
        <v>-69.741</v>
      </c>
      <c r="JZ16" s="169">
        <v>85.729100000000003</v>
      </c>
      <c r="KA16" s="169">
        <v>74.601600000000005</v>
      </c>
      <c r="KB16" s="169">
        <v>-68.449600000000004</v>
      </c>
      <c r="KC16" s="169">
        <v>-83.651700000000005</v>
      </c>
      <c r="KD16" s="169">
        <v>68.260400000000004</v>
      </c>
      <c r="KE16" s="169">
        <v>15.811400000000001</v>
      </c>
      <c r="KF16" s="169">
        <v>-67</v>
      </c>
      <c r="KG16" s="169">
        <v>67.400000000000006</v>
      </c>
      <c r="KH16" s="169">
        <v>-18.203900000000001</v>
      </c>
      <c r="KI16" s="169">
        <v>242.34870000000001</v>
      </c>
    </row>
    <row r="17" spans="1:295" ht="18" customHeight="1" x14ac:dyDescent="0.3">
      <c r="A17" s="161" t="s">
        <v>65</v>
      </c>
      <c r="B17" s="161" t="s">
        <v>791</v>
      </c>
      <c r="C17" s="162"/>
      <c r="D17" s="163">
        <v>14.695399999999999</v>
      </c>
      <c r="E17" s="163">
        <v>-21.0825</v>
      </c>
      <c r="F17" s="163">
        <v>8.9667999999999992</v>
      </c>
      <c r="G17" s="163">
        <v>23.1021</v>
      </c>
      <c r="H17" s="162"/>
      <c r="I17" s="163">
        <v>33.310600000000001</v>
      </c>
      <c r="J17" s="163">
        <v>-92.141199999999998</v>
      </c>
      <c r="K17" s="163">
        <v>43.992800000000003</v>
      </c>
      <c r="L17" s="163">
        <v>22.173300000000001</v>
      </c>
      <c r="M17" s="163">
        <v>21.495200000000001</v>
      </c>
      <c r="N17" s="163">
        <v>0</v>
      </c>
      <c r="O17" s="163">
        <v>-28.847999999999999</v>
      </c>
      <c r="P17" s="163">
        <v>22</v>
      </c>
      <c r="Q17" s="163">
        <v>10.763999999999999</v>
      </c>
      <c r="R17" s="163">
        <v>-22</v>
      </c>
      <c r="S17" s="163">
        <v>14.936400000000001</v>
      </c>
      <c r="T17" s="163">
        <v>59.756999999999998</v>
      </c>
      <c r="U17" s="163">
        <v>9.7331000000000003</v>
      </c>
      <c r="V17" s="163">
        <v>9.6671999999999993</v>
      </c>
      <c r="W17" s="163">
        <v>16.290800000000001</v>
      </c>
      <c r="X17" s="163">
        <v>15.002000000000001</v>
      </c>
      <c r="Y17" s="163">
        <v>5.8897000000000004</v>
      </c>
      <c r="Z17" s="163">
        <v>7.1986999999999997</v>
      </c>
      <c r="AA17" s="162"/>
      <c r="AB17" s="162"/>
      <c r="AC17" s="163">
        <v>-64.239999999999995</v>
      </c>
      <c r="AD17" s="163">
        <v>-63.66</v>
      </c>
      <c r="AE17" s="162"/>
      <c r="AF17" s="163">
        <v>0</v>
      </c>
      <c r="AG17" s="163">
        <v>26.4</v>
      </c>
      <c r="AH17" s="163">
        <v>5.0720000000000001</v>
      </c>
      <c r="AI17" s="163">
        <v>0.16400000000000001</v>
      </c>
      <c r="AJ17" s="164">
        <v>-53.86</v>
      </c>
      <c r="AK17" s="163">
        <v>-53.81</v>
      </c>
      <c r="AL17" s="163">
        <v>-61.53</v>
      </c>
      <c r="AM17" s="163">
        <v>54.06</v>
      </c>
      <c r="AN17" s="163">
        <v>56.75</v>
      </c>
      <c r="AO17" s="163">
        <v>13.204800000000001</v>
      </c>
      <c r="AP17" s="163">
        <v>0.91800000000000004</v>
      </c>
      <c r="AQ17" s="163">
        <v>55.4086</v>
      </c>
      <c r="AR17" s="163">
        <v>57.290199999999999</v>
      </c>
      <c r="AS17" s="163">
        <v>34.273800000000001</v>
      </c>
      <c r="AT17" s="163">
        <v>-72.531199999999998</v>
      </c>
      <c r="AU17" s="163">
        <v>0</v>
      </c>
      <c r="AV17" s="163">
        <v>29.55</v>
      </c>
      <c r="AW17" s="163">
        <v>21.160599999999999</v>
      </c>
      <c r="AX17" s="163">
        <v>56.583300000000001</v>
      </c>
      <c r="AY17" s="163">
        <v>60.878999999999998</v>
      </c>
      <c r="AZ17" s="163">
        <v>-21.749199999999998</v>
      </c>
      <c r="BA17" s="163">
        <v>-34.744700000000002</v>
      </c>
      <c r="BB17" s="163">
        <v>-291.03250000000003</v>
      </c>
      <c r="BC17" s="163">
        <v>-23.792000000000002</v>
      </c>
      <c r="BD17" s="163">
        <v>-10</v>
      </c>
      <c r="BE17" s="163">
        <v>-10.199999999999999</v>
      </c>
      <c r="BF17" s="163">
        <v>76.741</v>
      </c>
      <c r="BG17" s="163">
        <v>2.7549999999999999</v>
      </c>
      <c r="BH17" s="163">
        <v>-5.0381</v>
      </c>
      <c r="BI17" s="162"/>
      <c r="BJ17" s="163">
        <v>-18.062000000000001</v>
      </c>
      <c r="BK17" s="163">
        <v>7.6738</v>
      </c>
      <c r="BL17" s="163">
        <v>0</v>
      </c>
      <c r="BM17" s="163">
        <v>2.6396999999999999</v>
      </c>
      <c r="BN17" s="163">
        <v>326.3648</v>
      </c>
      <c r="BO17" s="163">
        <v>68.391999999999996</v>
      </c>
      <c r="BP17" s="163">
        <v>68.575100000000006</v>
      </c>
      <c r="BQ17" s="163">
        <v>-184.7937</v>
      </c>
      <c r="BR17" s="163">
        <v>395.79689999999999</v>
      </c>
      <c r="BS17" s="162"/>
      <c r="BT17" s="163">
        <v>-130.26740000000001</v>
      </c>
      <c r="BU17" s="163">
        <v>133.09270000000001</v>
      </c>
      <c r="BV17" s="163">
        <v>78.269599999999997</v>
      </c>
      <c r="BW17" s="163">
        <v>22.97</v>
      </c>
      <c r="BX17" s="163">
        <v>20.260000000000002</v>
      </c>
      <c r="BY17" s="164">
        <v>45.575000000000003</v>
      </c>
      <c r="BZ17" s="163">
        <v>66.680000000000007</v>
      </c>
      <c r="CA17" s="163">
        <v>-79.968199999999996</v>
      </c>
      <c r="CB17" s="163">
        <v>-78.494699999999995</v>
      </c>
      <c r="CC17" s="163">
        <v>155.97579999999999</v>
      </c>
      <c r="CD17" s="163">
        <v>154.83930000000001</v>
      </c>
      <c r="CE17" s="162"/>
      <c r="CF17" s="163">
        <v>-115.9713</v>
      </c>
      <c r="CG17" s="163">
        <v>-115.8284</v>
      </c>
      <c r="CH17" s="163">
        <v>-5.2228000000000003</v>
      </c>
      <c r="CI17" s="163">
        <v>-90.200400000000002</v>
      </c>
      <c r="CJ17" s="162"/>
      <c r="CK17" s="162"/>
      <c r="CL17" s="163">
        <v>14.4</v>
      </c>
      <c r="CM17" s="163">
        <v>179.4</v>
      </c>
      <c r="CN17" s="163">
        <v>-13.56</v>
      </c>
      <c r="CO17" s="163">
        <v>0</v>
      </c>
      <c r="CP17" s="163">
        <v>0</v>
      </c>
      <c r="CQ17" s="163">
        <v>2.1288999999999998</v>
      </c>
      <c r="CR17" s="163">
        <v>62.484999999999999</v>
      </c>
      <c r="CS17" s="163">
        <v>61.326799999999999</v>
      </c>
      <c r="CT17" s="163">
        <v>-40.970799999999997</v>
      </c>
      <c r="CU17" s="163">
        <v>-60.826999999999998</v>
      </c>
      <c r="CV17" s="163">
        <v>-42.249699999999997</v>
      </c>
      <c r="CW17" s="163">
        <v>12.7318</v>
      </c>
      <c r="CX17" s="163">
        <v>35.18</v>
      </c>
      <c r="CY17" s="163">
        <v>21.29</v>
      </c>
      <c r="CZ17" s="163">
        <v>35.163600000000002</v>
      </c>
      <c r="DA17" s="163">
        <v>33.402999999999999</v>
      </c>
      <c r="DB17" s="163">
        <v>26.6386</v>
      </c>
      <c r="DC17" s="162"/>
      <c r="DD17" s="163">
        <v>90.606300000000005</v>
      </c>
      <c r="DE17" s="163">
        <v>88.9251</v>
      </c>
      <c r="DF17" s="163">
        <v>-96.250500000000002</v>
      </c>
      <c r="DG17" s="162"/>
      <c r="DH17" s="163">
        <v>-14.5502</v>
      </c>
      <c r="DI17" s="163">
        <v>-69.7</v>
      </c>
      <c r="DJ17" s="163">
        <v>-68.8</v>
      </c>
      <c r="DK17" s="163">
        <v>27.133500000000002</v>
      </c>
      <c r="DL17" s="163">
        <v>36.923200000000001</v>
      </c>
      <c r="DM17" s="163">
        <v>36.177399999999999</v>
      </c>
      <c r="DN17" s="163">
        <v>52.752699999999997</v>
      </c>
      <c r="DO17" s="163">
        <v>36.65</v>
      </c>
      <c r="DP17" s="163">
        <v>-2.89</v>
      </c>
      <c r="DQ17" s="163">
        <v>63.3795</v>
      </c>
      <c r="DR17" s="163">
        <v>95.732900000000001</v>
      </c>
      <c r="DS17" s="163">
        <v>-32.76</v>
      </c>
      <c r="DT17" s="163">
        <v>-33.39</v>
      </c>
      <c r="DU17" s="163">
        <v>105.38</v>
      </c>
      <c r="DV17" s="163">
        <v>53.28</v>
      </c>
      <c r="DW17" s="163">
        <v>94.054500000000004</v>
      </c>
      <c r="DX17" s="163">
        <v>94.0364</v>
      </c>
      <c r="DY17" s="163">
        <v>-67.801000000000002</v>
      </c>
      <c r="DZ17" s="163">
        <v>-65.145499999999998</v>
      </c>
      <c r="EA17" s="163">
        <v>155.13220000000001</v>
      </c>
      <c r="EB17" s="163">
        <v>113.62009999999999</v>
      </c>
      <c r="EC17" s="163">
        <v>107.7689</v>
      </c>
      <c r="ED17" s="163">
        <v>110.8663</v>
      </c>
      <c r="EE17" s="163">
        <v>105.3844</v>
      </c>
      <c r="EF17" s="163">
        <v>85.959100000000007</v>
      </c>
      <c r="EG17" s="163">
        <v>-30.364000000000001</v>
      </c>
      <c r="EH17" s="163">
        <v>193.35820000000001</v>
      </c>
      <c r="EI17" s="163">
        <v>279.34269999999998</v>
      </c>
      <c r="EJ17" s="162"/>
      <c r="EK17" s="163">
        <v>-31.531400000000001</v>
      </c>
      <c r="EL17" s="163">
        <v>-28.976500000000001</v>
      </c>
      <c r="EM17" s="163">
        <v>-8.3110999999999997</v>
      </c>
      <c r="EN17" s="163">
        <v>50.287799999999997</v>
      </c>
      <c r="EO17" s="163">
        <v>48.308700000000002</v>
      </c>
      <c r="EP17" s="163">
        <v>156.732</v>
      </c>
      <c r="EQ17" s="163">
        <v>-98.787999999999997</v>
      </c>
      <c r="ER17" s="163">
        <v>-99.220799999999997</v>
      </c>
      <c r="ES17" s="163">
        <v>-46.4649</v>
      </c>
      <c r="ET17" s="163">
        <v>0</v>
      </c>
      <c r="EU17" s="163">
        <v>-22.29</v>
      </c>
      <c r="EV17" s="163">
        <v>98.8</v>
      </c>
      <c r="EW17" s="163">
        <v>14.157500000000001</v>
      </c>
      <c r="EX17" s="163">
        <v>37.446100000000001</v>
      </c>
      <c r="EY17" s="163">
        <v>-30.302099999999999</v>
      </c>
      <c r="EZ17" s="163">
        <v>-29.0261</v>
      </c>
      <c r="FA17" s="163">
        <v>11.0471</v>
      </c>
      <c r="FB17" s="163">
        <v>-84.941500000000005</v>
      </c>
      <c r="FC17" s="163">
        <v>53.781599999999997</v>
      </c>
      <c r="FD17" s="163">
        <v>14.4617</v>
      </c>
      <c r="FE17" s="163">
        <v>14.1279</v>
      </c>
      <c r="FF17" s="162"/>
      <c r="FG17" s="163">
        <v>40.9375</v>
      </c>
      <c r="FH17" s="163">
        <v>41.536700000000003</v>
      </c>
      <c r="FI17" s="163">
        <v>40.423400000000001</v>
      </c>
      <c r="FJ17" s="163">
        <v>80.211600000000004</v>
      </c>
      <c r="FK17" s="163">
        <v>81.048900000000003</v>
      </c>
      <c r="FL17" s="163">
        <v>-159.7533</v>
      </c>
      <c r="FM17" s="163">
        <v>68.926000000000002</v>
      </c>
      <c r="FN17" s="163">
        <v>69.132499999999993</v>
      </c>
      <c r="FO17" s="163">
        <v>-123.42310000000001</v>
      </c>
      <c r="FP17" s="163">
        <v>-112.5963</v>
      </c>
      <c r="FQ17" s="163">
        <v>-42.134999999999998</v>
      </c>
      <c r="FR17" s="163">
        <v>-45.42</v>
      </c>
      <c r="FS17" s="163">
        <v>17.686399999999999</v>
      </c>
      <c r="FT17" s="163">
        <v>0.77300000000000002</v>
      </c>
      <c r="FU17" s="163">
        <v>-11.42</v>
      </c>
      <c r="FV17" s="163">
        <v>22.05</v>
      </c>
      <c r="FW17" s="163">
        <v>-41.579500000000003</v>
      </c>
      <c r="FX17" s="162"/>
      <c r="FY17" s="162"/>
      <c r="FZ17" s="163">
        <v>4.1859999999999999</v>
      </c>
      <c r="GA17" s="163">
        <v>12.0479</v>
      </c>
      <c r="GB17" s="163">
        <v>24.04</v>
      </c>
      <c r="GC17" s="163">
        <v>115.21980000000001</v>
      </c>
      <c r="GD17" s="163">
        <v>124.76220000000001</v>
      </c>
      <c r="GE17" s="162"/>
      <c r="GF17" s="163">
        <v>78.735100000000003</v>
      </c>
      <c r="GG17" s="163">
        <v>24.7</v>
      </c>
      <c r="GH17" s="163">
        <v>-28.0762</v>
      </c>
      <c r="GI17" s="163">
        <v>-4.0641999999999996</v>
      </c>
      <c r="GJ17" s="163">
        <v>-4.6204999999999998</v>
      </c>
      <c r="GK17" s="163">
        <v>0</v>
      </c>
      <c r="GL17" s="162"/>
      <c r="GM17" s="162"/>
      <c r="GN17" s="163">
        <v>-7.2496999999999998</v>
      </c>
      <c r="GO17" s="163">
        <v>-35.542400000000001</v>
      </c>
      <c r="GP17" s="163">
        <v>20.238700000000001</v>
      </c>
      <c r="GQ17" s="163">
        <v>37.3673</v>
      </c>
      <c r="GR17" s="163">
        <v>58.942100000000003</v>
      </c>
      <c r="GS17" s="163">
        <v>58.7393</v>
      </c>
      <c r="GT17" s="163">
        <v>-154.07400000000001</v>
      </c>
      <c r="GU17" s="163">
        <v>-16.0883</v>
      </c>
      <c r="GV17" s="163">
        <v>32.417000000000002</v>
      </c>
      <c r="GW17" s="163">
        <v>-43.918500000000002</v>
      </c>
      <c r="GX17" s="163">
        <v>10.9251</v>
      </c>
      <c r="GY17" s="163">
        <v>4.5509000000000004</v>
      </c>
      <c r="GZ17" s="163">
        <v>4.2294</v>
      </c>
      <c r="HA17" s="163">
        <v>12</v>
      </c>
      <c r="HB17" s="163">
        <v>129.53919999999999</v>
      </c>
      <c r="HC17" s="163">
        <v>129.60149999999999</v>
      </c>
      <c r="HD17" s="163">
        <v>285.39999999999998</v>
      </c>
      <c r="HE17" s="163">
        <v>-283.76510000000002</v>
      </c>
      <c r="HF17" s="163">
        <v>-628.07330000000002</v>
      </c>
      <c r="HG17" s="163">
        <v>629.28229999999996</v>
      </c>
      <c r="HH17" s="163">
        <v>600.42079999999999</v>
      </c>
      <c r="HI17" s="163">
        <v>-126.7723</v>
      </c>
      <c r="HJ17" s="163">
        <v>-124.7251</v>
      </c>
      <c r="HK17" s="163">
        <v>-75.678299999999993</v>
      </c>
      <c r="HL17" s="163">
        <v>-70.632900000000006</v>
      </c>
      <c r="HM17" s="163">
        <v>58.848100000000002</v>
      </c>
      <c r="HN17" s="163">
        <v>58.212899999999998</v>
      </c>
      <c r="HO17" s="162"/>
      <c r="HP17" s="162"/>
      <c r="HQ17" s="163">
        <v>42.136000000000003</v>
      </c>
      <c r="HR17" s="163">
        <v>41.817300000000003</v>
      </c>
      <c r="HS17" s="163">
        <v>-20.873699999999999</v>
      </c>
      <c r="HT17" s="163">
        <v>-20.5868</v>
      </c>
      <c r="HU17" s="163">
        <v>122.97</v>
      </c>
      <c r="HV17" s="163">
        <v>122.04</v>
      </c>
      <c r="HW17" s="163">
        <v>4.3</v>
      </c>
      <c r="HX17" s="163">
        <v>4.3</v>
      </c>
      <c r="HY17" s="163">
        <v>20.654499999999999</v>
      </c>
      <c r="HZ17" s="163">
        <v>36.799999999999997</v>
      </c>
      <c r="IA17" s="163">
        <v>-305.8467</v>
      </c>
      <c r="IB17" s="163">
        <v>107.1601</v>
      </c>
      <c r="IC17" s="163">
        <v>107.4871</v>
      </c>
      <c r="ID17" s="163">
        <v>15.6</v>
      </c>
      <c r="IE17" s="163">
        <v>-65</v>
      </c>
      <c r="IF17" s="163">
        <v>-42.1</v>
      </c>
      <c r="IG17" s="163">
        <v>-41.4</v>
      </c>
      <c r="IH17" s="162"/>
      <c r="II17" s="162"/>
      <c r="IJ17" s="163">
        <v>-585.99170000000004</v>
      </c>
      <c r="IK17" s="163">
        <v>-256.71600000000001</v>
      </c>
      <c r="IL17" s="163">
        <v>368.1164</v>
      </c>
      <c r="IM17" s="163">
        <v>306.79199999999997</v>
      </c>
      <c r="IN17" s="163">
        <v>-63.107300000000002</v>
      </c>
      <c r="IO17" s="163">
        <v>-296.73770000000002</v>
      </c>
      <c r="IP17" s="163">
        <v>296.82940000000002</v>
      </c>
      <c r="IQ17" s="163">
        <v>-131.18860000000001</v>
      </c>
      <c r="IR17" s="163">
        <v>-207.50659999999999</v>
      </c>
      <c r="IS17" s="163">
        <v>-292.61070000000001</v>
      </c>
      <c r="IT17" s="163">
        <v>78.785499999999999</v>
      </c>
      <c r="IU17" s="163">
        <v>75.185699999999997</v>
      </c>
      <c r="IV17" s="163">
        <v>132.37960000000001</v>
      </c>
      <c r="IW17" s="163">
        <v>-348.54590000000002</v>
      </c>
      <c r="IX17" s="163">
        <v>212.67920000000001</v>
      </c>
      <c r="IY17" s="163">
        <v>-135.32429999999999</v>
      </c>
      <c r="IZ17" s="163">
        <v>140.255</v>
      </c>
      <c r="JA17" s="163">
        <v>-9.5981000000000005</v>
      </c>
      <c r="JB17" s="162"/>
      <c r="JC17" s="163">
        <v>10.16</v>
      </c>
      <c r="JD17" s="163">
        <v>1.26</v>
      </c>
      <c r="JE17" s="163">
        <v>1.272</v>
      </c>
      <c r="JF17" s="163">
        <v>-11.2</v>
      </c>
      <c r="JG17" s="163">
        <v>-11.2</v>
      </c>
      <c r="JH17" s="162"/>
      <c r="JI17" s="163">
        <v>11.6045</v>
      </c>
      <c r="JJ17" s="163">
        <v>-37.148099999999999</v>
      </c>
      <c r="JK17" s="163">
        <v>-40.312800000000003</v>
      </c>
      <c r="JL17" s="163">
        <v>37.5</v>
      </c>
      <c r="JM17" s="163">
        <v>54.401000000000003</v>
      </c>
      <c r="JN17" s="163">
        <v>53.680999999999997</v>
      </c>
      <c r="JO17" s="162"/>
      <c r="JP17" s="162"/>
      <c r="JQ17" s="163">
        <v>38.834600000000002</v>
      </c>
      <c r="JR17" s="163">
        <v>38.628</v>
      </c>
      <c r="JS17" s="163">
        <v>39.652500000000003</v>
      </c>
      <c r="JT17" s="162"/>
      <c r="JU17" s="163">
        <v>65.599999999999994</v>
      </c>
      <c r="JV17" s="163">
        <v>22.567299999999999</v>
      </c>
      <c r="JW17" s="163">
        <v>5.59</v>
      </c>
      <c r="JX17" s="162"/>
      <c r="JY17" s="163">
        <v>-71.208100000000002</v>
      </c>
      <c r="JZ17" s="163">
        <v>86.510599999999997</v>
      </c>
      <c r="KA17" s="163">
        <v>76.6614</v>
      </c>
      <c r="KB17" s="163">
        <v>-70.840999999999994</v>
      </c>
      <c r="KC17" s="163">
        <v>-84.854699999999994</v>
      </c>
      <c r="KD17" s="163">
        <v>70.3172</v>
      </c>
      <c r="KE17" s="163">
        <v>14.848699999999999</v>
      </c>
      <c r="KF17" s="163">
        <v>-69.3</v>
      </c>
      <c r="KG17" s="163">
        <v>69.099999999999994</v>
      </c>
      <c r="KH17" s="163">
        <v>-24.442900000000002</v>
      </c>
      <c r="KI17" s="163">
        <v>247.69489999999999</v>
      </c>
    </row>
    <row r="18" spans="1:295" ht="18" customHeight="1" x14ac:dyDescent="0.3">
      <c r="A18" s="161" t="s">
        <v>65</v>
      </c>
      <c r="B18" s="161" t="s">
        <v>792</v>
      </c>
      <c r="C18" s="165"/>
      <c r="D18" s="166">
        <v>15.025600000000001</v>
      </c>
      <c r="E18" s="166">
        <v>-21.471499999999999</v>
      </c>
      <c r="F18" s="166">
        <v>9.1458999999999993</v>
      </c>
      <c r="G18" s="166">
        <v>23.632999999999999</v>
      </c>
      <c r="H18" s="165"/>
      <c r="I18" s="166">
        <v>33.033000000000001</v>
      </c>
      <c r="J18" s="166">
        <v>-93.094899999999996</v>
      </c>
      <c r="K18" s="166">
        <v>43.334699999999998</v>
      </c>
      <c r="L18" s="166">
        <v>22.141300000000001</v>
      </c>
      <c r="M18" s="166">
        <v>21.584599999999998</v>
      </c>
      <c r="N18" s="166">
        <v>0</v>
      </c>
      <c r="O18" s="166">
        <v>-28.547000000000001</v>
      </c>
      <c r="P18" s="166">
        <v>22</v>
      </c>
      <c r="Q18" s="166">
        <v>10.763999999999999</v>
      </c>
      <c r="R18" s="166">
        <v>-22</v>
      </c>
      <c r="S18" s="166">
        <v>14.6013</v>
      </c>
      <c r="T18" s="166">
        <v>59.733400000000003</v>
      </c>
      <c r="U18" s="166">
        <v>10.1129</v>
      </c>
      <c r="V18" s="166">
        <v>9.9830000000000005</v>
      </c>
      <c r="W18" s="166">
        <v>16.8216</v>
      </c>
      <c r="X18" s="166">
        <v>15.1738</v>
      </c>
      <c r="Y18" s="166">
        <v>5.8148</v>
      </c>
      <c r="Z18" s="166">
        <v>6.8602999999999996</v>
      </c>
      <c r="AA18" s="165"/>
      <c r="AB18" s="165"/>
      <c r="AC18" s="166">
        <v>-64.53</v>
      </c>
      <c r="AD18" s="166">
        <v>-64.319999999999993</v>
      </c>
      <c r="AE18" s="165"/>
      <c r="AF18" s="166">
        <v>0</v>
      </c>
      <c r="AG18" s="166">
        <v>28.6</v>
      </c>
      <c r="AH18" s="166">
        <v>5.4249999999999998</v>
      </c>
      <c r="AI18" s="166">
        <v>0.16600000000000001</v>
      </c>
      <c r="AJ18" s="167">
        <v>-55.62</v>
      </c>
      <c r="AK18" s="166">
        <v>-55.69</v>
      </c>
      <c r="AL18" s="166">
        <v>-59.27</v>
      </c>
      <c r="AM18" s="166">
        <v>55.82</v>
      </c>
      <c r="AN18" s="166">
        <v>56.2</v>
      </c>
      <c r="AO18" s="166">
        <v>13.1288</v>
      </c>
      <c r="AP18" s="166">
        <v>0.83150000000000002</v>
      </c>
      <c r="AQ18" s="166">
        <v>56.909100000000002</v>
      </c>
      <c r="AR18" s="166">
        <v>58.253700000000002</v>
      </c>
      <c r="AS18" s="166">
        <v>34.193800000000003</v>
      </c>
      <c r="AT18" s="166">
        <v>-73.594800000000006</v>
      </c>
      <c r="AU18" s="166">
        <v>0</v>
      </c>
      <c r="AV18" s="166">
        <v>24.4739</v>
      </c>
      <c r="AW18" s="166">
        <v>25.305800000000001</v>
      </c>
      <c r="AX18" s="166">
        <v>59.812100000000001</v>
      </c>
      <c r="AY18" s="166">
        <v>61.724800000000002</v>
      </c>
      <c r="AZ18" s="166">
        <v>-20.7135</v>
      </c>
      <c r="BA18" s="166">
        <v>-28.3248</v>
      </c>
      <c r="BB18" s="166">
        <v>-302.42599999999999</v>
      </c>
      <c r="BC18" s="166">
        <v>-38.002600000000001</v>
      </c>
      <c r="BD18" s="166">
        <v>-2.2000000000000002</v>
      </c>
      <c r="BE18" s="166">
        <v>-2</v>
      </c>
      <c r="BF18" s="166">
        <v>78.422399999999996</v>
      </c>
      <c r="BG18" s="166">
        <v>2.8176999999999999</v>
      </c>
      <c r="BH18" s="166">
        <v>-5.0834999999999999</v>
      </c>
      <c r="BI18" s="165"/>
      <c r="BJ18" s="166">
        <v>-16.0776</v>
      </c>
      <c r="BK18" s="166">
        <v>7.91</v>
      </c>
      <c r="BL18" s="166">
        <v>0</v>
      </c>
      <c r="BM18" s="166">
        <v>2.6425000000000001</v>
      </c>
      <c r="BN18" s="166">
        <v>334.78789999999998</v>
      </c>
      <c r="BO18" s="166">
        <v>80.813000000000002</v>
      </c>
      <c r="BP18" s="166">
        <v>80.599400000000003</v>
      </c>
      <c r="BQ18" s="166">
        <v>-223.3167</v>
      </c>
      <c r="BR18" s="166">
        <v>400.29660000000001</v>
      </c>
      <c r="BS18" s="165"/>
      <c r="BT18" s="166">
        <v>-115.0478</v>
      </c>
      <c r="BU18" s="166">
        <v>117.1893</v>
      </c>
      <c r="BV18" s="166">
        <v>80.604799999999997</v>
      </c>
      <c r="BW18" s="166">
        <v>23.07</v>
      </c>
      <c r="BX18" s="166">
        <v>20.02</v>
      </c>
      <c r="BY18" s="166">
        <v>45.83</v>
      </c>
      <c r="BZ18" s="166">
        <v>67.37</v>
      </c>
      <c r="CA18" s="166">
        <v>-81.441699999999997</v>
      </c>
      <c r="CB18" s="166">
        <v>-81.441699999999997</v>
      </c>
      <c r="CC18" s="166">
        <v>150.96019999999999</v>
      </c>
      <c r="CD18" s="166">
        <v>150.00880000000001</v>
      </c>
      <c r="CE18" s="165"/>
      <c r="CF18" s="166">
        <v>-111.8717</v>
      </c>
      <c r="CG18" s="166">
        <v>-111.9434</v>
      </c>
      <c r="CH18" s="166">
        <v>-5.7453000000000003</v>
      </c>
      <c r="CI18" s="166">
        <v>-87.188800000000001</v>
      </c>
      <c r="CJ18" s="165"/>
      <c r="CK18" s="165"/>
      <c r="CL18" s="166">
        <v>16.600000000000001</v>
      </c>
      <c r="CM18" s="166">
        <v>172.4</v>
      </c>
      <c r="CN18" s="166">
        <v>-13.77</v>
      </c>
      <c r="CO18" s="166">
        <v>4.3109000000000002</v>
      </c>
      <c r="CP18" s="166">
        <v>5.1245000000000003</v>
      </c>
      <c r="CQ18" s="166">
        <v>5.2121000000000004</v>
      </c>
      <c r="CR18" s="166">
        <v>68.786600000000007</v>
      </c>
      <c r="CS18" s="166">
        <v>68.603999999999999</v>
      </c>
      <c r="CT18" s="166">
        <v>-41.978499999999997</v>
      </c>
      <c r="CU18" s="166">
        <v>-67.273399999999995</v>
      </c>
      <c r="CV18" s="166">
        <v>-43.5548</v>
      </c>
      <c r="CW18" s="166">
        <v>12.798999999999999</v>
      </c>
      <c r="CX18" s="166">
        <v>35.9</v>
      </c>
      <c r="CY18" s="166">
        <v>21.48</v>
      </c>
      <c r="CZ18" s="166">
        <v>35.632300000000001</v>
      </c>
      <c r="DA18" s="166">
        <v>33.842500000000001</v>
      </c>
      <c r="DB18" s="166">
        <v>26.627300000000002</v>
      </c>
      <c r="DC18" s="165"/>
      <c r="DD18" s="166">
        <v>87.770700000000005</v>
      </c>
      <c r="DE18" s="166">
        <v>86.804199999999994</v>
      </c>
      <c r="DF18" s="166">
        <v>-94.350399999999993</v>
      </c>
      <c r="DG18" s="165"/>
      <c r="DH18" s="166">
        <v>-14.761900000000001</v>
      </c>
      <c r="DI18" s="166">
        <v>-73.3</v>
      </c>
      <c r="DJ18" s="166">
        <v>-73.2</v>
      </c>
      <c r="DK18" s="166">
        <v>26.792899999999999</v>
      </c>
      <c r="DL18" s="167">
        <v>37.5092</v>
      </c>
      <c r="DM18" s="166">
        <v>37.116700000000002</v>
      </c>
      <c r="DN18" s="166">
        <v>52.752699999999997</v>
      </c>
      <c r="DO18" s="166">
        <v>37.020000000000003</v>
      </c>
      <c r="DP18" s="166">
        <v>-3.3</v>
      </c>
      <c r="DQ18" s="166">
        <v>63.24</v>
      </c>
      <c r="DR18" s="166">
        <v>91.672700000000006</v>
      </c>
      <c r="DS18" s="166">
        <v>-33.26</v>
      </c>
      <c r="DT18" s="166">
        <v>-33.58</v>
      </c>
      <c r="DU18" s="166">
        <v>106.69</v>
      </c>
      <c r="DV18" s="166">
        <v>53.8</v>
      </c>
      <c r="DW18" s="166">
        <v>92.418199999999999</v>
      </c>
      <c r="DX18" s="166">
        <v>90.890900000000002</v>
      </c>
      <c r="DY18" s="166">
        <v>-68.822100000000006</v>
      </c>
      <c r="DZ18" s="166">
        <v>-66.7</v>
      </c>
      <c r="EA18" s="166">
        <v>154.6473</v>
      </c>
      <c r="EB18" s="166">
        <v>112.6666</v>
      </c>
      <c r="EC18" s="166">
        <v>107.6765</v>
      </c>
      <c r="ED18" s="166">
        <v>109.5804</v>
      </c>
      <c r="EE18" s="166">
        <v>87.173000000000002</v>
      </c>
      <c r="EF18" s="166">
        <v>67.522000000000006</v>
      </c>
      <c r="EG18" s="166">
        <v>-31.105</v>
      </c>
      <c r="EH18" s="166">
        <v>233.39189999999999</v>
      </c>
      <c r="EI18" s="166">
        <v>285.12279999999998</v>
      </c>
      <c r="EJ18" s="165"/>
      <c r="EK18" s="166">
        <v>-31.768899999999999</v>
      </c>
      <c r="EL18" s="166">
        <v>-29.264099999999999</v>
      </c>
      <c r="EM18" s="166">
        <v>10.461600000000001</v>
      </c>
      <c r="EN18" s="166">
        <v>55.502000000000002</v>
      </c>
      <c r="EO18" s="166">
        <v>51.875900000000001</v>
      </c>
      <c r="EP18" s="166">
        <v>70.703999999999994</v>
      </c>
      <c r="EQ18" s="166">
        <v>-87.929699999999997</v>
      </c>
      <c r="ER18" s="166">
        <v>-89.6524</v>
      </c>
      <c r="ES18" s="166">
        <v>-27.876300000000001</v>
      </c>
      <c r="ET18" s="166">
        <v>15.35</v>
      </c>
      <c r="EU18" s="166">
        <v>-17.37</v>
      </c>
      <c r="EV18" s="166">
        <v>1</v>
      </c>
      <c r="EW18" s="166">
        <v>14.4323</v>
      </c>
      <c r="EX18" s="166">
        <v>47.292700000000004</v>
      </c>
      <c r="EY18" s="166">
        <v>-29.4392</v>
      </c>
      <c r="EZ18" s="166">
        <v>-28.4255</v>
      </c>
      <c r="FA18" s="166">
        <v>7.9180000000000001</v>
      </c>
      <c r="FB18" s="166">
        <v>-65.710300000000004</v>
      </c>
      <c r="FC18" s="166">
        <v>34.500100000000003</v>
      </c>
      <c r="FD18" s="166">
        <v>14.691000000000001</v>
      </c>
      <c r="FE18" s="166">
        <v>14.3812</v>
      </c>
      <c r="FF18" s="165"/>
      <c r="FG18" s="166">
        <v>40.178600000000003</v>
      </c>
      <c r="FH18" s="166">
        <v>41.450800000000001</v>
      </c>
      <c r="FI18" s="166">
        <v>40.099200000000003</v>
      </c>
      <c r="FJ18" s="166">
        <v>82.221000000000004</v>
      </c>
      <c r="FK18" s="166">
        <v>80.379000000000005</v>
      </c>
      <c r="FL18" s="166">
        <v>-160.9255</v>
      </c>
      <c r="FM18" s="166">
        <v>70.130099999999999</v>
      </c>
      <c r="FN18" s="166">
        <v>69.858099999999993</v>
      </c>
      <c r="FO18" s="166">
        <v>-123.7839</v>
      </c>
      <c r="FP18" s="166">
        <v>-112.3284</v>
      </c>
      <c r="FQ18" s="166">
        <v>-43.145800000000001</v>
      </c>
      <c r="FR18" s="166">
        <v>-43.75</v>
      </c>
      <c r="FS18" s="166">
        <v>17.495999999999999</v>
      </c>
      <c r="FT18" s="166">
        <v>0.79990000000000006</v>
      </c>
      <c r="FU18" s="166">
        <v>-11.17</v>
      </c>
      <c r="FV18" s="166">
        <v>20.52</v>
      </c>
      <c r="FW18" s="166">
        <v>-43.4407</v>
      </c>
      <c r="FX18" s="165"/>
      <c r="FY18" s="165"/>
      <c r="FZ18" s="166">
        <v>4.3520000000000003</v>
      </c>
      <c r="GA18" s="165"/>
      <c r="GB18" s="166">
        <v>23.49</v>
      </c>
      <c r="GC18" s="166">
        <v>115.47369999999999</v>
      </c>
      <c r="GD18" s="166">
        <v>126.6768</v>
      </c>
      <c r="GE18" s="166">
        <v>12.58</v>
      </c>
      <c r="GF18" s="166">
        <v>77.164699999999996</v>
      </c>
      <c r="GG18" s="166">
        <v>25.6</v>
      </c>
      <c r="GH18" s="166">
        <v>-27.651199999999999</v>
      </c>
      <c r="GI18" s="166">
        <v>-3.9903</v>
      </c>
      <c r="GJ18" s="166">
        <v>-4.2991999999999999</v>
      </c>
      <c r="GK18" s="166">
        <v>0</v>
      </c>
      <c r="GL18" s="165"/>
      <c r="GM18" s="165"/>
      <c r="GN18" s="166">
        <v>-6.8179999999999996</v>
      </c>
      <c r="GO18" s="166">
        <v>-36.249400000000001</v>
      </c>
      <c r="GP18" s="166">
        <v>20.199200000000001</v>
      </c>
      <c r="GQ18" s="166">
        <v>37.720199999999998</v>
      </c>
      <c r="GR18" s="166">
        <v>59.634500000000003</v>
      </c>
      <c r="GS18" s="166">
        <v>60.216200000000001</v>
      </c>
      <c r="GT18" s="166">
        <v>-152.50960000000001</v>
      </c>
      <c r="GU18" s="166">
        <v>-16.6785</v>
      </c>
      <c r="GV18" s="166">
        <v>32.7316</v>
      </c>
      <c r="GW18" s="166">
        <v>-44.816499999999998</v>
      </c>
      <c r="GX18" s="166">
        <v>12.054399999999999</v>
      </c>
      <c r="GY18" s="166">
        <v>4.7853000000000003</v>
      </c>
      <c r="GZ18" s="166">
        <v>4.3665000000000003</v>
      </c>
      <c r="HA18" s="166">
        <v>13.539199999999999</v>
      </c>
      <c r="HB18" s="166">
        <v>128.7414</v>
      </c>
      <c r="HC18" s="166">
        <v>128.61250000000001</v>
      </c>
      <c r="HD18" s="166">
        <v>279.10000000000002</v>
      </c>
      <c r="HE18" s="166">
        <v>-276.07220000000001</v>
      </c>
      <c r="HF18" s="166">
        <v>-608.54240000000004</v>
      </c>
      <c r="HG18" s="166">
        <v>611.60739999999998</v>
      </c>
      <c r="HH18" s="166">
        <v>581.26840000000004</v>
      </c>
      <c r="HI18" s="166">
        <v>-126.3488</v>
      </c>
      <c r="HJ18" s="166">
        <v>-123.1892</v>
      </c>
      <c r="HK18" s="166">
        <v>-73.018500000000003</v>
      </c>
      <c r="HL18" s="166">
        <v>-67.932500000000005</v>
      </c>
      <c r="HM18" s="166">
        <v>56.7303</v>
      </c>
      <c r="HN18" s="166">
        <v>56.825899999999997</v>
      </c>
      <c r="HO18" s="165"/>
      <c r="HP18" s="165"/>
      <c r="HQ18" s="166">
        <v>40.542900000000003</v>
      </c>
      <c r="HR18" s="166">
        <v>40.378100000000003</v>
      </c>
      <c r="HS18" s="166">
        <v>-22.377500000000001</v>
      </c>
      <c r="HT18" s="166">
        <v>-23.0749</v>
      </c>
      <c r="HU18" s="166">
        <v>121.8</v>
      </c>
      <c r="HV18" s="166">
        <v>121.01</v>
      </c>
      <c r="HW18" s="166">
        <v>3.7</v>
      </c>
      <c r="HX18" s="166">
        <v>4.5999999999999996</v>
      </c>
      <c r="HY18" s="166">
        <v>20.654499999999999</v>
      </c>
      <c r="HZ18" s="166">
        <v>38.24</v>
      </c>
      <c r="IA18" s="166">
        <v>-301.51159999999999</v>
      </c>
      <c r="IB18" s="166">
        <v>102.9102</v>
      </c>
      <c r="IC18" s="166">
        <v>100.2634</v>
      </c>
      <c r="ID18" s="166">
        <v>16.2</v>
      </c>
      <c r="IE18" s="166">
        <v>-60.4</v>
      </c>
      <c r="IF18" s="166">
        <v>-38.700000000000003</v>
      </c>
      <c r="IG18" s="166">
        <v>-38.700000000000003</v>
      </c>
      <c r="IH18" s="166">
        <v>1.5</v>
      </c>
      <c r="II18" s="166">
        <v>1.2984</v>
      </c>
      <c r="IJ18" s="166">
        <v>-577.05309999999997</v>
      </c>
      <c r="IK18" s="166">
        <v>-260.2715</v>
      </c>
      <c r="IL18" s="166">
        <v>369.36680000000001</v>
      </c>
      <c r="IM18" s="166">
        <v>310.07490000000001</v>
      </c>
      <c r="IN18" s="166">
        <v>-57.216700000000003</v>
      </c>
      <c r="IO18" s="166">
        <v>-298.13139999999999</v>
      </c>
      <c r="IP18" s="166">
        <v>297.53440000000001</v>
      </c>
      <c r="IQ18" s="166">
        <v>-126.4045</v>
      </c>
      <c r="IR18" s="166">
        <v>-205.5223</v>
      </c>
      <c r="IS18" s="166">
        <v>-293.56439999999998</v>
      </c>
      <c r="IT18" s="166">
        <v>77.424400000000006</v>
      </c>
      <c r="IU18" s="166">
        <v>79.568799999999996</v>
      </c>
      <c r="IV18" s="166">
        <v>128.39940000000001</v>
      </c>
      <c r="IW18" s="166">
        <v>-348.9631</v>
      </c>
      <c r="IX18" s="166">
        <v>210.63890000000001</v>
      </c>
      <c r="IY18" s="166">
        <v>-143.67850000000001</v>
      </c>
      <c r="IZ18" s="166">
        <v>142.95949999999999</v>
      </c>
      <c r="JA18" s="166">
        <v>-8.9910999999999994</v>
      </c>
      <c r="JB18" s="165"/>
      <c r="JC18" s="166">
        <v>10.88</v>
      </c>
      <c r="JD18" s="166">
        <v>1.2490000000000001</v>
      </c>
      <c r="JE18" s="166">
        <v>1.2490000000000001</v>
      </c>
      <c r="JF18" s="166">
        <v>-11.12</v>
      </c>
      <c r="JG18" s="166">
        <v>-10.64</v>
      </c>
      <c r="JH18" s="165"/>
      <c r="JI18" s="166">
        <v>10.988</v>
      </c>
      <c r="JJ18" s="166">
        <v>-35.594700000000003</v>
      </c>
      <c r="JK18" s="166">
        <v>-40.254800000000003</v>
      </c>
      <c r="JL18" s="166">
        <v>36.700000000000003</v>
      </c>
      <c r="JM18" s="166">
        <v>52.851999999999997</v>
      </c>
      <c r="JN18" s="166">
        <v>54.463000000000001</v>
      </c>
      <c r="JO18" s="165"/>
      <c r="JP18" s="165"/>
      <c r="JQ18" s="166">
        <v>37.0137</v>
      </c>
      <c r="JR18" s="166">
        <v>37.326999999999998</v>
      </c>
      <c r="JS18" s="166">
        <v>36.618600000000001</v>
      </c>
      <c r="JT18" s="165"/>
      <c r="JU18" s="166">
        <v>64.400000000000006</v>
      </c>
      <c r="JV18" s="166">
        <v>22.383099999999999</v>
      </c>
      <c r="JW18" s="166">
        <v>5.65</v>
      </c>
      <c r="JX18" s="165"/>
      <c r="JY18" s="166">
        <v>-70.347200000000001</v>
      </c>
      <c r="JZ18" s="166">
        <v>85.852599999999995</v>
      </c>
      <c r="KA18" s="166">
        <v>75.345699999999994</v>
      </c>
      <c r="KB18" s="166">
        <v>-69.003799999999998</v>
      </c>
      <c r="KC18" s="166">
        <v>-82.873400000000004</v>
      </c>
      <c r="KD18" s="166">
        <v>68.14</v>
      </c>
      <c r="KE18" s="166">
        <v>15.697800000000001</v>
      </c>
      <c r="KF18" s="166">
        <v>-67.900000000000006</v>
      </c>
      <c r="KG18" s="166">
        <v>68.7</v>
      </c>
      <c r="KH18" s="166">
        <v>-26.972799999999999</v>
      </c>
      <c r="KI18" s="166">
        <v>246.327</v>
      </c>
    </row>
    <row r="19" spans="1:295" ht="18" customHeight="1" x14ac:dyDescent="0.3">
      <c r="A19" s="161" t="s">
        <v>65</v>
      </c>
      <c r="B19" s="161" t="s">
        <v>793</v>
      </c>
      <c r="C19" s="165"/>
      <c r="D19" s="166">
        <v>15.0276</v>
      </c>
      <c r="E19" s="166">
        <v>-21.935500000000001</v>
      </c>
      <c r="F19" s="166">
        <v>9.1334</v>
      </c>
      <c r="G19" s="166">
        <v>23.5167</v>
      </c>
      <c r="H19" s="165"/>
      <c r="I19" s="166">
        <v>34.386899999999997</v>
      </c>
      <c r="J19" s="166">
        <v>-95.661799999999999</v>
      </c>
      <c r="K19" s="166">
        <v>44.034500000000001</v>
      </c>
      <c r="L19" s="166">
        <v>22.409300000000002</v>
      </c>
      <c r="M19" s="166">
        <v>21.7897</v>
      </c>
      <c r="N19" s="166">
        <v>-2.2200000000000002</v>
      </c>
      <c r="O19" s="166">
        <v>-29.988</v>
      </c>
      <c r="P19" s="166">
        <v>24.2</v>
      </c>
      <c r="Q19" s="166">
        <v>10.763999999999999</v>
      </c>
      <c r="R19" s="166">
        <v>-24.2</v>
      </c>
      <c r="S19" s="166">
        <v>14.8475</v>
      </c>
      <c r="T19" s="166">
        <v>62.782800000000002</v>
      </c>
      <c r="U19" s="166">
        <v>10.146800000000001</v>
      </c>
      <c r="V19" s="166">
        <v>10.286099999999999</v>
      </c>
      <c r="W19" s="166">
        <v>17.0411</v>
      </c>
      <c r="X19" s="166">
        <v>15.181100000000001</v>
      </c>
      <c r="Y19" s="166">
        <v>6.2846000000000002</v>
      </c>
      <c r="Z19" s="166">
        <v>6.7960000000000003</v>
      </c>
      <c r="AA19" s="165"/>
      <c r="AB19" s="165"/>
      <c r="AC19" s="166">
        <v>-65.58</v>
      </c>
      <c r="AD19" s="166">
        <v>-65.27</v>
      </c>
      <c r="AE19" s="165"/>
      <c r="AF19" s="166">
        <v>2.2200000000000002</v>
      </c>
      <c r="AG19" s="166">
        <v>28.6</v>
      </c>
      <c r="AH19" s="166">
        <v>6.4119999999999999</v>
      </c>
      <c r="AI19" s="166">
        <v>0.17499999999999999</v>
      </c>
      <c r="AJ19" s="167">
        <v>-53.7</v>
      </c>
      <c r="AK19" s="166">
        <v>-53.02</v>
      </c>
      <c r="AL19" s="166">
        <v>-65.48</v>
      </c>
      <c r="AM19" s="166">
        <v>53.9</v>
      </c>
      <c r="AN19" s="166">
        <v>53.95</v>
      </c>
      <c r="AO19" s="166">
        <v>13.521000000000001</v>
      </c>
      <c r="AP19" s="166">
        <v>0.54579999999999995</v>
      </c>
      <c r="AQ19" s="166">
        <v>55.999299999999998</v>
      </c>
      <c r="AR19" s="166">
        <v>58.485599999999998</v>
      </c>
      <c r="AS19" s="166">
        <v>35.725700000000003</v>
      </c>
      <c r="AT19" s="166">
        <v>-71.709900000000005</v>
      </c>
      <c r="AU19" s="166">
        <v>0</v>
      </c>
      <c r="AV19" s="166">
        <v>10.732200000000001</v>
      </c>
      <c r="AW19" s="166">
        <v>10.478899999999999</v>
      </c>
      <c r="AX19" s="166">
        <v>62.549500000000002</v>
      </c>
      <c r="AY19" s="166">
        <v>64.296999999999997</v>
      </c>
      <c r="AZ19" s="166">
        <v>-36.587299999999999</v>
      </c>
      <c r="BA19" s="166">
        <v>-39.592500000000001</v>
      </c>
      <c r="BB19" s="166">
        <v>-287.82490000000001</v>
      </c>
      <c r="BC19" s="166">
        <v>-44.038899999999998</v>
      </c>
      <c r="BD19" s="166">
        <v>0.5</v>
      </c>
      <c r="BE19" s="166">
        <v>0.6</v>
      </c>
      <c r="BF19" s="166">
        <v>76.086399999999998</v>
      </c>
      <c r="BG19" s="166">
        <v>2.7984</v>
      </c>
      <c r="BH19" s="166">
        <v>-5.2252999999999998</v>
      </c>
      <c r="BI19" s="165"/>
      <c r="BJ19" s="166">
        <v>-12.054600000000001</v>
      </c>
      <c r="BK19" s="166">
        <v>14.0337</v>
      </c>
      <c r="BL19" s="166">
        <v>0</v>
      </c>
      <c r="BM19" s="166">
        <v>2.9643000000000002</v>
      </c>
      <c r="BN19" s="166">
        <v>319.31509999999997</v>
      </c>
      <c r="BO19" s="166">
        <v>79.378600000000006</v>
      </c>
      <c r="BP19" s="166">
        <v>79.683800000000005</v>
      </c>
      <c r="BQ19" s="166">
        <v>-214.99080000000001</v>
      </c>
      <c r="BR19" s="166">
        <v>392.12299999999999</v>
      </c>
      <c r="BS19" s="165"/>
      <c r="BT19" s="166">
        <v>-128.27760000000001</v>
      </c>
      <c r="BU19" s="166">
        <v>129.76609999999999</v>
      </c>
      <c r="BV19" s="166">
        <v>82.650700000000001</v>
      </c>
      <c r="BW19" s="166">
        <v>24.03</v>
      </c>
      <c r="BX19" s="166">
        <v>21.7</v>
      </c>
      <c r="BY19" s="166">
        <v>47.48</v>
      </c>
      <c r="BZ19" s="166">
        <v>68.72</v>
      </c>
      <c r="CA19" s="166">
        <v>-79.030500000000004</v>
      </c>
      <c r="CB19" s="166">
        <v>-79.432400000000001</v>
      </c>
      <c r="CC19" s="166">
        <v>153.24469999999999</v>
      </c>
      <c r="CD19" s="166">
        <v>152.95689999999999</v>
      </c>
      <c r="CE19" s="165"/>
      <c r="CF19" s="166">
        <v>-114.9113</v>
      </c>
      <c r="CG19" s="166">
        <v>-114.9512</v>
      </c>
      <c r="CH19" s="166">
        <v>-5.0915999999999997</v>
      </c>
      <c r="CI19" s="166">
        <v>-87.564800000000005</v>
      </c>
      <c r="CJ19" s="165"/>
      <c r="CK19" s="165"/>
      <c r="CL19" s="166">
        <v>19.100000000000001</v>
      </c>
      <c r="CM19" s="166">
        <v>176</v>
      </c>
      <c r="CN19" s="166">
        <v>-13.65</v>
      </c>
      <c r="CO19" s="166">
        <v>3.8401999999999998</v>
      </c>
      <c r="CP19" s="166">
        <v>4.2496999999999998</v>
      </c>
      <c r="CQ19" s="166">
        <v>4.6064999999999996</v>
      </c>
      <c r="CR19" s="166">
        <v>69.797499999999999</v>
      </c>
      <c r="CS19" s="166">
        <v>70.279200000000003</v>
      </c>
      <c r="CT19" s="166">
        <v>-45.5501</v>
      </c>
      <c r="CU19" s="166">
        <v>-64.545000000000002</v>
      </c>
      <c r="CV19" s="166">
        <v>-48.592799999999997</v>
      </c>
      <c r="CW19" s="166">
        <v>13.153700000000001</v>
      </c>
      <c r="CX19" s="166">
        <v>38.43</v>
      </c>
      <c r="CY19" s="166">
        <v>22.74</v>
      </c>
      <c r="CZ19" s="166">
        <v>36.101100000000002</v>
      </c>
      <c r="DA19" s="166">
        <v>34.2819</v>
      </c>
      <c r="DB19" s="166">
        <v>27.122900000000001</v>
      </c>
      <c r="DC19" s="165"/>
      <c r="DD19" s="166">
        <v>88.023399999999995</v>
      </c>
      <c r="DE19" s="166">
        <v>86.615099999999998</v>
      </c>
      <c r="DF19" s="166">
        <v>-90.846299999999999</v>
      </c>
      <c r="DG19" s="165"/>
      <c r="DH19" s="166">
        <v>-14.9618</v>
      </c>
      <c r="DI19" s="166">
        <v>-75.900000000000006</v>
      </c>
      <c r="DJ19" s="166">
        <v>-74.900000000000006</v>
      </c>
      <c r="DK19" s="166">
        <v>27.106000000000002</v>
      </c>
      <c r="DL19" s="166">
        <v>38.095100000000002</v>
      </c>
      <c r="DM19" s="166">
        <v>38.525700000000001</v>
      </c>
      <c r="DN19" s="166">
        <v>53.924599999999998</v>
      </c>
      <c r="DO19" s="166">
        <v>37.78</v>
      </c>
      <c r="DP19" s="166">
        <v>-3.45</v>
      </c>
      <c r="DQ19" s="166">
        <v>65.239500000000007</v>
      </c>
      <c r="DR19" s="166">
        <v>89.512600000000006</v>
      </c>
      <c r="DS19" s="166">
        <v>-34.020000000000003</v>
      </c>
      <c r="DT19" s="166">
        <v>-34.11</v>
      </c>
      <c r="DU19" s="166">
        <v>110.43</v>
      </c>
      <c r="DV19" s="166">
        <v>55.27</v>
      </c>
      <c r="DW19" s="166">
        <v>90.490899999999996</v>
      </c>
      <c r="DX19" s="166">
        <v>89.054500000000004</v>
      </c>
      <c r="DY19" s="166">
        <v>-68.253100000000003</v>
      </c>
      <c r="DZ19" s="166">
        <v>-66.781800000000004</v>
      </c>
      <c r="EA19" s="166">
        <v>156.42230000000001</v>
      </c>
      <c r="EB19" s="166">
        <v>113.5971</v>
      </c>
      <c r="EC19" s="166">
        <v>108.52160000000001</v>
      </c>
      <c r="ED19" s="166">
        <v>110.5656</v>
      </c>
      <c r="EE19" s="166">
        <v>102.92319999999999</v>
      </c>
      <c r="EF19" s="166">
        <v>81.62</v>
      </c>
      <c r="EG19" s="166">
        <v>-30.053999999999998</v>
      </c>
      <c r="EH19" s="166">
        <v>224.26820000000001</v>
      </c>
      <c r="EI19" s="166">
        <v>292.87819999999999</v>
      </c>
      <c r="EJ19" s="165"/>
      <c r="EK19" s="166">
        <v>-31.935700000000001</v>
      </c>
      <c r="EL19" s="166">
        <v>-29.4102</v>
      </c>
      <c r="EM19" s="166">
        <v>-19.456499999999998</v>
      </c>
      <c r="EN19" s="166">
        <v>41.667000000000002</v>
      </c>
      <c r="EO19" s="166">
        <v>39.550800000000002</v>
      </c>
      <c r="EP19" s="166">
        <v>178.23599999999999</v>
      </c>
      <c r="EQ19" s="166">
        <v>-97.256600000000006</v>
      </c>
      <c r="ER19" s="166">
        <v>-98.908799999999999</v>
      </c>
      <c r="ES19" s="166">
        <v>-45.143700000000003</v>
      </c>
      <c r="ET19" s="166">
        <v>16.04</v>
      </c>
      <c r="EU19" s="166">
        <v>-21.35</v>
      </c>
      <c r="EV19" s="166">
        <v>102.9</v>
      </c>
      <c r="EW19" s="166">
        <v>10.0906</v>
      </c>
      <c r="EX19" s="166">
        <v>38.586100000000002</v>
      </c>
      <c r="EY19" s="166">
        <v>-29.473500000000001</v>
      </c>
      <c r="EZ19" s="166">
        <v>-28.450700000000001</v>
      </c>
      <c r="FA19" s="166">
        <v>9.5395000000000003</v>
      </c>
      <c r="FB19" s="166">
        <v>-78.478300000000004</v>
      </c>
      <c r="FC19" s="166">
        <v>47.5974</v>
      </c>
      <c r="FD19" s="166">
        <v>15.0999</v>
      </c>
      <c r="FE19" s="166">
        <v>14.885</v>
      </c>
      <c r="FF19" s="165"/>
      <c r="FG19" s="166">
        <v>42.031500000000001</v>
      </c>
      <c r="FH19" s="166">
        <v>42.674300000000002</v>
      </c>
      <c r="FI19" s="166">
        <v>40.812899999999999</v>
      </c>
      <c r="FJ19" s="166">
        <v>79.8767</v>
      </c>
      <c r="FK19" s="166">
        <v>79.709199999999996</v>
      </c>
      <c r="FL19" s="166">
        <v>-164.10720000000001</v>
      </c>
      <c r="FM19" s="166">
        <v>70.111999999999995</v>
      </c>
      <c r="FN19" s="166">
        <v>69.836600000000004</v>
      </c>
      <c r="FO19" s="166">
        <v>-124.80029999999999</v>
      </c>
      <c r="FP19" s="166">
        <v>-113.40940000000001</v>
      </c>
      <c r="FQ19" s="166">
        <v>-44.024700000000003</v>
      </c>
      <c r="FR19" s="166">
        <v>-43.26</v>
      </c>
      <c r="FS19" s="166">
        <v>17.4984</v>
      </c>
      <c r="FT19" s="166">
        <v>0.82189999999999996</v>
      </c>
      <c r="FU19" s="166">
        <v>-11.08</v>
      </c>
      <c r="FV19" s="166">
        <v>19.25</v>
      </c>
      <c r="FW19" s="166">
        <v>-44.170999999999999</v>
      </c>
      <c r="FX19" s="165"/>
      <c r="FY19" s="165"/>
      <c r="FZ19" s="166">
        <v>4.2699999999999996</v>
      </c>
      <c r="GA19" s="165"/>
      <c r="GB19" s="166">
        <v>24.51</v>
      </c>
      <c r="GC19" s="166">
        <v>116.4816</v>
      </c>
      <c r="GD19" s="166">
        <v>128.55609999999999</v>
      </c>
      <c r="GE19" s="166">
        <v>12.89</v>
      </c>
      <c r="GF19" s="166">
        <v>80.424599999999998</v>
      </c>
      <c r="GG19" s="166">
        <v>24.1</v>
      </c>
      <c r="GH19" s="166">
        <v>-27.618099999999998</v>
      </c>
      <c r="GI19" s="166">
        <v>-4.1463000000000001</v>
      </c>
      <c r="GJ19" s="166">
        <v>-4.4016000000000002</v>
      </c>
      <c r="GK19" s="166">
        <v>0</v>
      </c>
      <c r="GL19" s="165"/>
      <c r="GM19" s="165"/>
      <c r="GN19" s="166">
        <v>-8.0656999999999996</v>
      </c>
      <c r="GO19" s="166">
        <v>-35.880200000000002</v>
      </c>
      <c r="GP19" s="166">
        <v>20.4392</v>
      </c>
      <c r="GQ19" s="166">
        <v>37.436500000000002</v>
      </c>
      <c r="GR19" s="166">
        <v>58.096600000000002</v>
      </c>
      <c r="GS19" s="166">
        <v>59.0672</v>
      </c>
      <c r="GT19" s="166">
        <v>-153.4237</v>
      </c>
      <c r="GU19" s="166">
        <v>-17.087299999999999</v>
      </c>
      <c r="GV19" s="166">
        <v>32.669800000000002</v>
      </c>
      <c r="GW19" s="166">
        <v>-46.443300000000001</v>
      </c>
      <c r="GX19" s="167">
        <v>12.687200000000001</v>
      </c>
      <c r="GY19" s="166">
        <v>5.2747999999999999</v>
      </c>
      <c r="GZ19" s="166">
        <v>4.8939000000000004</v>
      </c>
      <c r="HA19" s="166">
        <v>13</v>
      </c>
      <c r="HB19" s="166">
        <v>131.61799999999999</v>
      </c>
      <c r="HC19" s="166">
        <v>130.9984</v>
      </c>
      <c r="HD19" s="166">
        <v>283.7</v>
      </c>
      <c r="HE19" s="166">
        <v>-282.0899</v>
      </c>
      <c r="HF19" s="166">
        <v>-616.32039999999995</v>
      </c>
      <c r="HG19" s="166">
        <v>620.83270000000005</v>
      </c>
      <c r="HH19" s="166">
        <v>594.19100000000003</v>
      </c>
      <c r="HI19" s="166">
        <v>-127.41759999999999</v>
      </c>
      <c r="HJ19" s="166">
        <v>-125.4605</v>
      </c>
      <c r="HK19" s="166">
        <v>-70.120900000000006</v>
      </c>
      <c r="HL19" s="166">
        <v>-64.488399999999999</v>
      </c>
      <c r="HM19" s="166">
        <v>54.126899999999999</v>
      </c>
      <c r="HN19" s="166">
        <v>54.267400000000002</v>
      </c>
      <c r="HO19" s="166">
        <v>-121.3206</v>
      </c>
      <c r="HP19" s="165"/>
      <c r="HQ19" s="166">
        <v>40.312199999999997</v>
      </c>
      <c r="HR19" s="166">
        <v>39.532200000000003</v>
      </c>
      <c r="HS19" s="166">
        <v>-24.4877</v>
      </c>
      <c r="HT19" s="166">
        <v>-24.331399999999999</v>
      </c>
      <c r="HU19" s="166">
        <v>122.96</v>
      </c>
      <c r="HV19" s="166">
        <v>120.96</v>
      </c>
      <c r="HW19" s="166">
        <v>5.9</v>
      </c>
      <c r="HX19" s="166">
        <v>5.6</v>
      </c>
      <c r="HY19" s="166">
        <v>20.6737</v>
      </c>
      <c r="HZ19" s="166">
        <v>38.72</v>
      </c>
      <c r="IA19" s="166">
        <v>-301.2944</v>
      </c>
      <c r="IB19" s="166">
        <v>99.859399999999994</v>
      </c>
      <c r="IC19" s="166">
        <v>99.7102</v>
      </c>
      <c r="ID19" s="166">
        <v>16.7</v>
      </c>
      <c r="IE19" s="166">
        <v>-61</v>
      </c>
      <c r="IF19" s="166">
        <v>-39.5</v>
      </c>
      <c r="IG19" s="166">
        <v>-39.6</v>
      </c>
      <c r="IH19" s="166">
        <v>1.3956999999999999</v>
      </c>
      <c r="II19" s="166">
        <v>1.2215</v>
      </c>
      <c r="IJ19" s="166">
        <v>-580.74850000000004</v>
      </c>
      <c r="IK19" s="166">
        <v>-266.65410000000003</v>
      </c>
      <c r="IL19" s="166">
        <v>375.43880000000001</v>
      </c>
      <c r="IM19" s="166">
        <v>316.35270000000003</v>
      </c>
      <c r="IN19" s="166">
        <v>-61.968699999999998</v>
      </c>
      <c r="IO19" s="166">
        <v>-305.88560000000001</v>
      </c>
      <c r="IP19" s="166">
        <v>304.04840000000002</v>
      </c>
      <c r="IQ19" s="166">
        <v>-125.9592</v>
      </c>
      <c r="IR19" s="166">
        <v>-206.25640000000001</v>
      </c>
      <c r="IS19" s="166">
        <v>-296.86450000000002</v>
      </c>
      <c r="IT19" s="166">
        <v>78.770300000000006</v>
      </c>
      <c r="IU19" s="166">
        <v>80.821600000000004</v>
      </c>
      <c r="IV19" s="166">
        <v>131.67070000000001</v>
      </c>
      <c r="IW19" s="166">
        <v>-355.46039999999999</v>
      </c>
      <c r="IX19" s="166">
        <v>210.6635</v>
      </c>
      <c r="IY19" s="166">
        <v>-143.96559999999999</v>
      </c>
      <c r="IZ19" s="166">
        <v>150.6618</v>
      </c>
      <c r="JA19" s="166">
        <v>-8.5680999999999994</v>
      </c>
      <c r="JB19" s="165"/>
      <c r="JC19" s="166">
        <v>10.72</v>
      </c>
      <c r="JD19" s="166">
        <v>1.1739999999999999</v>
      </c>
      <c r="JE19" s="166">
        <v>1.1719999999999999</v>
      </c>
      <c r="JF19" s="166">
        <v>-11.36</v>
      </c>
      <c r="JG19" s="166">
        <v>-9.92</v>
      </c>
      <c r="JH19" s="165"/>
      <c r="JI19" s="166">
        <v>10.402100000000001</v>
      </c>
      <c r="JJ19" s="166">
        <v>-34.541800000000002</v>
      </c>
      <c r="JK19" s="166">
        <v>-39.9039</v>
      </c>
      <c r="JL19" s="166">
        <v>35.5</v>
      </c>
      <c r="JM19" s="166">
        <v>55.62</v>
      </c>
      <c r="JN19" s="166">
        <v>54.802</v>
      </c>
      <c r="JO19" s="165"/>
      <c r="JP19" s="165"/>
      <c r="JQ19" s="166">
        <v>34.780200000000001</v>
      </c>
      <c r="JR19" s="166">
        <v>35.423900000000003</v>
      </c>
      <c r="JS19" s="166">
        <v>35.342599999999997</v>
      </c>
      <c r="JT19" s="165"/>
      <c r="JU19" s="166">
        <v>61.2</v>
      </c>
      <c r="JV19" s="166">
        <v>22.4191</v>
      </c>
      <c r="JW19" s="166">
        <v>5.84</v>
      </c>
      <c r="JX19" s="165"/>
      <c r="JY19" s="166">
        <v>-65.3399</v>
      </c>
      <c r="JZ19" s="166">
        <v>83.566900000000004</v>
      </c>
      <c r="KA19" s="166">
        <v>71.081100000000006</v>
      </c>
      <c r="KB19" s="166">
        <v>-64.652900000000002</v>
      </c>
      <c r="KC19" s="166">
        <v>-81.863</v>
      </c>
      <c r="KD19" s="166">
        <v>64.122500000000002</v>
      </c>
      <c r="KE19" s="166">
        <v>17.5519</v>
      </c>
      <c r="KF19" s="166">
        <v>-64.8</v>
      </c>
      <c r="KG19" s="166">
        <v>66</v>
      </c>
      <c r="KH19" s="166">
        <v>-21.2089</v>
      </c>
      <c r="KI19" s="166">
        <v>238.851</v>
      </c>
    </row>
    <row r="20" spans="1:295" ht="18" customHeight="1" x14ac:dyDescent="0.3">
      <c r="A20" s="161" t="s">
        <v>65</v>
      </c>
      <c r="B20" s="161" t="s">
        <v>794</v>
      </c>
      <c r="C20" s="165"/>
      <c r="D20" s="166">
        <v>14.9047</v>
      </c>
      <c r="E20" s="166">
        <v>-22.0031</v>
      </c>
      <c r="F20" s="166">
        <v>9.1358999999999995</v>
      </c>
      <c r="G20" s="166">
        <v>24.420100000000001</v>
      </c>
      <c r="H20" s="165"/>
      <c r="I20" s="166">
        <v>34.700400000000002</v>
      </c>
      <c r="J20" s="166">
        <v>-98.540199999999999</v>
      </c>
      <c r="K20" s="166">
        <v>44.634300000000003</v>
      </c>
      <c r="L20" s="166">
        <v>22.6493</v>
      </c>
      <c r="M20" s="166">
        <v>22.138400000000001</v>
      </c>
      <c r="N20" s="166">
        <v>-2.2200000000000002</v>
      </c>
      <c r="O20" s="166">
        <v>-28.242999999999999</v>
      </c>
      <c r="P20" s="166">
        <v>22</v>
      </c>
      <c r="Q20" s="166">
        <v>10.763999999999999</v>
      </c>
      <c r="R20" s="166">
        <v>-22</v>
      </c>
      <c r="S20" s="166">
        <v>14.9207</v>
      </c>
      <c r="T20" s="166">
        <v>63.869</v>
      </c>
      <c r="U20" s="166">
        <v>9.0960000000000001</v>
      </c>
      <c r="V20" s="166">
        <v>9.2270000000000003</v>
      </c>
      <c r="W20" s="166">
        <v>15.080299999999999</v>
      </c>
      <c r="X20" s="166">
        <v>14.708399999999999</v>
      </c>
      <c r="Y20" s="166">
        <v>1.9023000000000001</v>
      </c>
      <c r="Z20" s="166">
        <v>6.2664</v>
      </c>
      <c r="AA20" s="165"/>
      <c r="AB20" s="165"/>
      <c r="AC20" s="166">
        <v>-65.45</v>
      </c>
      <c r="AD20" s="166">
        <v>-65.88</v>
      </c>
      <c r="AE20" s="165"/>
      <c r="AF20" s="166">
        <v>2.2200000000000002</v>
      </c>
      <c r="AG20" s="166">
        <v>26.4</v>
      </c>
      <c r="AH20" s="166">
        <v>7.5490000000000004</v>
      </c>
      <c r="AI20" s="166">
        <v>0.18099999999999999</v>
      </c>
      <c r="AJ20" s="167">
        <v>-57.75</v>
      </c>
      <c r="AK20" s="166">
        <v>-58.37</v>
      </c>
      <c r="AL20" s="166">
        <v>-55.4</v>
      </c>
      <c r="AM20" s="166">
        <v>57.95</v>
      </c>
      <c r="AN20" s="166">
        <v>58.09</v>
      </c>
      <c r="AO20" s="166">
        <v>12.7218</v>
      </c>
      <c r="AP20" s="166">
        <v>0.70020000000000004</v>
      </c>
      <c r="AQ20" s="166">
        <v>58.0505</v>
      </c>
      <c r="AR20" s="166">
        <v>59.714799999999997</v>
      </c>
      <c r="AS20" s="166">
        <v>33.769799999999996</v>
      </c>
      <c r="AT20" s="166">
        <v>-77.937799999999996</v>
      </c>
      <c r="AU20" s="166">
        <v>0</v>
      </c>
      <c r="AV20" s="166">
        <v>31.537600000000001</v>
      </c>
      <c r="AW20" s="166">
        <v>29.885200000000001</v>
      </c>
      <c r="AX20" s="166">
        <v>60.422600000000003</v>
      </c>
      <c r="AY20" s="166">
        <v>61.741399999999999</v>
      </c>
      <c r="AZ20" s="166">
        <v>-19.956399999999999</v>
      </c>
      <c r="BA20" s="166">
        <v>-17.86</v>
      </c>
      <c r="BB20" s="166">
        <v>-313.32479999999998</v>
      </c>
      <c r="BC20" s="166">
        <v>-43.456000000000003</v>
      </c>
      <c r="BD20" s="166">
        <v>0.6</v>
      </c>
      <c r="BE20" s="166">
        <v>0.7</v>
      </c>
      <c r="BF20" s="166">
        <v>82.746300000000005</v>
      </c>
      <c r="BG20" s="166">
        <v>2.8317000000000001</v>
      </c>
      <c r="BH20" s="166">
        <v>-5.2846000000000002</v>
      </c>
      <c r="BI20" s="165"/>
      <c r="BJ20" s="166">
        <v>-15.1494</v>
      </c>
      <c r="BK20" s="166">
        <v>12.829800000000001</v>
      </c>
      <c r="BL20" s="166">
        <v>0</v>
      </c>
      <c r="BM20" s="166">
        <v>3.0426000000000002</v>
      </c>
      <c r="BN20" s="166">
        <v>349.49790000000002</v>
      </c>
      <c r="BO20" s="166">
        <v>84.7804</v>
      </c>
      <c r="BP20" s="166">
        <v>84.749899999999997</v>
      </c>
      <c r="BQ20" s="166">
        <v>-243.64830000000001</v>
      </c>
      <c r="BR20" s="166">
        <v>411.78730000000002</v>
      </c>
      <c r="BS20" s="165"/>
      <c r="BT20" s="166">
        <v>-96.746499999999997</v>
      </c>
      <c r="BU20" s="166">
        <v>98.764399999999995</v>
      </c>
      <c r="BV20" s="166">
        <v>81.403199999999998</v>
      </c>
      <c r="BW20" s="166">
        <v>22.77</v>
      </c>
      <c r="BX20" s="166">
        <v>20.59</v>
      </c>
      <c r="BY20" s="166">
        <v>46.91</v>
      </c>
      <c r="BZ20" s="166">
        <v>67.260000000000005</v>
      </c>
      <c r="CA20" s="166">
        <v>-83.317099999999996</v>
      </c>
      <c r="CB20" s="166">
        <v>-83.183199999999999</v>
      </c>
      <c r="CC20" s="166">
        <v>155.9864</v>
      </c>
      <c r="CD20" s="166">
        <v>157.47030000000001</v>
      </c>
      <c r="CE20" s="165"/>
      <c r="CF20" s="166">
        <v>-110.313</v>
      </c>
      <c r="CG20" s="166">
        <v>-110.4106</v>
      </c>
      <c r="CH20" s="166">
        <v>-3.1657999999999999</v>
      </c>
      <c r="CI20" s="166">
        <v>-87.916799999999995</v>
      </c>
      <c r="CJ20" s="165"/>
      <c r="CK20" s="165"/>
      <c r="CL20" s="166">
        <v>18.2</v>
      </c>
      <c r="CM20" s="166">
        <v>176.8</v>
      </c>
      <c r="CN20" s="166">
        <v>-13.42</v>
      </c>
      <c r="CO20" s="166">
        <v>5.8548999999999998</v>
      </c>
      <c r="CP20" s="166">
        <v>6.0834999999999999</v>
      </c>
      <c r="CQ20" s="166">
        <v>6.5591999999999997</v>
      </c>
      <c r="CR20" s="166">
        <v>72.479299999999995</v>
      </c>
      <c r="CS20" s="166">
        <v>71.416200000000003</v>
      </c>
      <c r="CT20" s="166">
        <v>-43.077199999999998</v>
      </c>
      <c r="CU20" s="166">
        <v>-67.781999999999996</v>
      </c>
      <c r="CV20" s="166">
        <v>-46.202300000000001</v>
      </c>
      <c r="CW20" s="166">
        <v>12.5129</v>
      </c>
      <c r="CX20" s="166">
        <v>36.520000000000003</v>
      </c>
      <c r="CY20" s="166">
        <v>22.19</v>
      </c>
      <c r="CZ20" s="166">
        <v>37.038600000000002</v>
      </c>
      <c r="DA20" s="166">
        <v>34.721400000000003</v>
      </c>
      <c r="DB20" s="166">
        <v>26.892399999999999</v>
      </c>
      <c r="DC20" s="165"/>
      <c r="DD20" s="166">
        <v>88.640500000000003</v>
      </c>
      <c r="DE20" s="166">
        <v>88.373099999999994</v>
      </c>
      <c r="DF20" s="166">
        <v>-102.21510000000001</v>
      </c>
      <c r="DG20" s="165"/>
      <c r="DH20" s="166">
        <v>-14.875500000000001</v>
      </c>
      <c r="DI20" s="166">
        <v>-77</v>
      </c>
      <c r="DJ20" s="166">
        <v>-77.5</v>
      </c>
      <c r="DK20" s="166">
        <v>27.0566</v>
      </c>
      <c r="DL20" s="166">
        <v>39.267000000000003</v>
      </c>
      <c r="DM20" s="166">
        <v>39.4649</v>
      </c>
      <c r="DN20" s="166">
        <v>55.682400000000001</v>
      </c>
      <c r="DO20" s="166">
        <v>39.020000000000003</v>
      </c>
      <c r="DP20" s="166">
        <v>-3.68</v>
      </c>
      <c r="DQ20" s="166">
        <v>60.651499999999999</v>
      </c>
      <c r="DR20" s="166">
        <v>101.59829999999999</v>
      </c>
      <c r="DS20" s="166">
        <v>-33.29</v>
      </c>
      <c r="DT20" s="166">
        <v>-33.51</v>
      </c>
      <c r="DU20" s="166">
        <v>108.62</v>
      </c>
      <c r="DV20" s="166">
        <v>53.61</v>
      </c>
      <c r="DW20" s="166">
        <v>101.2727</v>
      </c>
      <c r="DX20" s="166">
        <v>98.890900000000002</v>
      </c>
      <c r="DY20" s="166">
        <v>-68.977000000000004</v>
      </c>
      <c r="DZ20" s="166">
        <v>-67.072699999999998</v>
      </c>
      <c r="EA20" s="166">
        <v>161.0009</v>
      </c>
      <c r="EB20" s="166">
        <v>118.396</v>
      </c>
      <c r="EC20" s="166">
        <v>113.7016</v>
      </c>
      <c r="ED20" s="166">
        <v>115.65219999999999</v>
      </c>
      <c r="EE20" s="166">
        <v>100.7727</v>
      </c>
      <c r="EF20" s="166">
        <v>79.202299999999994</v>
      </c>
      <c r="EG20" s="166">
        <v>-28.97</v>
      </c>
      <c r="EH20" s="166">
        <v>252.99610000000001</v>
      </c>
      <c r="EI20" s="166">
        <v>290.44810000000001</v>
      </c>
      <c r="EJ20" s="165"/>
      <c r="EK20" s="166">
        <v>-32.188899999999997</v>
      </c>
      <c r="EL20" s="166">
        <v>-29.204699999999999</v>
      </c>
      <c r="EM20" s="166">
        <v>-16.441199999999998</v>
      </c>
      <c r="EN20" s="166">
        <v>42.256100000000004</v>
      </c>
      <c r="EO20" s="166">
        <v>39.901699999999998</v>
      </c>
      <c r="EP20" s="166">
        <v>172.09200000000001</v>
      </c>
      <c r="EQ20" s="166">
        <v>-96.129199999999997</v>
      </c>
      <c r="ER20" s="166">
        <v>-97.013900000000007</v>
      </c>
      <c r="ES20" s="166">
        <v>-43.063000000000002</v>
      </c>
      <c r="ET20" s="166">
        <v>0</v>
      </c>
      <c r="EU20" s="166">
        <v>-24.21</v>
      </c>
      <c r="EV20" s="166">
        <v>116.9</v>
      </c>
      <c r="EW20" s="166">
        <v>10.729799999999999</v>
      </c>
      <c r="EX20" s="166">
        <v>35.198300000000003</v>
      </c>
      <c r="EY20" s="166">
        <v>-28.5685</v>
      </c>
      <c r="EZ20" s="166">
        <v>-27.476400000000002</v>
      </c>
      <c r="FA20" s="166">
        <v>9.5069999999999997</v>
      </c>
      <c r="FB20" s="166">
        <v>-77.291899999999998</v>
      </c>
      <c r="FC20" s="166">
        <v>44.458100000000002</v>
      </c>
      <c r="FD20" s="166">
        <v>14.755100000000001</v>
      </c>
      <c r="FE20" s="166">
        <v>14.7285</v>
      </c>
      <c r="FF20" s="165"/>
      <c r="FG20" s="166">
        <v>41.021000000000001</v>
      </c>
      <c r="FH20" s="166">
        <v>40.715699999999998</v>
      </c>
      <c r="FI20" s="166">
        <v>40.662599999999998</v>
      </c>
      <c r="FJ20" s="166">
        <v>83.560699999999997</v>
      </c>
      <c r="FK20" s="166">
        <v>83.225800000000007</v>
      </c>
      <c r="FL20" s="166">
        <v>-159.7533</v>
      </c>
      <c r="FM20" s="166">
        <v>71.361999999999995</v>
      </c>
      <c r="FN20" s="166">
        <v>70.466099999999997</v>
      </c>
      <c r="FO20" s="166">
        <v>-123.4329</v>
      </c>
      <c r="FP20" s="166">
        <v>-111.9239</v>
      </c>
      <c r="FQ20" s="166">
        <v>-45.240600000000001</v>
      </c>
      <c r="FR20" s="166">
        <v>-42.85</v>
      </c>
      <c r="FS20" s="166">
        <v>17.378799999999998</v>
      </c>
      <c r="FT20" s="166">
        <v>0.82189999999999996</v>
      </c>
      <c r="FU20" s="166">
        <v>-11.27</v>
      </c>
      <c r="FV20" s="166">
        <v>18.739999999999998</v>
      </c>
      <c r="FW20" s="166">
        <v>-46.785200000000003</v>
      </c>
      <c r="FX20" s="165"/>
      <c r="FY20" s="166">
        <v>-15.4</v>
      </c>
      <c r="FZ20" s="166">
        <v>4.218</v>
      </c>
      <c r="GA20" s="165"/>
      <c r="GB20" s="166">
        <v>23.42</v>
      </c>
      <c r="GC20" s="166">
        <v>114.24809999999999</v>
      </c>
      <c r="GD20" s="166">
        <v>125.8352</v>
      </c>
      <c r="GE20" s="166">
        <v>13.09</v>
      </c>
      <c r="GF20" s="166">
        <v>77.346800000000002</v>
      </c>
      <c r="GG20" s="166">
        <v>23.3</v>
      </c>
      <c r="GH20" s="166">
        <v>-28.2133</v>
      </c>
      <c r="GI20" s="166">
        <v>-4.0655000000000001</v>
      </c>
      <c r="GJ20" s="166">
        <v>-4.0942999999999996</v>
      </c>
      <c r="GK20" s="166">
        <v>1.0567</v>
      </c>
      <c r="GL20" s="165"/>
      <c r="GM20" s="165"/>
      <c r="GN20" s="166">
        <v>-7.0735999999999999</v>
      </c>
      <c r="GO20" s="166">
        <v>-37.301699999999997</v>
      </c>
      <c r="GP20" s="166">
        <v>20.172799999999999</v>
      </c>
      <c r="GQ20" s="166">
        <v>39.061599999999999</v>
      </c>
      <c r="GR20" s="166">
        <v>57.308999999999997</v>
      </c>
      <c r="GS20" s="166">
        <v>58.571199999999997</v>
      </c>
      <c r="GT20" s="166">
        <v>-155.65520000000001</v>
      </c>
      <c r="GU20" s="166">
        <v>-17.1752</v>
      </c>
      <c r="GV20" s="166">
        <v>33.0396</v>
      </c>
      <c r="GW20" s="166">
        <v>-45.864100000000001</v>
      </c>
      <c r="GX20" s="166">
        <v>13.319900000000001</v>
      </c>
      <c r="GY20" s="166">
        <v>5.7826000000000004</v>
      </c>
      <c r="GZ20" s="166">
        <v>5.4330999999999996</v>
      </c>
      <c r="HA20" s="166">
        <v>14.581200000000001</v>
      </c>
      <c r="HB20" s="166">
        <v>128.03389999999999</v>
      </c>
      <c r="HC20" s="166">
        <v>127.52889999999999</v>
      </c>
      <c r="HD20" s="166">
        <v>282.5</v>
      </c>
      <c r="HE20" s="166">
        <v>-281.60300000000001</v>
      </c>
      <c r="HF20" s="166">
        <v>-610.36099999999999</v>
      </c>
      <c r="HG20" s="166">
        <v>621.04769999999996</v>
      </c>
      <c r="HH20" s="166">
        <v>582.95870000000002</v>
      </c>
      <c r="HI20" s="166">
        <v>-124.7835</v>
      </c>
      <c r="HJ20" s="166">
        <v>-122.1627</v>
      </c>
      <c r="HK20" s="166">
        <v>-71.641400000000004</v>
      </c>
      <c r="HL20" s="166">
        <v>-66.790700000000001</v>
      </c>
      <c r="HM20" s="166">
        <v>56.647100000000002</v>
      </c>
      <c r="HN20" s="166">
        <v>56.8812</v>
      </c>
      <c r="HO20" s="165"/>
      <c r="HP20" s="165"/>
      <c r="HQ20" s="166">
        <v>41.256999999999998</v>
      </c>
      <c r="HR20" s="166">
        <v>40.378100000000003</v>
      </c>
      <c r="HS20" s="166">
        <v>-20.4391</v>
      </c>
      <c r="HT20" s="166">
        <v>-20.125699999999998</v>
      </c>
      <c r="HU20" s="166">
        <v>122.46</v>
      </c>
      <c r="HV20" s="166">
        <v>122.85</v>
      </c>
      <c r="HW20" s="166">
        <v>6.9</v>
      </c>
      <c r="HX20" s="166">
        <v>6.5</v>
      </c>
      <c r="HY20" s="166">
        <v>20.816800000000001</v>
      </c>
      <c r="HZ20" s="166">
        <v>32.880000000000003</v>
      </c>
      <c r="IA20" s="166">
        <v>-303.71409999999997</v>
      </c>
      <c r="IB20" s="166">
        <v>100.6409</v>
      </c>
      <c r="IC20" s="166">
        <v>100.50530000000001</v>
      </c>
      <c r="ID20" s="166">
        <v>15.1</v>
      </c>
      <c r="IE20" s="166">
        <v>-63.3</v>
      </c>
      <c r="IF20" s="166">
        <v>-39.4</v>
      </c>
      <c r="IG20" s="166">
        <v>-38.700000000000003</v>
      </c>
      <c r="IH20" s="165"/>
      <c r="II20" s="166">
        <v>1.3101</v>
      </c>
      <c r="IJ20" s="166">
        <v>-571.96929999999998</v>
      </c>
      <c r="IK20" s="166">
        <v>-262.96960000000001</v>
      </c>
      <c r="IL20" s="166">
        <v>365.2638</v>
      </c>
      <c r="IM20" s="166">
        <v>307.46629999999999</v>
      </c>
      <c r="IN20" s="166">
        <v>-61.357500000000002</v>
      </c>
      <c r="IO20" s="166">
        <v>-292.98559999999998</v>
      </c>
      <c r="IP20" s="166">
        <v>297.90800000000002</v>
      </c>
      <c r="IQ20" s="166">
        <v>-126.98390000000001</v>
      </c>
      <c r="IR20" s="166">
        <v>-206.04480000000001</v>
      </c>
      <c r="IS20" s="166">
        <v>-289.89139999999998</v>
      </c>
      <c r="IT20" s="166">
        <v>78.920500000000004</v>
      </c>
      <c r="IU20" s="166">
        <v>79.833600000000004</v>
      </c>
      <c r="IV20" s="166">
        <v>127.7925</v>
      </c>
      <c r="IW20" s="166">
        <v>-347.0335</v>
      </c>
      <c r="IX20" s="166">
        <v>208.99860000000001</v>
      </c>
      <c r="IY20" s="166">
        <v>-140.12110000000001</v>
      </c>
      <c r="IZ20" s="166">
        <v>142.3484</v>
      </c>
      <c r="JA20" s="166">
        <v>-9.0433000000000003</v>
      </c>
      <c r="JB20" s="165"/>
      <c r="JC20" s="166">
        <v>9.68</v>
      </c>
      <c r="JD20" s="166">
        <v>1.2709999999999999</v>
      </c>
      <c r="JE20" s="166">
        <v>1.2689999999999999</v>
      </c>
      <c r="JF20" s="166">
        <v>-9.1199999999999992</v>
      </c>
      <c r="JG20" s="166">
        <v>-9.68</v>
      </c>
      <c r="JH20" s="165"/>
      <c r="JI20" s="166">
        <v>9.3186999999999998</v>
      </c>
      <c r="JJ20" s="166">
        <v>-35.155299999999997</v>
      </c>
      <c r="JK20" s="166">
        <v>-40.724800000000002</v>
      </c>
      <c r="JL20" s="166">
        <v>38.799999999999997</v>
      </c>
      <c r="JM20" s="166">
        <v>58.344999999999999</v>
      </c>
      <c r="JN20" s="166">
        <v>55.762999999999998</v>
      </c>
      <c r="JO20" s="165"/>
      <c r="JP20" s="165"/>
      <c r="JQ20" s="166">
        <v>35.536900000000003</v>
      </c>
      <c r="JR20" s="166">
        <v>36.494599999999998</v>
      </c>
      <c r="JS20" s="166">
        <v>35.206600000000002</v>
      </c>
      <c r="JT20" s="165"/>
      <c r="JU20" s="166">
        <v>63.5</v>
      </c>
      <c r="JV20" s="166">
        <v>23.244599999999998</v>
      </c>
      <c r="JW20" s="166">
        <v>5.84</v>
      </c>
      <c r="JX20" s="165"/>
      <c r="JY20" s="166">
        <v>-66.551199999999994</v>
      </c>
      <c r="JZ20" s="166">
        <v>83.9863</v>
      </c>
      <c r="KA20" s="166">
        <v>72.847800000000007</v>
      </c>
      <c r="KB20" s="166">
        <v>-66.425299999999993</v>
      </c>
      <c r="KC20" s="166">
        <v>-82.609499999999997</v>
      </c>
      <c r="KD20" s="166">
        <v>66.368200000000002</v>
      </c>
      <c r="KE20" s="166">
        <v>16.281500000000001</v>
      </c>
      <c r="KF20" s="166">
        <v>-66.099999999999994</v>
      </c>
      <c r="KG20" s="166">
        <v>66.8</v>
      </c>
      <c r="KH20" s="166">
        <v>-29.4236</v>
      </c>
      <c r="KI20" s="166">
        <v>251.04740000000001</v>
      </c>
    </row>
    <row r="21" spans="1:295" ht="18" customHeight="1" x14ac:dyDescent="0.3">
      <c r="A21" s="161" t="s">
        <v>65</v>
      </c>
      <c r="B21" s="161" t="s">
        <v>795</v>
      </c>
      <c r="C21" s="165"/>
      <c r="D21" s="166">
        <v>15.506600000000001</v>
      </c>
      <c r="E21" s="166">
        <v>-22.5794</v>
      </c>
      <c r="F21" s="166">
        <v>9.1771999999999991</v>
      </c>
      <c r="G21" s="166">
        <v>23.026700000000002</v>
      </c>
      <c r="H21" s="165"/>
      <c r="I21" s="166">
        <v>34.245699999999999</v>
      </c>
      <c r="J21" s="166">
        <v>-97.137699999999995</v>
      </c>
      <c r="K21" s="166">
        <v>46.898299999999999</v>
      </c>
      <c r="L21" s="166">
        <v>23.685300000000002</v>
      </c>
      <c r="M21" s="166">
        <v>23.295500000000001</v>
      </c>
      <c r="N21" s="166">
        <v>-2.2200000000000002</v>
      </c>
      <c r="O21" s="166">
        <v>-29.582999999999998</v>
      </c>
      <c r="P21" s="167">
        <v>24.2</v>
      </c>
      <c r="Q21" s="166">
        <v>10.763999999999999</v>
      </c>
      <c r="R21" s="166">
        <v>-22</v>
      </c>
      <c r="S21" s="166">
        <v>14.8438</v>
      </c>
      <c r="T21" s="166">
        <v>62.594200000000001</v>
      </c>
      <c r="U21" s="166">
        <v>8.6081000000000003</v>
      </c>
      <c r="V21" s="166">
        <v>8.6161999999999992</v>
      </c>
      <c r="W21" s="166">
        <v>14.0313</v>
      </c>
      <c r="X21" s="166">
        <v>12.794700000000001</v>
      </c>
      <c r="Y21" s="166">
        <v>1.8648</v>
      </c>
      <c r="Z21" s="166">
        <v>6.5476000000000001</v>
      </c>
      <c r="AA21" s="165"/>
      <c r="AB21" s="165"/>
      <c r="AC21" s="166">
        <v>-66.010000000000005</v>
      </c>
      <c r="AD21" s="166">
        <v>-66.400000000000006</v>
      </c>
      <c r="AE21" s="165"/>
      <c r="AF21" s="166">
        <v>2.2200000000000002</v>
      </c>
      <c r="AG21" s="166">
        <v>28.6</v>
      </c>
      <c r="AH21" s="166">
        <v>7.556</v>
      </c>
      <c r="AI21" s="166">
        <v>0.17399999999999999</v>
      </c>
      <c r="AJ21" s="167">
        <v>-52.59</v>
      </c>
      <c r="AK21" s="166">
        <v>-52.33</v>
      </c>
      <c r="AL21" s="166">
        <v>-64.89</v>
      </c>
      <c r="AM21" s="166">
        <v>52.79</v>
      </c>
      <c r="AN21" s="166">
        <v>52.83</v>
      </c>
      <c r="AO21" s="166">
        <v>11.7744</v>
      </c>
      <c r="AP21" s="166">
        <v>1.1724000000000001</v>
      </c>
      <c r="AQ21" s="166">
        <v>58.997700000000002</v>
      </c>
      <c r="AR21" s="166">
        <v>60.8063</v>
      </c>
      <c r="AS21" s="166">
        <v>34.915100000000002</v>
      </c>
      <c r="AT21" s="166">
        <v>-69.888099999999994</v>
      </c>
      <c r="AU21" s="166">
        <v>0</v>
      </c>
      <c r="AV21" s="166">
        <v>6.9177</v>
      </c>
      <c r="AW21" s="166">
        <v>6.7312000000000003</v>
      </c>
      <c r="AX21" s="166">
        <v>64.064999999999998</v>
      </c>
      <c r="AY21" s="166">
        <v>65.721000000000004</v>
      </c>
      <c r="AZ21" s="166">
        <v>-39.856099999999998</v>
      </c>
      <c r="BA21" s="166">
        <v>-43.522599999999997</v>
      </c>
      <c r="BB21" s="166">
        <v>-287.06549999999999</v>
      </c>
      <c r="BC21" s="166">
        <v>-43.2331</v>
      </c>
      <c r="BD21" s="166">
        <v>1.5</v>
      </c>
      <c r="BE21" s="166">
        <v>1.6</v>
      </c>
      <c r="BF21" s="166">
        <v>74.913300000000007</v>
      </c>
      <c r="BG21" s="166">
        <v>2.7795000000000001</v>
      </c>
      <c r="BH21" s="166">
        <v>-5.3343999999999996</v>
      </c>
      <c r="BI21" s="165"/>
      <c r="BJ21" s="166">
        <v>-10.1417</v>
      </c>
      <c r="BK21" s="166">
        <v>11.93</v>
      </c>
      <c r="BL21" s="166">
        <v>0</v>
      </c>
      <c r="BM21" s="166">
        <v>2.8654999999999999</v>
      </c>
      <c r="BN21" s="166">
        <v>318.64359999999999</v>
      </c>
      <c r="BO21" s="166">
        <v>94.668400000000005</v>
      </c>
      <c r="BP21" s="166">
        <v>94.637900000000002</v>
      </c>
      <c r="BQ21" s="166">
        <v>-239.8349</v>
      </c>
      <c r="BR21" s="166">
        <v>406.89109999999999</v>
      </c>
      <c r="BS21" s="165"/>
      <c r="BT21" s="166">
        <v>-84.316900000000004</v>
      </c>
      <c r="BU21" s="166">
        <v>86.138499999999993</v>
      </c>
      <c r="BV21" s="166">
        <v>76.792699999999996</v>
      </c>
      <c r="BW21" s="166">
        <v>21</v>
      </c>
      <c r="BX21" s="166">
        <v>18.39</v>
      </c>
      <c r="BY21" s="166">
        <v>44.35</v>
      </c>
      <c r="BZ21" s="166">
        <v>63.65</v>
      </c>
      <c r="CA21" s="166">
        <v>-84.924599999999998</v>
      </c>
      <c r="CB21" s="166">
        <v>-84.924599999999998</v>
      </c>
      <c r="CC21" s="166">
        <v>157.6078</v>
      </c>
      <c r="CD21" s="166">
        <v>157.39080000000001</v>
      </c>
      <c r="CE21" s="165"/>
      <c r="CF21" s="166">
        <v>-105.46810000000001</v>
      </c>
      <c r="CG21" s="166">
        <v>-105.846</v>
      </c>
      <c r="CH21" s="166">
        <v>-4.3314000000000004</v>
      </c>
      <c r="CI21" s="166">
        <v>-85.273099999999999</v>
      </c>
      <c r="CJ21" s="165"/>
      <c r="CK21" s="165"/>
      <c r="CL21" s="166">
        <v>23.7</v>
      </c>
      <c r="CM21" s="166">
        <v>170.8</v>
      </c>
      <c r="CN21" s="166">
        <v>-12.94</v>
      </c>
      <c r="CO21" s="166">
        <v>6.6352000000000002</v>
      </c>
      <c r="CP21" s="166">
        <v>6.6993999999999998</v>
      </c>
      <c r="CQ21" s="166">
        <v>6.5696000000000003</v>
      </c>
      <c r="CR21" s="166">
        <v>71.279600000000002</v>
      </c>
      <c r="CS21" s="166">
        <v>71.099299999999999</v>
      </c>
      <c r="CT21" s="166">
        <v>-44.206099999999999</v>
      </c>
      <c r="CU21" s="166">
        <v>-63.930900000000001</v>
      </c>
      <c r="CV21" s="166">
        <v>-48.058599999999998</v>
      </c>
      <c r="CW21" s="166">
        <v>12.043900000000001</v>
      </c>
      <c r="CX21" s="166">
        <v>35.520000000000003</v>
      </c>
      <c r="CY21" s="166">
        <v>21.39</v>
      </c>
      <c r="CZ21" s="166">
        <v>37.038600000000002</v>
      </c>
      <c r="DA21" s="166">
        <v>35.160800000000002</v>
      </c>
      <c r="DB21" s="166">
        <v>25.978400000000001</v>
      </c>
      <c r="DC21" s="165"/>
      <c r="DD21" s="166">
        <v>85.248400000000004</v>
      </c>
      <c r="DE21" s="166">
        <v>83.695300000000003</v>
      </c>
      <c r="DF21" s="166">
        <v>-95.152799999999999</v>
      </c>
      <c r="DG21" s="165"/>
      <c r="DH21" s="166">
        <v>-14.408799999999999</v>
      </c>
      <c r="DI21" s="166">
        <v>-77.3</v>
      </c>
      <c r="DJ21" s="166">
        <v>-75.599999999999994</v>
      </c>
      <c r="DK21" s="166">
        <v>26.7819</v>
      </c>
      <c r="DL21" s="166">
        <v>41.317700000000002</v>
      </c>
      <c r="DM21" s="166">
        <v>38.525700000000001</v>
      </c>
      <c r="DN21" s="166">
        <v>58.612099999999998</v>
      </c>
      <c r="DO21" s="166">
        <v>40.96</v>
      </c>
      <c r="DP21" s="166">
        <v>-3.15</v>
      </c>
      <c r="DQ21" s="166">
        <v>57.954500000000003</v>
      </c>
      <c r="DR21" s="166">
        <v>94.352900000000005</v>
      </c>
      <c r="DS21" s="166">
        <v>-33.06</v>
      </c>
      <c r="DT21" s="166">
        <v>-33.090000000000003</v>
      </c>
      <c r="DU21" s="166">
        <v>110.3</v>
      </c>
      <c r="DV21" s="166">
        <v>51.7</v>
      </c>
      <c r="DW21" s="166">
        <v>96.581800000000001</v>
      </c>
      <c r="DX21" s="166">
        <v>93.8</v>
      </c>
      <c r="DY21" s="166">
        <v>-72.561199999999999</v>
      </c>
      <c r="DZ21" s="166">
        <v>-69.990899999999996</v>
      </c>
      <c r="EA21" s="166">
        <v>157.94110000000001</v>
      </c>
      <c r="EB21" s="166">
        <v>113.7852</v>
      </c>
      <c r="EC21" s="166">
        <v>110.762</v>
      </c>
      <c r="ED21" s="166">
        <v>111.46850000000001</v>
      </c>
      <c r="EE21" s="166">
        <v>91.679000000000002</v>
      </c>
      <c r="EF21" s="166">
        <v>69.826400000000007</v>
      </c>
      <c r="EG21" s="166">
        <v>-27.742999999999999</v>
      </c>
      <c r="EH21" s="166">
        <v>250.8109</v>
      </c>
      <c r="EI21" s="166">
        <v>251.7867</v>
      </c>
      <c r="EJ21" s="165"/>
      <c r="EK21" s="166">
        <v>-33.477800000000002</v>
      </c>
      <c r="EL21" s="166">
        <v>-31.701499999999999</v>
      </c>
      <c r="EM21" s="166">
        <v>-11.4429</v>
      </c>
      <c r="EN21" s="166">
        <v>40.708799999999997</v>
      </c>
      <c r="EO21" s="166">
        <v>37.674799999999998</v>
      </c>
      <c r="EP21" s="166">
        <v>161.34</v>
      </c>
      <c r="EQ21" s="166">
        <v>-94.683899999999994</v>
      </c>
      <c r="ER21" s="166">
        <v>-96.196799999999996</v>
      </c>
      <c r="ES21" s="166">
        <v>-34.894500000000001</v>
      </c>
      <c r="ET21" s="166">
        <v>0</v>
      </c>
      <c r="EU21" s="166">
        <v>-29.39</v>
      </c>
      <c r="EV21" s="166">
        <v>73</v>
      </c>
      <c r="EW21" s="166">
        <v>11.0227</v>
      </c>
      <c r="EX21" s="166">
        <v>32.936599999999999</v>
      </c>
      <c r="EY21" s="166">
        <v>-29.537600000000001</v>
      </c>
      <c r="EZ21" s="166">
        <v>-28.985800000000001</v>
      </c>
      <c r="FA21" s="166">
        <v>11.6501</v>
      </c>
      <c r="FB21" s="166">
        <v>-70.306399999999996</v>
      </c>
      <c r="FC21" s="166">
        <v>40.793700000000001</v>
      </c>
      <c r="FD21" s="166">
        <v>14.839600000000001</v>
      </c>
      <c r="FE21" s="166">
        <v>14.491099999999999</v>
      </c>
      <c r="FF21" s="165"/>
      <c r="FG21" s="166">
        <v>40.383899999999997</v>
      </c>
      <c r="FH21" s="166">
        <v>40.379800000000003</v>
      </c>
      <c r="FI21" s="166">
        <v>39.047400000000003</v>
      </c>
      <c r="FJ21" s="166">
        <v>85.905100000000004</v>
      </c>
      <c r="FK21" s="166">
        <v>84.732900000000001</v>
      </c>
      <c r="FL21" s="166">
        <v>-148.3663</v>
      </c>
      <c r="FM21" s="166">
        <v>74.628</v>
      </c>
      <c r="FN21" s="166">
        <v>73.934799999999996</v>
      </c>
      <c r="FO21" s="166">
        <v>-120.8528</v>
      </c>
      <c r="FP21" s="166">
        <v>-108.6514</v>
      </c>
      <c r="FQ21" s="166">
        <v>-48.800199999999997</v>
      </c>
      <c r="FR21" s="166">
        <v>-41.91</v>
      </c>
      <c r="FS21" s="166">
        <v>17.073599999999999</v>
      </c>
      <c r="FT21" s="166">
        <v>0.71560000000000001</v>
      </c>
      <c r="FU21" s="166">
        <v>-11.04</v>
      </c>
      <c r="FV21" s="166">
        <v>15.97</v>
      </c>
      <c r="FW21" s="166">
        <v>-49.838900000000002</v>
      </c>
      <c r="FX21" s="165"/>
      <c r="FY21" s="166">
        <v>-15.452</v>
      </c>
      <c r="FZ21" s="166">
        <v>4.2830000000000004</v>
      </c>
      <c r="GA21" s="165"/>
      <c r="GB21" s="166">
        <v>20.61</v>
      </c>
      <c r="GC21" s="166">
        <v>111.32899999999999</v>
      </c>
      <c r="GD21" s="166">
        <v>122.0449</v>
      </c>
      <c r="GE21" s="166">
        <v>12.3</v>
      </c>
      <c r="GF21" s="166">
        <v>74.104600000000005</v>
      </c>
      <c r="GG21" s="166">
        <v>20.7</v>
      </c>
      <c r="GH21" s="166">
        <v>-28.068300000000001</v>
      </c>
      <c r="GI21" s="166">
        <v>-3.6172</v>
      </c>
      <c r="GJ21" s="166">
        <v>-3.7406000000000001</v>
      </c>
      <c r="GK21" s="166">
        <v>0</v>
      </c>
      <c r="GL21" s="165"/>
      <c r="GM21" s="165"/>
      <c r="GN21" s="166">
        <v>-6.0227000000000004</v>
      </c>
      <c r="GO21" s="166">
        <v>-36.650799999999997</v>
      </c>
      <c r="GP21" s="166">
        <v>19.280899999999999</v>
      </c>
      <c r="GQ21" s="166">
        <v>38.506700000000002</v>
      </c>
      <c r="GR21" s="166">
        <v>53.868400000000001</v>
      </c>
      <c r="GS21" s="166">
        <v>55.408700000000003</v>
      </c>
      <c r="GT21" s="166">
        <v>-149.50720000000001</v>
      </c>
      <c r="GU21" s="166">
        <v>-17.4834</v>
      </c>
      <c r="GV21" s="166">
        <v>31.398700000000002</v>
      </c>
      <c r="GW21" s="166">
        <v>-45.862699999999997</v>
      </c>
      <c r="GX21" s="166">
        <v>11.6714</v>
      </c>
      <c r="GY21" s="166">
        <v>6.1341999999999999</v>
      </c>
      <c r="GZ21" s="166">
        <v>5.7601000000000004</v>
      </c>
      <c r="HA21" s="166">
        <v>13.2301</v>
      </c>
      <c r="HB21" s="166">
        <v>118.2696</v>
      </c>
      <c r="HC21" s="166">
        <v>118.51009999999999</v>
      </c>
      <c r="HD21" s="166">
        <v>279.10000000000002</v>
      </c>
      <c r="HE21" s="166">
        <v>-279.5883</v>
      </c>
      <c r="HF21" s="166">
        <v>-607.64859999999999</v>
      </c>
      <c r="HG21" s="166">
        <v>609.43960000000004</v>
      </c>
      <c r="HH21" s="166">
        <v>554.36369999999999</v>
      </c>
      <c r="HI21" s="166">
        <v>-115.60380000000001</v>
      </c>
      <c r="HJ21" s="166">
        <v>-114.26649999999999</v>
      </c>
      <c r="HK21" s="166">
        <v>-72.467600000000004</v>
      </c>
      <c r="HL21" s="166">
        <v>-67.786000000000001</v>
      </c>
      <c r="HM21" s="166">
        <v>55.911200000000001</v>
      </c>
      <c r="HN21" s="166">
        <v>54.422600000000003</v>
      </c>
      <c r="HO21" s="165"/>
      <c r="HP21" s="165"/>
      <c r="HQ21" s="166">
        <v>37.862200000000001</v>
      </c>
      <c r="HR21" s="166">
        <v>36.9833</v>
      </c>
      <c r="HS21" s="166">
        <v>-11.8352</v>
      </c>
      <c r="HT21" s="166">
        <v>-13.028499999999999</v>
      </c>
      <c r="HU21" s="166">
        <v>124.39</v>
      </c>
      <c r="HV21" s="166">
        <v>123.95</v>
      </c>
      <c r="HW21" s="166">
        <v>1.1000000000000001</v>
      </c>
      <c r="HX21" s="166">
        <v>1.8</v>
      </c>
      <c r="HY21" s="166">
        <v>20.816800000000001</v>
      </c>
      <c r="HZ21" s="166">
        <v>23.36</v>
      </c>
      <c r="IA21" s="166">
        <v>-287.72989999999999</v>
      </c>
      <c r="IB21" s="166">
        <v>93.706199999999995</v>
      </c>
      <c r="IC21" s="166">
        <v>93.567999999999998</v>
      </c>
      <c r="ID21" s="166">
        <v>14.5</v>
      </c>
      <c r="IE21" s="166">
        <v>-62.7</v>
      </c>
      <c r="IF21" s="166">
        <v>-35.200000000000003</v>
      </c>
      <c r="IG21" s="166">
        <v>-35.299999999999997</v>
      </c>
      <c r="IH21" s="166">
        <v>1.2898000000000001</v>
      </c>
      <c r="II21" s="165"/>
      <c r="IJ21" s="166">
        <v>-541.74220000000003</v>
      </c>
      <c r="IK21" s="166">
        <v>-223.80619999999999</v>
      </c>
      <c r="IL21" s="166">
        <v>324.73230000000001</v>
      </c>
      <c r="IM21" s="166">
        <v>280.07839999999999</v>
      </c>
      <c r="IN21" s="166">
        <v>-60.952500000000001</v>
      </c>
      <c r="IO21" s="166">
        <v>-267.69830000000002</v>
      </c>
      <c r="IP21" s="166">
        <v>266.87900000000002</v>
      </c>
      <c r="IQ21" s="166">
        <v>-110.22750000000001</v>
      </c>
      <c r="IR21" s="166">
        <v>-186.1841</v>
      </c>
      <c r="IS21" s="166">
        <v>-261.14400000000001</v>
      </c>
      <c r="IT21" s="166">
        <v>78.216499999999996</v>
      </c>
      <c r="IU21" s="166">
        <v>77.784899999999993</v>
      </c>
      <c r="IV21" s="166">
        <v>110.71420000000001</v>
      </c>
      <c r="IW21" s="166">
        <v>-308.05439999999999</v>
      </c>
      <c r="IX21" s="166">
        <v>188.56</v>
      </c>
      <c r="IY21" s="166">
        <v>-120.6353</v>
      </c>
      <c r="IZ21" s="166">
        <v>124.57989999999999</v>
      </c>
      <c r="JA21" s="166">
        <v>-9.2795000000000005</v>
      </c>
      <c r="JB21" s="165"/>
      <c r="JC21" s="166">
        <v>9.6</v>
      </c>
      <c r="JD21" s="166">
        <v>1.3260000000000001</v>
      </c>
      <c r="JE21" s="166">
        <v>1.3240000000000001</v>
      </c>
      <c r="JF21" s="166">
        <v>-10.8</v>
      </c>
      <c r="JG21" s="166">
        <v>-8.8800000000000008</v>
      </c>
      <c r="JH21" s="165"/>
      <c r="JI21" s="166">
        <v>9.5810999999999993</v>
      </c>
      <c r="JJ21" s="166">
        <v>-33.8979</v>
      </c>
      <c r="JK21" s="166">
        <v>-40.694299999999998</v>
      </c>
      <c r="JL21" s="166">
        <v>37.9</v>
      </c>
      <c r="JM21" s="166">
        <v>53.171999999999997</v>
      </c>
      <c r="JN21" s="166">
        <v>51.387999999999998</v>
      </c>
      <c r="JO21" s="165"/>
      <c r="JP21" s="165"/>
      <c r="JQ21" s="166">
        <v>35.505499999999998</v>
      </c>
      <c r="JR21" s="166">
        <v>36.116700000000002</v>
      </c>
      <c r="JS21" s="166">
        <v>34.896700000000003</v>
      </c>
      <c r="JT21" s="165"/>
      <c r="JU21" s="166">
        <v>65.599999999999994</v>
      </c>
      <c r="JV21" s="166">
        <v>22.6189</v>
      </c>
      <c r="JW21" s="166">
        <v>5.84</v>
      </c>
      <c r="JX21" s="165"/>
      <c r="JY21" s="166">
        <v>-67.798000000000002</v>
      </c>
      <c r="JZ21" s="166">
        <v>82.812899999999999</v>
      </c>
      <c r="KA21" s="166">
        <v>73.489599999999996</v>
      </c>
      <c r="KB21" s="166">
        <v>-67.414000000000001</v>
      </c>
      <c r="KC21" s="166">
        <v>-81.375500000000002</v>
      </c>
      <c r="KD21" s="166">
        <v>67.194800000000001</v>
      </c>
      <c r="KE21" s="166">
        <v>13.860099999999999</v>
      </c>
      <c r="KF21" s="166">
        <v>-68.900000000000006</v>
      </c>
      <c r="KG21" s="166">
        <v>70</v>
      </c>
      <c r="KH21" s="166">
        <v>-54.734200000000001</v>
      </c>
      <c r="KI21" s="166">
        <v>260.41669999999999</v>
      </c>
    </row>
    <row r="22" spans="1:295" ht="18" customHeight="1" x14ac:dyDescent="0.3">
      <c r="A22" s="161" t="s">
        <v>65</v>
      </c>
      <c r="B22" s="161" t="s">
        <v>796</v>
      </c>
      <c r="C22" s="165"/>
      <c r="D22" s="166">
        <v>15.057</v>
      </c>
      <c r="E22" s="166">
        <v>-22.350999999999999</v>
      </c>
      <c r="F22" s="166">
        <v>8.6546000000000003</v>
      </c>
      <c r="G22" s="166">
        <v>22.904299999999999</v>
      </c>
      <c r="H22" s="165"/>
      <c r="I22" s="166">
        <v>33.898099999999999</v>
      </c>
      <c r="J22" s="166">
        <v>-96.234499999999997</v>
      </c>
      <c r="K22" s="166">
        <v>46.885399999999997</v>
      </c>
      <c r="L22" s="166">
        <v>23.7593</v>
      </c>
      <c r="M22" s="166">
        <v>23.271899999999999</v>
      </c>
      <c r="N22" s="166">
        <v>0</v>
      </c>
      <c r="O22" s="166">
        <v>-31.768000000000001</v>
      </c>
      <c r="P22" s="166">
        <v>26.4</v>
      </c>
      <c r="Q22" s="166">
        <v>11.592000000000001</v>
      </c>
      <c r="R22" s="166">
        <v>-24.2</v>
      </c>
      <c r="S22" s="166">
        <v>14.2355</v>
      </c>
      <c r="T22" s="166">
        <v>60.9968</v>
      </c>
      <c r="U22" s="166">
        <v>8.4862000000000002</v>
      </c>
      <c r="V22" s="166">
        <v>8.5437999999999992</v>
      </c>
      <c r="W22" s="166">
        <v>13.9268</v>
      </c>
      <c r="X22" s="166">
        <v>12.188800000000001</v>
      </c>
      <c r="Y22" s="166">
        <v>0.80659999999999998</v>
      </c>
      <c r="Z22" s="166">
        <v>6.6615000000000002</v>
      </c>
      <c r="AA22" s="165"/>
      <c r="AB22" s="165"/>
      <c r="AC22" s="166">
        <v>-64.849999999999994</v>
      </c>
      <c r="AD22" s="166">
        <v>-65.08</v>
      </c>
      <c r="AE22" s="165"/>
      <c r="AF22" s="166">
        <v>0</v>
      </c>
      <c r="AG22" s="166">
        <v>30.8</v>
      </c>
      <c r="AH22" s="166">
        <v>7.9560000000000004</v>
      </c>
      <c r="AI22" s="166">
        <v>0.17699999999999999</v>
      </c>
      <c r="AJ22" s="167">
        <v>-52</v>
      </c>
      <c r="AK22" s="166">
        <v>-52.66</v>
      </c>
      <c r="AL22" s="166">
        <v>-60.27</v>
      </c>
      <c r="AM22" s="166">
        <v>52.2</v>
      </c>
      <c r="AN22" s="166">
        <v>52.2</v>
      </c>
      <c r="AO22" s="166">
        <v>11.9274</v>
      </c>
      <c r="AP22" s="166">
        <v>1.1685000000000001</v>
      </c>
      <c r="AQ22" s="166">
        <v>60.991199999999999</v>
      </c>
      <c r="AR22" s="166">
        <v>62.81</v>
      </c>
      <c r="AS22" s="166">
        <v>32.189799999999998</v>
      </c>
      <c r="AT22" s="166">
        <v>-71.9619</v>
      </c>
      <c r="AU22" s="166">
        <v>0</v>
      </c>
      <c r="AV22" s="166">
        <v>22.4849</v>
      </c>
      <c r="AW22" s="166">
        <v>17.297799999999999</v>
      </c>
      <c r="AX22" s="166">
        <v>63.970100000000002</v>
      </c>
      <c r="AY22" s="166">
        <v>64.993899999999996</v>
      </c>
      <c r="AZ22" s="166">
        <v>-29.634899999999998</v>
      </c>
      <c r="BA22" s="166">
        <v>-35.161200000000001</v>
      </c>
      <c r="BB22" s="166">
        <v>-325.21019999999999</v>
      </c>
      <c r="BC22" s="166">
        <v>-41.896599999999999</v>
      </c>
      <c r="BD22" s="166">
        <v>1.2</v>
      </c>
      <c r="BE22" s="166">
        <v>1.3</v>
      </c>
      <c r="BF22" s="166">
        <v>75.212199999999996</v>
      </c>
      <c r="BG22" s="166">
        <v>2.7877000000000001</v>
      </c>
      <c r="BH22" s="166">
        <v>-5.1890000000000001</v>
      </c>
      <c r="BI22" s="165"/>
      <c r="BJ22" s="166">
        <v>-16.172899999999998</v>
      </c>
      <c r="BK22" s="166">
        <v>12.3325</v>
      </c>
      <c r="BL22" s="166">
        <v>0</v>
      </c>
      <c r="BM22" s="166">
        <v>2.637</v>
      </c>
      <c r="BN22" s="166">
        <v>347.39210000000003</v>
      </c>
      <c r="BO22" s="166">
        <v>110.93470000000001</v>
      </c>
      <c r="BP22" s="166">
        <v>111.75879999999999</v>
      </c>
      <c r="BQ22" s="166">
        <v>-256.12610000000001</v>
      </c>
      <c r="BR22" s="166">
        <v>453.52429999999998</v>
      </c>
      <c r="BS22" s="165"/>
      <c r="BT22" s="166">
        <v>-80.466099999999997</v>
      </c>
      <c r="BU22" s="166">
        <v>78.566999999999993</v>
      </c>
      <c r="BV22" s="166">
        <v>78.9482</v>
      </c>
      <c r="BW22" s="166">
        <v>21.61</v>
      </c>
      <c r="BX22" s="166">
        <v>19.45</v>
      </c>
      <c r="BY22" s="166">
        <v>46.28</v>
      </c>
      <c r="BZ22" s="166">
        <v>64.42</v>
      </c>
      <c r="CA22" s="166">
        <v>-87.603800000000007</v>
      </c>
      <c r="CB22" s="166">
        <v>-87.335800000000006</v>
      </c>
      <c r="CC22" s="166">
        <v>158.47579999999999</v>
      </c>
      <c r="CD22" s="166">
        <v>158.1653</v>
      </c>
      <c r="CE22" s="165"/>
      <c r="CF22" s="166">
        <v>-108.17449999999999</v>
      </c>
      <c r="CG22" s="166">
        <v>-108.2163</v>
      </c>
      <c r="CH22" s="166">
        <v>-3.3296999999999999</v>
      </c>
      <c r="CI22" s="166">
        <v>-81.856399999999994</v>
      </c>
      <c r="CJ22" s="165"/>
      <c r="CK22" s="165"/>
      <c r="CL22" s="166">
        <v>26</v>
      </c>
      <c r="CM22" s="166">
        <v>164.3</v>
      </c>
      <c r="CN22" s="166">
        <v>-13.42</v>
      </c>
      <c r="CO22" s="166">
        <v>8.532</v>
      </c>
      <c r="CP22" s="166">
        <v>8.7490000000000006</v>
      </c>
      <c r="CQ22" s="166">
        <v>9.0650999999999993</v>
      </c>
      <c r="CR22" s="166">
        <v>75.047200000000004</v>
      </c>
      <c r="CS22" s="166">
        <v>75.597099999999998</v>
      </c>
      <c r="CT22" s="166">
        <v>-37.720300000000002</v>
      </c>
      <c r="CU22" s="166">
        <v>-77.164000000000001</v>
      </c>
      <c r="CV22" s="166">
        <v>-40.168900000000001</v>
      </c>
      <c r="CW22" s="166">
        <v>12.1373</v>
      </c>
      <c r="CX22" s="166">
        <v>40.72</v>
      </c>
      <c r="CY22" s="166">
        <v>23.48</v>
      </c>
      <c r="CZ22" s="166">
        <v>38.444800000000001</v>
      </c>
      <c r="DA22" s="166">
        <v>36.479199999999999</v>
      </c>
      <c r="DB22" s="166">
        <v>26.801600000000001</v>
      </c>
      <c r="DC22" s="165"/>
      <c r="DD22" s="166">
        <v>81.457499999999996</v>
      </c>
      <c r="DE22" s="166">
        <v>81.282300000000006</v>
      </c>
      <c r="DF22" s="166">
        <v>-87.848299999999995</v>
      </c>
      <c r="DG22" s="165"/>
      <c r="DH22" s="166">
        <v>-14.664099999999999</v>
      </c>
      <c r="DI22" s="166">
        <v>-79.2</v>
      </c>
      <c r="DJ22" s="166">
        <v>-79.900000000000006</v>
      </c>
      <c r="DK22" s="166">
        <v>26.820399999999999</v>
      </c>
      <c r="DL22" s="166">
        <v>44.833399999999997</v>
      </c>
      <c r="DM22" s="166">
        <v>40.873899999999999</v>
      </c>
      <c r="DN22" s="166">
        <v>63.299599999999998</v>
      </c>
      <c r="DO22" s="166">
        <v>44.44</v>
      </c>
      <c r="DP22" s="166">
        <v>-3.36</v>
      </c>
      <c r="DQ22" s="166">
        <v>55.536499999999997</v>
      </c>
      <c r="DR22" s="166">
        <v>85.4649</v>
      </c>
      <c r="DS22" s="166">
        <v>-32.840000000000003</v>
      </c>
      <c r="DT22" s="166">
        <v>-33.200000000000003</v>
      </c>
      <c r="DU22" s="166">
        <v>110.46</v>
      </c>
      <c r="DV22" s="166">
        <v>52.86</v>
      </c>
      <c r="DW22" s="166">
        <v>91.636399999999995</v>
      </c>
      <c r="DX22" s="166">
        <v>88.981800000000007</v>
      </c>
      <c r="DY22" s="166">
        <v>-75.534899999999993</v>
      </c>
      <c r="DZ22" s="166">
        <v>-74.172700000000006</v>
      </c>
      <c r="EA22" s="166">
        <v>152.2159</v>
      </c>
      <c r="EB22" s="166">
        <v>113.4687</v>
      </c>
      <c r="EC22" s="166">
        <v>107.7833</v>
      </c>
      <c r="ED22" s="166">
        <v>110.3562</v>
      </c>
      <c r="EE22" s="166">
        <v>89.161900000000003</v>
      </c>
      <c r="EF22" s="166">
        <v>69.623999999999995</v>
      </c>
      <c r="EG22" s="166">
        <v>-27.181999999999999</v>
      </c>
      <c r="EH22" s="166">
        <v>267.46440000000001</v>
      </c>
      <c r="EI22" s="166">
        <v>156.2379</v>
      </c>
      <c r="EJ22" s="165"/>
      <c r="EK22" s="166">
        <v>-34.777999999999999</v>
      </c>
      <c r="EL22" s="166">
        <v>-32.906999999999996</v>
      </c>
      <c r="EM22" s="166">
        <v>0</v>
      </c>
      <c r="EN22" s="166">
        <v>26.316199999999998</v>
      </c>
      <c r="EO22" s="166">
        <v>24.794699999999999</v>
      </c>
      <c r="EP22" s="166">
        <v>167.48400000000001</v>
      </c>
      <c r="EQ22" s="166">
        <v>-102.0534</v>
      </c>
      <c r="ER22" s="166">
        <v>-103.934</v>
      </c>
      <c r="ES22" s="166">
        <v>-32.641100000000002</v>
      </c>
      <c r="ET22" s="166">
        <v>0</v>
      </c>
      <c r="EU22" s="166">
        <v>-24.26</v>
      </c>
      <c r="EV22" s="166">
        <v>114.1</v>
      </c>
      <c r="EW22" s="166">
        <v>12.0823</v>
      </c>
      <c r="EX22" s="166">
        <v>1.8452</v>
      </c>
      <c r="EY22" s="166">
        <v>-26.995699999999999</v>
      </c>
      <c r="EZ22" s="166">
        <v>-26.010300000000001</v>
      </c>
      <c r="FA22" s="166">
        <v>6.9541000000000004</v>
      </c>
      <c r="FB22" s="166">
        <v>-65.6327</v>
      </c>
      <c r="FC22" s="166">
        <v>37.504300000000001</v>
      </c>
      <c r="FD22" s="166">
        <v>14.7735</v>
      </c>
      <c r="FE22" s="166">
        <v>14.243499999999999</v>
      </c>
      <c r="FF22" s="165"/>
      <c r="FG22" s="166">
        <v>38.9255</v>
      </c>
      <c r="FH22" s="166">
        <v>39.383699999999997</v>
      </c>
      <c r="FI22" s="166">
        <v>37.901499999999999</v>
      </c>
      <c r="FJ22" s="166">
        <v>86.909800000000004</v>
      </c>
      <c r="FK22" s="166">
        <v>87.244699999999995</v>
      </c>
      <c r="FL22" s="166">
        <v>-135.97450000000001</v>
      </c>
      <c r="FM22" s="166">
        <v>78.734300000000005</v>
      </c>
      <c r="FN22" s="166">
        <v>78.260999999999996</v>
      </c>
      <c r="FO22" s="166">
        <v>-103.15600000000001</v>
      </c>
      <c r="FP22" s="166">
        <v>-89.587800000000001</v>
      </c>
      <c r="FQ22" s="166">
        <v>-44.537399999999998</v>
      </c>
      <c r="FR22" s="166">
        <v>-38.29</v>
      </c>
      <c r="FS22" s="166">
        <v>16.7684</v>
      </c>
      <c r="FT22" s="166">
        <v>0.73880000000000001</v>
      </c>
      <c r="FU22" s="166">
        <v>-10.45</v>
      </c>
      <c r="FV22" s="166">
        <v>16.329999999999998</v>
      </c>
      <c r="FW22" s="166">
        <v>-44.520699999999998</v>
      </c>
      <c r="FX22" s="165"/>
      <c r="FY22" s="166">
        <v>-15.648999999999999</v>
      </c>
      <c r="FZ22" s="166">
        <v>4.2089999999999996</v>
      </c>
      <c r="GA22" s="165"/>
      <c r="GB22" s="166">
        <v>20.95</v>
      </c>
      <c r="GC22" s="166">
        <v>91.093900000000005</v>
      </c>
      <c r="GD22" s="166">
        <v>102.3539</v>
      </c>
      <c r="GE22" s="166">
        <v>11.86</v>
      </c>
      <c r="GF22" s="166">
        <v>72.218299999999999</v>
      </c>
      <c r="GG22" s="166">
        <v>20.5</v>
      </c>
      <c r="GH22" s="166">
        <v>-28.7271</v>
      </c>
      <c r="GI22" s="166">
        <v>-3.552</v>
      </c>
      <c r="GJ22" s="166">
        <v>-3.6999</v>
      </c>
      <c r="GK22" s="166">
        <v>1.0437000000000001</v>
      </c>
      <c r="GL22" s="165"/>
      <c r="GM22" s="165"/>
      <c r="GN22" s="166">
        <v>-5.9591000000000003</v>
      </c>
      <c r="GO22" s="166">
        <v>-38.2851</v>
      </c>
      <c r="GP22" s="166">
        <v>19.927199999999999</v>
      </c>
      <c r="GQ22" s="166">
        <v>40.119399999999999</v>
      </c>
      <c r="GR22" s="166">
        <v>54.425899999999999</v>
      </c>
      <c r="GS22" s="166">
        <v>55.322000000000003</v>
      </c>
      <c r="GT22" s="166">
        <v>-148.94839999999999</v>
      </c>
      <c r="GU22" s="166">
        <v>-19.360800000000001</v>
      </c>
      <c r="GV22" s="166">
        <v>31.868400000000001</v>
      </c>
      <c r="GW22" s="166">
        <v>-49.278199999999998</v>
      </c>
      <c r="GX22" s="166">
        <v>11.9335</v>
      </c>
      <c r="GY22" s="166">
        <v>6.7005999999999997</v>
      </c>
      <c r="GZ22" s="166">
        <v>6.4245999999999999</v>
      </c>
      <c r="HA22" s="166">
        <v>13</v>
      </c>
      <c r="HB22" s="166">
        <v>97.168099999999995</v>
      </c>
      <c r="HC22" s="166">
        <v>96.499799999999993</v>
      </c>
      <c r="HD22" s="166">
        <v>281.60000000000002</v>
      </c>
      <c r="HE22" s="166">
        <v>-281.81869999999998</v>
      </c>
      <c r="HF22" s="166">
        <v>-597.47059999999999</v>
      </c>
      <c r="HG22" s="166">
        <v>598.07449999999994</v>
      </c>
      <c r="HH22" s="166">
        <v>464.27690000000001</v>
      </c>
      <c r="HI22" s="166">
        <v>-94.906099999999995</v>
      </c>
      <c r="HJ22" s="166">
        <v>-93.135199999999998</v>
      </c>
      <c r="HK22" s="166">
        <v>-72.758099999999999</v>
      </c>
      <c r="HL22" s="166">
        <v>-68.805499999999995</v>
      </c>
      <c r="HM22" s="166">
        <v>43.5336</v>
      </c>
      <c r="HN22" s="166">
        <v>43.192900000000002</v>
      </c>
      <c r="HO22" s="166">
        <v>-109.4881</v>
      </c>
      <c r="HP22" s="166">
        <v>-108.87139999999999</v>
      </c>
      <c r="HQ22" s="166">
        <v>24.370799999999999</v>
      </c>
      <c r="HR22" s="166">
        <v>24.2499</v>
      </c>
      <c r="HS22" s="166">
        <v>-9.4184000000000001</v>
      </c>
      <c r="HT22" s="166">
        <v>-8.5024999999999995</v>
      </c>
      <c r="HU22" s="166">
        <v>115.1</v>
      </c>
      <c r="HV22" s="166">
        <v>114.57</v>
      </c>
      <c r="HW22" s="166">
        <v>1.1000000000000001</v>
      </c>
      <c r="HX22" s="166">
        <v>0.9</v>
      </c>
      <c r="HY22" s="166">
        <v>20.859500000000001</v>
      </c>
      <c r="HZ22" s="166">
        <v>19.2</v>
      </c>
      <c r="IA22" s="166">
        <v>-282.87900000000002</v>
      </c>
      <c r="IB22" s="166">
        <v>87.564599999999999</v>
      </c>
      <c r="IC22" s="166">
        <v>88.145700000000005</v>
      </c>
      <c r="ID22" s="166">
        <v>11.1</v>
      </c>
      <c r="IE22" s="166">
        <v>-58.1</v>
      </c>
      <c r="IF22" s="166">
        <v>-23.3</v>
      </c>
      <c r="IG22" s="166">
        <v>-22.5</v>
      </c>
      <c r="IH22" s="165"/>
      <c r="II22" s="165"/>
      <c r="IJ22" s="166">
        <v>-453.90100000000001</v>
      </c>
      <c r="IK22" s="166">
        <v>-130.40960000000001</v>
      </c>
      <c r="IL22" s="166">
        <v>233.3629</v>
      </c>
      <c r="IM22" s="166">
        <v>203.7004</v>
      </c>
      <c r="IN22" s="166">
        <v>-56.592300000000002</v>
      </c>
      <c r="IO22" s="166">
        <v>-195.1054</v>
      </c>
      <c r="IP22" s="166">
        <v>191.61369999999999</v>
      </c>
      <c r="IQ22" s="166">
        <v>-59.216999999999999</v>
      </c>
      <c r="IR22" s="166">
        <v>-120.3107</v>
      </c>
      <c r="IS22" s="166">
        <v>-187.02549999999999</v>
      </c>
      <c r="IT22" s="166">
        <v>75.364400000000003</v>
      </c>
      <c r="IU22" s="166">
        <v>76.356899999999996</v>
      </c>
      <c r="IV22" s="166">
        <v>57.983800000000002</v>
      </c>
      <c r="IW22" s="166">
        <v>-218.53829999999999</v>
      </c>
      <c r="IX22" s="166">
        <v>122.07250000000001</v>
      </c>
      <c r="IY22" s="166">
        <v>-89.4589</v>
      </c>
      <c r="IZ22" s="166">
        <v>91.402699999999996</v>
      </c>
      <c r="JA22" s="166">
        <v>-9.9936000000000007</v>
      </c>
      <c r="JB22" s="165"/>
      <c r="JC22" s="166">
        <v>10.88</v>
      </c>
      <c r="JD22" s="166">
        <v>1.224</v>
      </c>
      <c r="JE22" s="166">
        <v>1.232</v>
      </c>
      <c r="JF22" s="166">
        <v>-11.28</v>
      </c>
      <c r="JG22" s="166">
        <v>-7.52</v>
      </c>
      <c r="JH22" s="165"/>
      <c r="JI22" s="166">
        <v>8.4702999999999999</v>
      </c>
      <c r="JJ22" s="166">
        <v>-31.230599999999999</v>
      </c>
      <c r="JK22" s="166">
        <v>-40.752299999999998</v>
      </c>
      <c r="JL22" s="166">
        <v>36.5</v>
      </c>
      <c r="JM22" s="166">
        <v>51.164000000000001</v>
      </c>
      <c r="JN22" s="166">
        <v>51.923999999999999</v>
      </c>
      <c r="JO22" s="165"/>
      <c r="JP22" s="165"/>
      <c r="JQ22" s="166">
        <v>27.753900000000002</v>
      </c>
      <c r="JR22" s="166">
        <v>27.169699999999999</v>
      </c>
      <c r="JS22" s="166">
        <v>27.9054</v>
      </c>
      <c r="JT22" s="165"/>
      <c r="JU22" s="166">
        <v>61.4</v>
      </c>
      <c r="JV22" s="166">
        <v>21.434200000000001</v>
      </c>
      <c r="JW22" s="166">
        <v>5.69</v>
      </c>
      <c r="JX22" s="165"/>
      <c r="JY22" s="166">
        <v>-71.318600000000004</v>
      </c>
      <c r="JZ22" s="166">
        <v>83.957599999999999</v>
      </c>
      <c r="KA22" s="166">
        <v>73.254499999999993</v>
      </c>
      <c r="KB22" s="166">
        <v>-70.388499999999993</v>
      </c>
      <c r="KC22" s="166">
        <v>-81.949600000000004</v>
      </c>
      <c r="KD22" s="166">
        <v>67.3887</v>
      </c>
      <c r="KE22" s="166">
        <v>14.523400000000001</v>
      </c>
      <c r="KF22" s="166">
        <v>-63.5</v>
      </c>
      <c r="KG22" s="166">
        <v>64.400000000000006</v>
      </c>
      <c r="KH22" s="166">
        <v>-130.9914</v>
      </c>
      <c r="KI22" s="166">
        <v>322.66969999999998</v>
      </c>
    </row>
    <row r="23" spans="1:295" ht="18" customHeight="1" x14ac:dyDescent="0.3">
      <c r="A23" s="161" t="s">
        <v>65</v>
      </c>
      <c r="B23" s="161" t="s">
        <v>797</v>
      </c>
      <c r="C23" s="165"/>
      <c r="D23" s="166">
        <v>15.7219</v>
      </c>
      <c r="E23" s="166">
        <v>-22.894100000000002</v>
      </c>
      <c r="F23" s="166">
        <v>8.3437000000000001</v>
      </c>
      <c r="G23" s="166">
        <v>24.573599999999999</v>
      </c>
      <c r="H23" s="165"/>
      <c r="I23" s="166">
        <v>36.294699999999999</v>
      </c>
      <c r="J23" s="166">
        <v>-102.586</v>
      </c>
      <c r="K23" s="166">
        <v>50.647500000000001</v>
      </c>
      <c r="L23" s="166">
        <v>25.917200000000001</v>
      </c>
      <c r="M23" s="166">
        <v>25.261199999999999</v>
      </c>
      <c r="N23" s="166">
        <v>-4.4400000000000004</v>
      </c>
      <c r="O23" s="166">
        <v>-35.784999999999997</v>
      </c>
      <c r="P23" s="166">
        <v>28.6</v>
      </c>
      <c r="Q23" s="166">
        <v>12.42</v>
      </c>
      <c r="R23" s="166">
        <v>-28.6</v>
      </c>
      <c r="S23" s="166">
        <v>13.599500000000001</v>
      </c>
      <c r="T23" s="166">
        <v>64.702600000000004</v>
      </c>
      <c r="U23" s="166">
        <v>9.9456000000000007</v>
      </c>
      <c r="V23" s="166">
        <v>10.2234</v>
      </c>
      <c r="W23" s="166">
        <v>16.637599999999999</v>
      </c>
      <c r="X23" s="166">
        <v>12.256500000000001</v>
      </c>
      <c r="Y23" s="166">
        <v>0.62239999999999995</v>
      </c>
      <c r="Z23" s="166">
        <v>6.6646999999999998</v>
      </c>
      <c r="AA23" s="165"/>
      <c r="AB23" s="165"/>
      <c r="AC23" s="166">
        <v>-70.62</v>
      </c>
      <c r="AD23" s="166">
        <v>-70.02</v>
      </c>
      <c r="AE23" s="165"/>
      <c r="AF23" s="166">
        <v>4.4400000000000004</v>
      </c>
      <c r="AG23" s="166">
        <v>35.200000000000003</v>
      </c>
      <c r="AH23" s="166">
        <v>9.3650000000000002</v>
      </c>
      <c r="AI23" s="166">
        <v>0.186</v>
      </c>
      <c r="AJ23" s="167">
        <v>-62.12</v>
      </c>
      <c r="AK23" s="166">
        <v>-61.98</v>
      </c>
      <c r="AL23" s="166">
        <v>-61.9</v>
      </c>
      <c r="AM23" s="166">
        <v>62.32</v>
      </c>
      <c r="AN23" s="166">
        <v>62.68</v>
      </c>
      <c r="AO23" s="166">
        <v>12.819000000000001</v>
      </c>
      <c r="AP23" s="166">
        <v>0.16900000000000001</v>
      </c>
      <c r="AQ23" s="166">
        <v>61.911200000000001</v>
      </c>
      <c r="AR23" s="166">
        <v>63.883499999999998</v>
      </c>
      <c r="AS23" s="166">
        <v>39.9495</v>
      </c>
      <c r="AT23" s="166">
        <v>-78.738600000000005</v>
      </c>
      <c r="AU23" s="166">
        <v>0</v>
      </c>
      <c r="AV23" s="166">
        <v>24.690300000000001</v>
      </c>
      <c r="AW23" s="166">
        <v>32.324300000000001</v>
      </c>
      <c r="AX23" s="166">
        <v>65.444000000000003</v>
      </c>
      <c r="AY23" s="166">
        <v>65.176500000000004</v>
      </c>
      <c r="AZ23" s="166">
        <v>-18.3309</v>
      </c>
      <c r="BA23" s="166">
        <v>-20.796399999999998</v>
      </c>
      <c r="BB23" s="166">
        <v>-361.58550000000002</v>
      </c>
      <c r="BC23" s="166">
        <v>-44.758400000000002</v>
      </c>
      <c r="BD23" s="166">
        <v>0.9</v>
      </c>
      <c r="BE23" s="166">
        <v>0.9</v>
      </c>
      <c r="BF23" s="166">
        <v>85.111599999999996</v>
      </c>
      <c r="BG23" s="166">
        <v>2.4805000000000001</v>
      </c>
      <c r="BH23" s="166">
        <v>-5.7220000000000004</v>
      </c>
      <c r="BI23" s="165"/>
      <c r="BJ23" s="166">
        <v>-17.845199999999998</v>
      </c>
      <c r="BK23" s="166">
        <v>16.485800000000001</v>
      </c>
      <c r="BL23" s="166">
        <v>4.9649000000000001</v>
      </c>
      <c r="BM23" s="166">
        <v>3.3052999999999999</v>
      </c>
      <c r="BN23" s="166">
        <v>387.8596</v>
      </c>
      <c r="BO23" s="166">
        <v>122.47069999999999</v>
      </c>
      <c r="BP23" s="166">
        <v>122.837</v>
      </c>
      <c r="BQ23" s="166">
        <v>-264.32049999999998</v>
      </c>
      <c r="BR23" s="166">
        <v>509.65170000000001</v>
      </c>
      <c r="BS23" s="165"/>
      <c r="BT23" s="166">
        <v>-90.317599999999999</v>
      </c>
      <c r="BU23" s="166">
        <v>91.1721</v>
      </c>
      <c r="BV23" s="166">
        <v>87.5107</v>
      </c>
      <c r="BW23" s="166">
        <v>23.41</v>
      </c>
      <c r="BX23" s="166">
        <v>21.67</v>
      </c>
      <c r="BY23" s="166">
        <v>50.55</v>
      </c>
      <c r="BZ23" s="166">
        <v>68.58</v>
      </c>
      <c r="CA23" s="166">
        <v>-96.444900000000004</v>
      </c>
      <c r="CB23" s="166">
        <v>-96.311000000000007</v>
      </c>
      <c r="CC23" s="166">
        <v>169.262</v>
      </c>
      <c r="CD23" s="166">
        <v>169.27340000000001</v>
      </c>
      <c r="CE23" s="165"/>
      <c r="CF23" s="166">
        <v>-119.61060000000001</v>
      </c>
      <c r="CG23" s="166">
        <v>-118.91249999999999</v>
      </c>
      <c r="CH23" s="166">
        <v>1.3008999999999999</v>
      </c>
      <c r="CI23" s="166">
        <v>-84.958399999999997</v>
      </c>
      <c r="CJ23" s="165"/>
      <c r="CK23" s="165"/>
      <c r="CL23" s="166">
        <v>33.700000000000003</v>
      </c>
      <c r="CM23" s="166">
        <v>172.1</v>
      </c>
      <c r="CN23" s="166">
        <v>-14.03</v>
      </c>
      <c r="CO23" s="166">
        <v>7.5885999999999996</v>
      </c>
      <c r="CP23" s="166">
        <v>7.8517999999999999</v>
      </c>
      <c r="CQ23" s="166">
        <v>8.8066999999999993</v>
      </c>
      <c r="CR23" s="166">
        <v>78.558099999999996</v>
      </c>
      <c r="CS23" s="166">
        <v>79.274000000000001</v>
      </c>
      <c r="CT23" s="166">
        <v>-40.770699999999998</v>
      </c>
      <c r="CU23" s="166">
        <v>-82.599500000000006</v>
      </c>
      <c r="CV23" s="166">
        <v>-42.076099999999997</v>
      </c>
      <c r="CW23" s="166">
        <v>12.6753</v>
      </c>
      <c r="CX23" s="166">
        <v>44.05</v>
      </c>
      <c r="CY23" s="166">
        <v>25.9</v>
      </c>
      <c r="CZ23" s="166">
        <v>42.194800000000001</v>
      </c>
      <c r="DA23" s="166">
        <v>39.994799999999998</v>
      </c>
      <c r="DB23" s="166">
        <v>29.055900000000001</v>
      </c>
      <c r="DC23" s="165"/>
      <c r="DD23" s="166">
        <v>85.556700000000006</v>
      </c>
      <c r="DE23" s="166">
        <v>83.983199999999997</v>
      </c>
      <c r="DF23" s="166">
        <v>-85.324399999999997</v>
      </c>
      <c r="DG23" s="165"/>
      <c r="DH23" s="166">
        <v>-15.7758</v>
      </c>
      <c r="DI23" s="166">
        <v>-88.1</v>
      </c>
      <c r="DJ23" s="166">
        <v>-87.3</v>
      </c>
      <c r="DK23" s="166">
        <v>27.952000000000002</v>
      </c>
      <c r="DL23" s="166">
        <v>50.1068</v>
      </c>
      <c r="DM23" s="166">
        <v>46.979300000000002</v>
      </c>
      <c r="DN23" s="166">
        <v>70.330799999999996</v>
      </c>
      <c r="DO23" s="166">
        <v>49.83</v>
      </c>
      <c r="DP23" s="166">
        <v>-4.42</v>
      </c>
      <c r="DQ23" s="166">
        <v>57.3035</v>
      </c>
      <c r="DR23" s="166">
        <v>84.154799999999994</v>
      </c>
      <c r="DS23" s="166">
        <v>-32.81</v>
      </c>
      <c r="DT23" s="166">
        <v>-33.21</v>
      </c>
      <c r="DU23" s="166">
        <v>116.81</v>
      </c>
      <c r="DV23" s="166">
        <v>58.17</v>
      </c>
      <c r="DW23" s="166">
        <v>86.709100000000007</v>
      </c>
      <c r="DX23" s="166">
        <v>84.872699999999995</v>
      </c>
      <c r="DY23" s="166">
        <v>-86.776899999999998</v>
      </c>
      <c r="DZ23" s="166">
        <v>-84.672700000000006</v>
      </c>
      <c r="EA23" s="166">
        <v>157.0864</v>
      </c>
      <c r="EB23" s="166">
        <v>115.5821</v>
      </c>
      <c r="EC23" s="166">
        <v>111.7808</v>
      </c>
      <c r="ED23" s="166">
        <v>115.4722</v>
      </c>
      <c r="EE23" s="166">
        <v>86.7256</v>
      </c>
      <c r="EF23" s="166">
        <v>66.364999999999995</v>
      </c>
      <c r="EG23" s="166">
        <v>-28.367000000000001</v>
      </c>
      <c r="EH23" s="166">
        <v>277.21809999999999</v>
      </c>
      <c r="EI23" s="166">
        <v>95.176400000000001</v>
      </c>
      <c r="EJ23" s="165"/>
      <c r="EK23" s="166">
        <v>-35.465000000000003</v>
      </c>
      <c r="EL23" s="166">
        <v>-33.282899999999998</v>
      </c>
      <c r="EM23" s="166">
        <v>0</v>
      </c>
      <c r="EN23" s="166">
        <v>23.867100000000001</v>
      </c>
      <c r="EO23" s="166">
        <v>21.2333</v>
      </c>
      <c r="EP23" s="166">
        <v>152.124</v>
      </c>
      <c r="EQ23" s="166">
        <v>-104.4541</v>
      </c>
      <c r="ER23" s="166">
        <v>-105.2818</v>
      </c>
      <c r="ES23" s="166">
        <v>-27.7089</v>
      </c>
      <c r="ET23" s="166">
        <v>0</v>
      </c>
      <c r="EU23" s="166">
        <v>-23.81</v>
      </c>
      <c r="EV23" s="166">
        <v>105.3</v>
      </c>
      <c r="EW23" s="166">
        <v>13.333399999999999</v>
      </c>
      <c r="EX23" s="166">
        <v>-9.3802000000000003</v>
      </c>
      <c r="EY23" s="166">
        <v>-29.434699999999999</v>
      </c>
      <c r="EZ23" s="166">
        <v>-28.541599999999999</v>
      </c>
      <c r="FA23" s="166">
        <v>8.8585999999999991</v>
      </c>
      <c r="FB23" s="166">
        <v>-60.453200000000002</v>
      </c>
      <c r="FC23" s="166">
        <v>34.879199999999997</v>
      </c>
      <c r="FD23" s="166">
        <v>15.291</v>
      </c>
      <c r="FE23" s="166">
        <v>15.5144</v>
      </c>
      <c r="FF23" s="165"/>
      <c r="FG23" s="166">
        <v>39.320099999999996</v>
      </c>
      <c r="FH23" s="166">
        <v>39.852400000000003</v>
      </c>
      <c r="FI23" s="166">
        <v>38.106400000000001</v>
      </c>
      <c r="FJ23" s="166">
        <v>97.9619</v>
      </c>
      <c r="FK23" s="166">
        <v>96.287400000000005</v>
      </c>
      <c r="FL23" s="166">
        <v>-156.0693</v>
      </c>
      <c r="FM23" s="166">
        <v>89.839100000000002</v>
      </c>
      <c r="FN23" s="166">
        <v>89.286600000000007</v>
      </c>
      <c r="FO23" s="166">
        <v>-115.1887</v>
      </c>
      <c r="FP23" s="166">
        <v>-103.71899999999999</v>
      </c>
      <c r="FQ23" s="166">
        <v>-49.635199999999998</v>
      </c>
      <c r="FR23" s="166">
        <v>-40.119999999999997</v>
      </c>
      <c r="FS23" s="166">
        <v>17.967199999999998</v>
      </c>
      <c r="FT23" s="166">
        <v>0.73880000000000001</v>
      </c>
      <c r="FU23" s="166">
        <v>-11.59</v>
      </c>
      <c r="FV23" s="166">
        <v>16.100000000000001</v>
      </c>
      <c r="FW23" s="166">
        <v>-50.141100000000002</v>
      </c>
      <c r="FX23" s="165"/>
      <c r="FY23" s="165"/>
      <c r="FZ23" s="166">
        <v>4.4260000000000002</v>
      </c>
      <c r="GA23" s="165"/>
      <c r="GB23" s="166">
        <v>22.26</v>
      </c>
      <c r="GC23" s="166">
        <v>103.19540000000001</v>
      </c>
      <c r="GD23" s="166">
        <v>119.0562</v>
      </c>
      <c r="GE23" s="166">
        <v>12.15</v>
      </c>
      <c r="GF23" s="166">
        <v>78.914599999999993</v>
      </c>
      <c r="GG23" s="166">
        <v>20.399999999999999</v>
      </c>
      <c r="GH23" s="166">
        <v>-32.391500000000001</v>
      </c>
      <c r="GI23" s="166">
        <v>-3.7584</v>
      </c>
      <c r="GJ23" s="166">
        <v>-4.2253999999999996</v>
      </c>
      <c r="GK23" s="166">
        <v>1.159</v>
      </c>
      <c r="GL23" s="165"/>
      <c r="GM23" s="165"/>
      <c r="GN23" s="166">
        <v>-4.9534000000000002</v>
      </c>
      <c r="GO23" s="166">
        <v>-43.4724</v>
      </c>
      <c r="GP23" s="166">
        <v>20.7075</v>
      </c>
      <c r="GQ23" s="166">
        <v>45.3215</v>
      </c>
      <c r="GR23" s="166">
        <v>59.980899999999998</v>
      </c>
      <c r="GS23" s="166">
        <v>57.125</v>
      </c>
      <c r="GT23" s="166">
        <v>-166.48089999999999</v>
      </c>
      <c r="GU23" s="166">
        <v>-22.05</v>
      </c>
      <c r="GV23" s="166">
        <v>35.861400000000003</v>
      </c>
      <c r="GW23" s="166">
        <v>-55.497399999999999</v>
      </c>
      <c r="GX23" s="166">
        <v>11.264900000000001</v>
      </c>
      <c r="GY23" s="166">
        <v>7.9116</v>
      </c>
      <c r="GZ23" s="166">
        <v>7.532</v>
      </c>
      <c r="HA23" s="166">
        <v>12.5755</v>
      </c>
      <c r="HB23" s="166">
        <v>83.448899999999995</v>
      </c>
      <c r="HC23" s="166">
        <v>85.806299999999993</v>
      </c>
      <c r="HD23" s="166">
        <v>289.60000000000002</v>
      </c>
      <c r="HE23" s="166">
        <v>-288.88990000000001</v>
      </c>
      <c r="HF23" s="166">
        <v>-592.19539999999995</v>
      </c>
      <c r="HG23" s="166">
        <v>594.26859999999999</v>
      </c>
      <c r="HH23" s="166">
        <v>416.59100000000001</v>
      </c>
      <c r="HI23" s="166">
        <v>-82.508099999999999</v>
      </c>
      <c r="HJ23" s="166">
        <v>-82.215900000000005</v>
      </c>
      <c r="HK23" s="166">
        <v>-75.1982</v>
      </c>
      <c r="HL23" s="166">
        <v>-70.836100000000002</v>
      </c>
      <c r="HM23" s="166">
        <v>42.930199999999999</v>
      </c>
      <c r="HN23" s="166">
        <v>42.4544</v>
      </c>
      <c r="HO23" s="166">
        <v>-90.8857</v>
      </c>
      <c r="HP23" s="166">
        <v>-89.603800000000007</v>
      </c>
      <c r="HQ23" s="166">
        <v>15.801299999999999</v>
      </c>
      <c r="HR23" s="166">
        <v>14.8894</v>
      </c>
      <c r="HS23" s="166">
        <v>-8.3312000000000008</v>
      </c>
      <c r="HT23" s="166">
        <v>-7.6459999999999999</v>
      </c>
      <c r="HU23" s="166">
        <v>107.43</v>
      </c>
      <c r="HV23" s="166">
        <v>106.35</v>
      </c>
      <c r="HW23" s="166">
        <v>2.4</v>
      </c>
      <c r="HX23" s="166">
        <v>2.2000000000000002</v>
      </c>
      <c r="HY23" s="166">
        <v>20.5092</v>
      </c>
      <c r="HZ23" s="166">
        <v>14.56</v>
      </c>
      <c r="IA23" s="166">
        <v>-292.01900000000001</v>
      </c>
      <c r="IB23" s="166">
        <v>86.170199999999994</v>
      </c>
      <c r="IC23" s="166">
        <v>85.748800000000003</v>
      </c>
      <c r="ID23" s="166">
        <v>11.1</v>
      </c>
      <c r="IE23" s="166">
        <v>-55.3</v>
      </c>
      <c r="IF23" s="166">
        <v>-14.1</v>
      </c>
      <c r="IG23" s="166">
        <v>-13.9</v>
      </c>
      <c r="IH23" s="165"/>
      <c r="II23" s="165"/>
      <c r="IJ23" s="166">
        <v>-412.55459999999999</v>
      </c>
      <c r="IK23" s="166">
        <v>-73.572000000000003</v>
      </c>
      <c r="IL23" s="166">
        <v>165.1918</v>
      </c>
      <c r="IM23" s="166">
        <v>145.08029999999999</v>
      </c>
      <c r="IN23" s="166">
        <v>-69.856499999999997</v>
      </c>
      <c r="IO23" s="166">
        <v>-136.5076</v>
      </c>
      <c r="IP23" s="166">
        <v>131.93360000000001</v>
      </c>
      <c r="IQ23" s="166">
        <v>-37.2517</v>
      </c>
      <c r="IR23" s="166">
        <v>-69.92</v>
      </c>
      <c r="IS23" s="166">
        <v>-129.34710000000001</v>
      </c>
      <c r="IT23" s="166">
        <v>90.693399999999997</v>
      </c>
      <c r="IU23" s="166">
        <v>90.167500000000004</v>
      </c>
      <c r="IV23" s="166">
        <v>41.852699999999999</v>
      </c>
      <c r="IW23" s="166">
        <v>-151.61770000000001</v>
      </c>
      <c r="IX23" s="166">
        <v>72.300899999999999</v>
      </c>
      <c r="IY23" s="166">
        <v>-74.475499999999997</v>
      </c>
      <c r="IZ23" s="166">
        <v>73.611500000000007</v>
      </c>
      <c r="JA23" s="166">
        <v>-10.1776</v>
      </c>
      <c r="JB23" s="165"/>
      <c r="JC23" s="166">
        <v>10.88</v>
      </c>
      <c r="JD23" s="166">
        <v>0.96199999999999997</v>
      </c>
      <c r="JE23" s="166">
        <v>0.95099999999999996</v>
      </c>
      <c r="JF23" s="166">
        <v>-11.04</v>
      </c>
      <c r="JG23" s="166">
        <v>-7.52</v>
      </c>
      <c r="JH23" s="165"/>
      <c r="JI23" s="166">
        <v>7.8232999999999997</v>
      </c>
      <c r="JJ23" s="166">
        <v>-30.147200000000002</v>
      </c>
      <c r="JK23" s="166">
        <v>-41.103200000000001</v>
      </c>
      <c r="JL23" s="166">
        <v>36.299999999999997</v>
      </c>
      <c r="JM23" s="166">
        <v>52.369</v>
      </c>
      <c r="JN23" s="166">
        <v>53.466999999999999</v>
      </c>
      <c r="JO23" s="165"/>
      <c r="JP23" s="165"/>
      <c r="JQ23" s="166">
        <v>28.308499999999999</v>
      </c>
      <c r="JR23" s="166">
        <v>27.5181</v>
      </c>
      <c r="JS23" s="166">
        <v>27.911000000000001</v>
      </c>
      <c r="JT23" s="165"/>
      <c r="JU23" s="166">
        <v>56.1</v>
      </c>
      <c r="JV23" s="166">
        <v>20.767099999999999</v>
      </c>
      <c r="JW23" s="166">
        <v>6.01</v>
      </c>
      <c r="JX23" s="165"/>
      <c r="JY23" s="166">
        <v>-69.509200000000007</v>
      </c>
      <c r="JZ23" s="166">
        <v>87.131200000000007</v>
      </c>
      <c r="KA23" s="166">
        <v>76.738399999999999</v>
      </c>
      <c r="KB23" s="166">
        <v>-68.997600000000006</v>
      </c>
      <c r="KC23" s="166">
        <v>-85.676699999999997</v>
      </c>
      <c r="KD23" s="166">
        <v>69.994100000000003</v>
      </c>
      <c r="KE23" s="166">
        <v>14.933999999999999</v>
      </c>
      <c r="KF23" s="166">
        <v>-59.6</v>
      </c>
      <c r="KG23" s="166">
        <v>60.6</v>
      </c>
      <c r="KH23" s="166">
        <v>-173.7612</v>
      </c>
      <c r="KI23" s="166">
        <v>376.8492</v>
      </c>
    </row>
    <row r="24" spans="1:295" ht="18" customHeight="1" x14ac:dyDescent="0.3">
      <c r="A24" s="161" t="s">
        <v>65</v>
      </c>
      <c r="B24" s="161" t="s">
        <v>798</v>
      </c>
      <c r="C24" s="168"/>
      <c r="D24" s="169">
        <v>16.383500000000002</v>
      </c>
      <c r="E24" s="169">
        <v>-23.763300000000001</v>
      </c>
      <c r="F24" s="169">
        <v>9.1434999999999995</v>
      </c>
      <c r="G24" s="169">
        <v>25.1401</v>
      </c>
      <c r="H24" s="168"/>
      <c r="I24" s="169">
        <v>39.941000000000003</v>
      </c>
      <c r="J24" s="169">
        <v>-111.6156</v>
      </c>
      <c r="K24" s="169">
        <v>54.511800000000001</v>
      </c>
      <c r="L24" s="169">
        <v>27.7392</v>
      </c>
      <c r="M24" s="169">
        <v>27.335000000000001</v>
      </c>
      <c r="N24" s="169">
        <v>-6.66</v>
      </c>
      <c r="O24" s="169">
        <v>-49.429000000000002</v>
      </c>
      <c r="P24" s="169">
        <v>41.8</v>
      </c>
      <c r="Q24" s="169">
        <v>13.247999999999999</v>
      </c>
      <c r="R24" s="169">
        <v>-41.8</v>
      </c>
      <c r="S24" s="169">
        <v>14.4145</v>
      </c>
      <c r="T24" s="169">
        <v>68.47</v>
      </c>
      <c r="U24" s="169">
        <v>9.8641000000000005</v>
      </c>
      <c r="V24" s="169">
        <v>9.9135000000000009</v>
      </c>
      <c r="W24" s="169">
        <v>16.1249</v>
      </c>
      <c r="X24" s="169">
        <v>12.4724</v>
      </c>
      <c r="Y24" s="169">
        <v>0.54759999999999998</v>
      </c>
      <c r="Z24" s="169">
        <v>2.3687999999999998</v>
      </c>
      <c r="AA24" s="168"/>
      <c r="AB24" s="168"/>
      <c r="AC24" s="169">
        <v>-75.88</v>
      </c>
      <c r="AD24" s="169">
        <v>-76.19</v>
      </c>
      <c r="AE24" s="168"/>
      <c r="AF24" s="169">
        <v>6.66</v>
      </c>
      <c r="AG24" s="169">
        <v>48.4</v>
      </c>
      <c r="AH24" s="169">
        <v>9.8179999999999996</v>
      </c>
      <c r="AI24" s="169">
        <v>0.19</v>
      </c>
      <c r="AJ24" s="170">
        <v>-66.209999999999994</v>
      </c>
      <c r="AK24" s="169">
        <v>-65.87</v>
      </c>
      <c r="AL24" s="169">
        <v>-67.08</v>
      </c>
      <c r="AM24" s="169">
        <v>66.41</v>
      </c>
      <c r="AN24" s="169">
        <v>66.77</v>
      </c>
      <c r="AO24" s="169">
        <v>14.3583</v>
      </c>
      <c r="AP24" s="169">
        <v>0.26190000000000002</v>
      </c>
      <c r="AQ24" s="169">
        <v>65.736000000000004</v>
      </c>
      <c r="AR24" s="169">
        <v>67.575400000000002</v>
      </c>
      <c r="AS24" s="169">
        <v>43.240299999999998</v>
      </c>
      <c r="AT24" s="169">
        <v>-78.7727</v>
      </c>
      <c r="AU24" s="169">
        <v>0</v>
      </c>
      <c r="AV24" s="169">
        <v>11.4153</v>
      </c>
      <c r="AW24" s="169">
        <v>11.321999999999999</v>
      </c>
      <c r="AX24" s="169">
        <v>72.021600000000007</v>
      </c>
      <c r="AY24" s="169">
        <v>73.983800000000002</v>
      </c>
      <c r="AZ24" s="169">
        <v>-28.530799999999999</v>
      </c>
      <c r="BA24" s="169">
        <v>-30.507300000000001</v>
      </c>
      <c r="BB24" s="169">
        <v>-384.6386</v>
      </c>
      <c r="BC24" s="169">
        <v>-43.636200000000002</v>
      </c>
      <c r="BD24" s="169">
        <v>0.9</v>
      </c>
      <c r="BE24" s="169">
        <v>1.1000000000000001</v>
      </c>
      <c r="BF24" s="169">
        <v>82.649699999999996</v>
      </c>
      <c r="BG24" s="169">
        <v>2.3927</v>
      </c>
      <c r="BH24" s="169">
        <v>-6.0031999999999996</v>
      </c>
      <c r="BI24" s="168"/>
      <c r="BJ24" s="169">
        <v>-17.7088</v>
      </c>
      <c r="BK24" s="169">
        <v>19.509699999999999</v>
      </c>
      <c r="BL24" s="169">
        <v>5.7214</v>
      </c>
      <c r="BM24" s="169">
        <v>3.9506999999999999</v>
      </c>
      <c r="BN24" s="169">
        <v>408.45960000000002</v>
      </c>
      <c r="BO24" s="169">
        <v>145.48169999999999</v>
      </c>
      <c r="BP24" s="169">
        <v>146.18360000000001</v>
      </c>
      <c r="BQ24" s="169">
        <v>-310.06220000000002</v>
      </c>
      <c r="BR24" s="169">
        <v>551.77599999999995</v>
      </c>
      <c r="BS24" s="168"/>
      <c r="BT24" s="169">
        <v>-70.953299999999999</v>
      </c>
      <c r="BU24" s="169">
        <v>72.601699999999994</v>
      </c>
      <c r="BV24" s="169">
        <v>94.186999999999998</v>
      </c>
      <c r="BW24" s="169">
        <v>25.4</v>
      </c>
      <c r="BX24" s="169">
        <v>24.51</v>
      </c>
      <c r="BY24" s="169">
        <v>55.04</v>
      </c>
      <c r="BZ24" s="169">
        <v>73.099999999999994</v>
      </c>
      <c r="CA24" s="169">
        <v>-102.473</v>
      </c>
      <c r="CB24" s="169">
        <v>-102.473</v>
      </c>
      <c r="CC24" s="169">
        <v>171.57480000000001</v>
      </c>
      <c r="CD24" s="169">
        <v>172.16220000000001</v>
      </c>
      <c r="CE24" s="168"/>
      <c r="CF24" s="169">
        <v>-123.7277</v>
      </c>
      <c r="CG24" s="169">
        <v>-124.3113</v>
      </c>
      <c r="CH24" s="169">
        <v>3.5089000000000001</v>
      </c>
      <c r="CI24" s="169">
        <v>-91.104200000000006</v>
      </c>
      <c r="CJ24" s="168"/>
      <c r="CK24" s="168"/>
      <c r="CL24" s="169">
        <v>34.299999999999997</v>
      </c>
      <c r="CM24" s="169">
        <v>181.4</v>
      </c>
      <c r="CN24" s="169">
        <v>-14.88</v>
      </c>
      <c r="CO24" s="169">
        <v>9.6023999999999994</v>
      </c>
      <c r="CP24" s="169">
        <v>9.9397000000000002</v>
      </c>
      <c r="CQ24" s="169">
        <v>10.35</v>
      </c>
      <c r="CR24" s="169">
        <v>87.812200000000004</v>
      </c>
      <c r="CS24" s="169">
        <v>87.200999999999993</v>
      </c>
      <c r="CT24" s="169">
        <v>-36.984400000000001</v>
      </c>
      <c r="CU24" s="169">
        <v>-99.509299999999996</v>
      </c>
      <c r="CV24" s="169">
        <v>-35.622500000000002</v>
      </c>
      <c r="CW24" s="169">
        <v>12.2578</v>
      </c>
      <c r="CX24" s="169">
        <v>47.72</v>
      </c>
      <c r="CY24" s="169">
        <v>27.94</v>
      </c>
      <c r="CZ24" s="169">
        <v>45.476100000000002</v>
      </c>
      <c r="DA24" s="169">
        <v>43.070999999999998</v>
      </c>
      <c r="DB24" s="169">
        <v>30.7849</v>
      </c>
      <c r="DC24" s="168"/>
      <c r="DD24" s="169">
        <v>90.525800000000004</v>
      </c>
      <c r="DE24" s="169">
        <v>89.990799999999993</v>
      </c>
      <c r="DF24" s="169">
        <v>-100.02379999999999</v>
      </c>
      <c r="DG24" s="168"/>
      <c r="DH24" s="169">
        <v>-16.874700000000001</v>
      </c>
      <c r="DI24" s="169">
        <v>-94.5</v>
      </c>
      <c r="DJ24" s="169">
        <v>-96.2</v>
      </c>
      <c r="DK24" s="169">
        <v>27.8476</v>
      </c>
      <c r="DL24" s="169">
        <v>54.7943</v>
      </c>
      <c r="DM24" s="169">
        <v>54.024000000000001</v>
      </c>
      <c r="DN24" s="169">
        <v>77.362099999999998</v>
      </c>
      <c r="DO24" s="169">
        <v>54.11</v>
      </c>
      <c r="DP24" s="169">
        <v>-5.98</v>
      </c>
      <c r="DQ24" s="169">
        <v>61.442</v>
      </c>
      <c r="DR24" s="169">
        <v>96.935500000000005</v>
      </c>
      <c r="DS24" s="169">
        <v>-31.94</v>
      </c>
      <c r="DT24" s="169">
        <v>-32.71</v>
      </c>
      <c r="DU24" s="169">
        <v>116.15</v>
      </c>
      <c r="DV24" s="169">
        <v>61.49</v>
      </c>
      <c r="DW24" s="169">
        <v>96.690899999999999</v>
      </c>
      <c r="DX24" s="169">
        <v>96.909099999999995</v>
      </c>
      <c r="DY24" s="169">
        <v>-88.677300000000002</v>
      </c>
      <c r="DZ24" s="169">
        <v>-86.409099999999995</v>
      </c>
      <c r="EA24" s="169">
        <v>174.45769999999999</v>
      </c>
      <c r="EB24" s="169">
        <v>127.497</v>
      </c>
      <c r="EC24" s="169">
        <v>124.2512</v>
      </c>
      <c r="ED24" s="169">
        <v>125.8293</v>
      </c>
      <c r="EE24" s="169">
        <v>60.178400000000003</v>
      </c>
      <c r="EF24" s="169">
        <v>37.237900000000003</v>
      </c>
      <c r="EG24" s="169">
        <v>-31.341000000000001</v>
      </c>
      <c r="EH24" s="169">
        <v>318.76229999999998</v>
      </c>
      <c r="EI24" s="169">
        <v>19.1236</v>
      </c>
      <c r="EJ24" s="168"/>
      <c r="EK24" s="169">
        <v>-35.678600000000003</v>
      </c>
      <c r="EL24" s="169">
        <v>-32.5655</v>
      </c>
      <c r="EM24" s="169">
        <v>30.123999999999999</v>
      </c>
      <c r="EN24" s="169">
        <v>27.0642</v>
      </c>
      <c r="EO24" s="169">
        <v>25.2576</v>
      </c>
      <c r="EP24" s="169">
        <v>49.2</v>
      </c>
      <c r="EQ24" s="169">
        <v>-91.676000000000002</v>
      </c>
      <c r="ER24" s="169">
        <v>-93.772499999999994</v>
      </c>
      <c r="ES24" s="169">
        <v>1.2063999999999999</v>
      </c>
      <c r="ET24" s="169">
        <v>0</v>
      </c>
      <c r="EU24" s="169">
        <v>-15.15</v>
      </c>
      <c r="EV24" s="169">
        <v>1</v>
      </c>
      <c r="EW24" s="169">
        <v>14.161099999999999</v>
      </c>
      <c r="EX24" s="169">
        <v>-5.4654999999999996</v>
      </c>
      <c r="EY24" s="169">
        <v>-29.1126</v>
      </c>
      <c r="EZ24" s="169">
        <v>-28.186199999999999</v>
      </c>
      <c r="FA24" s="169">
        <v>7.7682000000000002</v>
      </c>
      <c r="FB24" s="169">
        <v>-35.685400000000001</v>
      </c>
      <c r="FC24" s="169">
        <v>5.7789000000000001</v>
      </c>
      <c r="FD24" s="169">
        <v>15.1614</v>
      </c>
      <c r="FE24" s="169">
        <v>15.8378</v>
      </c>
      <c r="FF24" s="168"/>
      <c r="FG24" s="169">
        <v>38.015599999999999</v>
      </c>
      <c r="FH24" s="169">
        <v>38.506700000000002</v>
      </c>
      <c r="FI24" s="169">
        <v>36.961399999999998</v>
      </c>
      <c r="FJ24" s="169">
        <v>102.1484</v>
      </c>
      <c r="FK24" s="169">
        <v>102.3158</v>
      </c>
      <c r="FL24" s="169">
        <v>-143.845</v>
      </c>
      <c r="FM24" s="169">
        <v>91.129300000000001</v>
      </c>
      <c r="FN24" s="169">
        <v>90.640799999999999</v>
      </c>
      <c r="FO24" s="169">
        <v>-110.2552</v>
      </c>
      <c r="FP24" s="169">
        <v>-95.306899999999999</v>
      </c>
      <c r="FQ24" s="169">
        <v>-45.028199999999998</v>
      </c>
      <c r="FR24" s="169">
        <v>-39.770000000000003</v>
      </c>
      <c r="FS24" s="169">
        <v>17.168800000000001</v>
      </c>
      <c r="FT24" s="169">
        <v>0.751</v>
      </c>
      <c r="FU24" s="169">
        <v>-11.02</v>
      </c>
      <c r="FV24" s="169">
        <v>16.739999999999998</v>
      </c>
      <c r="FW24" s="169">
        <v>-45.819600000000001</v>
      </c>
      <c r="FX24" s="168"/>
      <c r="FY24" s="169">
        <v>-15.432</v>
      </c>
      <c r="FZ24" s="169">
        <v>4.2960000000000003</v>
      </c>
      <c r="GA24" s="168"/>
      <c r="GB24" s="169">
        <v>22.63</v>
      </c>
      <c r="GC24" s="169">
        <v>96.915899999999993</v>
      </c>
      <c r="GD24" s="169">
        <v>109.9794</v>
      </c>
      <c r="GE24" s="169">
        <v>12.89</v>
      </c>
      <c r="GF24" s="169">
        <v>77.822999999999993</v>
      </c>
      <c r="GG24" s="169">
        <v>21.5</v>
      </c>
      <c r="GH24" s="169">
        <v>-29.201899999999998</v>
      </c>
      <c r="GI24" s="169">
        <v>-0.49519999999999997</v>
      </c>
      <c r="GJ24" s="169">
        <v>0</v>
      </c>
      <c r="GK24" s="169">
        <v>1.2122999999999999</v>
      </c>
      <c r="GL24" s="168"/>
      <c r="GM24" s="168"/>
      <c r="GN24" s="169">
        <v>-5.4154</v>
      </c>
      <c r="GO24" s="169">
        <v>-40.982100000000003</v>
      </c>
      <c r="GP24" s="169">
        <v>20.845400000000001</v>
      </c>
      <c r="GQ24" s="169">
        <v>43.319400000000002</v>
      </c>
      <c r="GR24" s="169">
        <v>56.224800000000002</v>
      </c>
      <c r="GS24" s="169">
        <v>57.972900000000003</v>
      </c>
      <c r="GT24" s="169">
        <v>-167.08690000000001</v>
      </c>
      <c r="GU24" s="169">
        <v>-23.749300000000002</v>
      </c>
      <c r="GV24" s="169">
        <v>25.880600000000001</v>
      </c>
      <c r="GW24" s="169">
        <v>-53.138599999999997</v>
      </c>
      <c r="GX24" s="169">
        <v>10.6991</v>
      </c>
      <c r="GY24" s="169">
        <v>9.4545999999999992</v>
      </c>
      <c r="GZ24" s="169">
        <v>9.1036000000000001</v>
      </c>
      <c r="HA24" s="169">
        <v>12.1478</v>
      </c>
      <c r="HB24" s="169">
        <v>66.927400000000006</v>
      </c>
      <c r="HC24" s="169">
        <v>68.384799999999998</v>
      </c>
      <c r="HD24" s="169">
        <v>279.5</v>
      </c>
      <c r="HE24" s="169">
        <v>-276.8929</v>
      </c>
      <c r="HF24" s="169">
        <v>-568.06410000000005</v>
      </c>
      <c r="HG24" s="169">
        <v>575.01469999999995</v>
      </c>
      <c r="HH24" s="169">
        <v>329.74020000000002</v>
      </c>
      <c r="HI24" s="169">
        <v>-67.470200000000006</v>
      </c>
      <c r="HJ24" s="169">
        <v>-65.558499999999995</v>
      </c>
      <c r="HK24" s="169">
        <v>-70.215000000000003</v>
      </c>
      <c r="HL24" s="169">
        <v>-65.488799999999998</v>
      </c>
      <c r="HM24" s="169">
        <v>41.236899999999999</v>
      </c>
      <c r="HN24" s="169">
        <v>42.053600000000003</v>
      </c>
      <c r="HO24" s="168"/>
      <c r="HP24" s="168"/>
      <c r="HQ24" s="169">
        <v>19.152200000000001</v>
      </c>
      <c r="HR24" s="169">
        <v>18.3062</v>
      </c>
      <c r="HS24" s="169">
        <v>14.4277</v>
      </c>
      <c r="HT24" s="169">
        <v>15.700799999999999</v>
      </c>
      <c r="HU24" s="169">
        <v>85.36</v>
      </c>
      <c r="HV24" s="169">
        <v>83.99</v>
      </c>
      <c r="HW24" s="169">
        <v>4.4000000000000004</v>
      </c>
      <c r="HX24" s="169">
        <v>4.7</v>
      </c>
      <c r="HY24" s="169">
        <v>20.654499999999999</v>
      </c>
      <c r="HZ24" s="169">
        <v>-43.92</v>
      </c>
      <c r="IA24" s="169">
        <v>-297.83280000000002</v>
      </c>
      <c r="IB24" s="169">
        <v>84.2226</v>
      </c>
      <c r="IC24" s="169">
        <v>84.045900000000003</v>
      </c>
      <c r="ID24" s="169">
        <v>11.6</v>
      </c>
      <c r="IE24" s="169">
        <v>-51.3</v>
      </c>
      <c r="IF24" s="169">
        <v>-16.5</v>
      </c>
      <c r="IG24" s="169">
        <v>-16.399999999999999</v>
      </c>
      <c r="IH24" s="168"/>
      <c r="II24" s="168"/>
      <c r="IJ24" s="169">
        <v>-323.8793</v>
      </c>
      <c r="IK24" s="169">
        <v>0</v>
      </c>
      <c r="IL24" s="169">
        <v>78.2256</v>
      </c>
      <c r="IM24" s="169">
        <v>72.335400000000007</v>
      </c>
      <c r="IN24" s="169">
        <v>-66.164199999999994</v>
      </c>
      <c r="IO24" s="169">
        <v>-66.566199999999995</v>
      </c>
      <c r="IP24" s="169">
        <v>59.520800000000001</v>
      </c>
      <c r="IQ24" s="169">
        <v>-64.533600000000007</v>
      </c>
      <c r="IR24" s="169">
        <v>-30.794599999999999</v>
      </c>
      <c r="IS24" s="169">
        <v>-59.999899999999997</v>
      </c>
      <c r="IT24" s="169">
        <v>104.3947</v>
      </c>
      <c r="IU24" s="169">
        <v>102.8374</v>
      </c>
      <c r="IV24" s="169">
        <v>65.334400000000002</v>
      </c>
      <c r="IW24" s="169">
        <v>-67.540400000000005</v>
      </c>
      <c r="IX24" s="169">
        <v>30.2148</v>
      </c>
      <c r="IY24" s="169">
        <v>0</v>
      </c>
      <c r="IZ24" s="169">
        <v>35.381599999999999</v>
      </c>
      <c r="JA24" s="169">
        <v>-9.0707000000000004</v>
      </c>
      <c r="JB24" s="169">
        <v>0.81200000000000006</v>
      </c>
      <c r="JC24" s="169">
        <v>15.04</v>
      </c>
      <c r="JD24" s="169">
        <v>-0.72599999999999998</v>
      </c>
      <c r="JE24" s="169">
        <v>-0.73299999999999998</v>
      </c>
      <c r="JF24" s="169">
        <v>-14.64</v>
      </c>
      <c r="JG24" s="169">
        <v>-3.68</v>
      </c>
      <c r="JH24" s="168"/>
      <c r="JI24" s="169">
        <v>3.9567000000000001</v>
      </c>
      <c r="JJ24" s="169">
        <v>-24.8157</v>
      </c>
      <c r="JK24" s="169">
        <v>-39.757399999999997</v>
      </c>
      <c r="JL24" s="169">
        <v>33.200000000000003</v>
      </c>
      <c r="JM24" s="169">
        <v>49.8</v>
      </c>
      <c r="JN24" s="169">
        <v>51.715000000000003</v>
      </c>
      <c r="JO24" s="168"/>
      <c r="JP24" s="168"/>
      <c r="JQ24" s="169">
        <v>26.618500000000001</v>
      </c>
      <c r="JR24" s="169">
        <v>26.6935</v>
      </c>
      <c r="JS24" s="169">
        <v>26.369900000000001</v>
      </c>
      <c r="JT24" s="168"/>
      <c r="JU24" s="169">
        <v>53.2</v>
      </c>
      <c r="JV24" s="169">
        <v>20.285799999999998</v>
      </c>
      <c r="JW24" s="169">
        <v>6.25</v>
      </c>
      <c r="JX24" s="168"/>
      <c r="JY24" s="169">
        <v>-65.065399999999997</v>
      </c>
      <c r="JZ24" s="169">
        <v>83.232299999999995</v>
      </c>
      <c r="KA24" s="169">
        <v>71.196399999999997</v>
      </c>
      <c r="KB24" s="169">
        <v>-64.923299999999998</v>
      </c>
      <c r="KC24" s="169">
        <v>-81.693700000000007</v>
      </c>
      <c r="KD24" s="169">
        <v>64.833600000000004</v>
      </c>
      <c r="KE24" s="169">
        <v>16.492699999999999</v>
      </c>
      <c r="KF24" s="169">
        <v>-55.8</v>
      </c>
      <c r="KG24" s="169">
        <v>56.5</v>
      </c>
      <c r="KH24" s="169">
        <v>-228.90049999999999</v>
      </c>
      <c r="KI24" s="169">
        <v>421.22250000000003</v>
      </c>
    </row>
    <row r="25" spans="1:295" ht="18" customHeight="1" x14ac:dyDescent="0.3">
      <c r="A25" s="161" t="s">
        <v>65</v>
      </c>
      <c r="B25" s="161" t="s">
        <v>799</v>
      </c>
      <c r="C25" s="162"/>
      <c r="D25" s="163">
        <v>16.921399999999998</v>
      </c>
      <c r="E25" s="163">
        <v>-25.0243</v>
      </c>
      <c r="F25" s="163">
        <v>-33.941699999999997</v>
      </c>
      <c r="G25" s="163">
        <v>25.292999999999999</v>
      </c>
      <c r="H25" s="162"/>
      <c r="I25" s="163">
        <v>43.3264</v>
      </c>
      <c r="J25" s="163">
        <v>-94.665099999999995</v>
      </c>
      <c r="K25" s="163">
        <v>59.877299999999998</v>
      </c>
      <c r="L25" s="163">
        <v>30.209099999999999</v>
      </c>
      <c r="M25" s="163">
        <v>29.734300000000001</v>
      </c>
      <c r="N25" s="163">
        <v>-4.4400000000000004</v>
      </c>
      <c r="O25" s="163">
        <v>-53.768000000000001</v>
      </c>
      <c r="P25" s="163">
        <v>46.2</v>
      </c>
      <c r="Q25" s="163">
        <v>14.904</v>
      </c>
      <c r="R25" s="163">
        <v>-46.2</v>
      </c>
      <c r="S25" s="163">
        <v>14.125500000000001</v>
      </c>
      <c r="T25" s="163">
        <v>55.160400000000003</v>
      </c>
      <c r="U25" s="163">
        <v>11.192299999999999</v>
      </c>
      <c r="V25" s="163">
        <v>11.341200000000001</v>
      </c>
      <c r="W25" s="163">
        <v>18.197600000000001</v>
      </c>
      <c r="X25" s="163">
        <v>12.427</v>
      </c>
      <c r="Y25" s="163">
        <v>0.66039999999999999</v>
      </c>
      <c r="Z25" s="163">
        <v>3.1067</v>
      </c>
      <c r="AA25" s="162"/>
      <c r="AB25" s="162"/>
      <c r="AC25" s="163">
        <v>-73.930000000000007</v>
      </c>
      <c r="AD25" s="163">
        <v>-73.3</v>
      </c>
      <c r="AE25" s="162"/>
      <c r="AF25" s="163">
        <v>4.4400000000000004</v>
      </c>
      <c r="AG25" s="163">
        <v>52.8</v>
      </c>
      <c r="AH25" s="163">
        <v>7.2779999999999996</v>
      </c>
      <c r="AI25" s="163">
        <v>0.17399999999999999</v>
      </c>
      <c r="AJ25" s="164">
        <v>-66.56</v>
      </c>
      <c r="AK25" s="163">
        <v>-65.849999999999994</v>
      </c>
      <c r="AL25" s="163">
        <v>-59.93</v>
      </c>
      <c r="AM25" s="163">
        <v>66.760000000000005</v>
      </c>
      <c r="AN25" s="163">
        <v>66.8</v>
      </c>
      <c r="AO25" s="163">
        <v>15.607799999999999</v>
      </c>
      <c r="AP25" s="163">
        <v>-7.6200000000000004E-2</v>
      </c>
      <c r="AQ25" s="163">
        <v>70.865300000000005</v>
      </c>
      <c r="AR25" s="163">
        <v>73.701400000000007</v>
      </c>
      <c r="AS25" s="163">
        <v>43.793300000000002</v>
      </c>
      <c r="AT25" s="163">
        <v>-81.962400000000002</v>
      </c>
      <c r="AU25" s="163">
        <v>0</v>
      </c>
      <c r="AV25" s="163">
        <v>31.6191</v>
      </c>
      <c r="AW25" s="163">
        <v>31.513999999999999</v>
      </c>
      <c r="AX25" s="163">
        <v>71.018000000000001</v>
      </c>
      <c r="AY25" s="163">
        <v>72.494600000000005</v>
      </c>
      <c r="AZ25" s="163">
        <v>-8.0528999999999993</v>
      </c>
      <c r="BA25" s="163">
        <v>-9.1341000000000001</v>
      </c>
      <c r="BB25" s="163">
        <v>-408.80759999999998</v>
      </c>
      <c r="BC25" s="163">
        <v>-44.787799999999997</v>
      </c>
      <c r="BD25" s="163">
        <v>1.1000000000000001</v>
      </c>
      <c r="BE25" s="163">
        <v>1.3</v>
      </c>
      <c r="BF25" s="163">
        <v>87.821799999999996</v>
      </c>
      <c r="BG25" s="163">
        <v>2.3693</v>
      </c>
      <c r="BH25" s="163">
        <v>-2.1137999999999999</v>
      </c>
      <c r="BI25" s="162"/>
      <c r="BJ25" s="163">
        <v>-19.497800000000002</v>
      </c>
      <c r="BK25" s="163">
        <v>21.328900000000001</v>
      </c>
      <c r="BL25" s="163">
        <v>7.6897000000000002</v>
      </c>
      <c r="BM25" s="163">
        <v>5.2215999999999996</v>
      </c>
      <c r="BN25" s="163">
        <v>443.86110000000002</v>
      </c>
      <c r="BO25" s="163">
        <v>172.70419999999999</v>
      </c>
      <c r="BP25" s="163">
        <v>172.94829999999999</v>
      </c>
      <c r="BQ25" s="163">
        <v>-376.10789999999997</v>
      </c>
      <c r="BR25" s="163">
        <v>596.43589999999995</v>
      </c>
      <c r="BS25" s="162"/>
      <c r="BT25" s="163">
        <v>-85.217399999999998</v>
      </c>
      <c r="BU25" s="163">
        <v>86.6678</v>
      </c>
      <c r="BV25" s="163">
        <v>101.6118</v>
      </c>
      <c r="BW25" s="163">
        <v>26.99</v>
      </c>
      <c r="BX25" s="163">
        <v>26.5</v>
      </c>
      <c r="BY25" s="163">
        <v>59.85</v>
      </c>
      <c r="BZ25" s="163">
        <v>76.47</v>
      </c>
      <c r="CA25" s="163">
        <v>-92.560199999999995</v>
      </c>
      <c r="CB25" s="163">
        <v>-92.560199999999995</v>
      </c>
      <c r="CC25" s="163">
        <v>161.98159999999999</v>
      </c>
      <c r="CD25" s="163">
        <v>162.75280000000001</v>
      </c>
      <c r="CE25" s="162"/>
      <c r="CF25" s="163">
        <v>-134.92359999999999</v>
      </c>
      <c r="CG25" s="163">
        <v>-134.54409999999999</v>
      </c>
      <c r="CH25" s="163">
        <v>5.7895000000000003</v>
      </c>
      <c r="CI25" s="163">
        <v>-97.9191</v>
      </c>
      <c r="CJ25" s="162"/>
      <c r="CK25" s="162"/>
      <c r="CL25" s="163">
        <v>37.9</v>
      </c>
      <c r="CM25" s="163">
        <v>197.6</v>
      </c>
      <c r="CN25" s="163">
        <v>-16.2</v>
      </c>
      <c r="CO25" s="163">
        <v>10.325900000000001</v>
      </c>
      <c r="CP25" s="163">
        <v>10.566000000000001</v>
      </c>
      <c r="CQ25" s="163">
        <v>10.82</v>
      </c>
      <c r="CR25" s="163">
        <v>93.495199999999997</v>
      </c>
      <c r="CS25" s="163">
        <v>93.156599999999997</v>
      </c>
      <c r="CT25" s="163">
        <v>-32.314100000000003</v>
      </c>
      <c r="CU25" s="163">
        <v>-112.8991</v>
      </c>
      <c r="CV25" s="163">
        <v>-29.624099999999999</v>
      </c>
      <c r="CW25" s="163">
        <v>13.6181</v>
      </c>
      <c r="CX25" s="163">
        <v>55.3</v>
      </c>
      <c r="CY25" s="163">
        <v>31.65</v>
      </c>
      <c r="CZ25" s="163">
        <v>48.991700000000002</v>
      </c>
      <c r="DA25" s="163">
        <v>46.293599999999998</v>
      </c>
      <c r="DB25" s="163">
        <v>32.575099999999999</v>
      </c>
      <c r="DC25" s="162"/>
      <c r="DD25" s="163">
        <v>97.637500000000003</v>
      </c>
      <c r="DE25" s="163">
        <v>96.703800000000001</v>
      </c>
      <c r="DF25" s="163">
        <v>-110.748</v>
      </c>
      <c r="DG25" s="162"/>
      <c r="DH25" s="163">
        <v>-17.845600000000001</v>
      </c>
      <c r="DI25" s="163">
        <v>-105.6</v>
      </c>
      <c r="DJ25" s="163">
        <v>-104.6</v>
      </c>
      <c r="DK25" s="163">
        <v>28.1662</v>
      </c>
      <c r="DL25" s="163">
        <v>59.774799999999999</v>
      </c>
      <c r="DM25" s="163">
        <v>60.598999999999997</v>
      </c>
      <c r="DN25" s="163">
        <v>84.393299999999996</v>
      </c>
      <c r="DO25" s="163">
        <v>59.5</v>
      </c>
      <c r="DP25" s="163">
        <v>-7.47</v>
      </c>
      <c r="DQ25" s="163">
        <v>67.858999999999995</v>
      </c>
      <c r="DR25" s="163">
        <v>109.58620000000001</v>
      </c>
      <c r="DS25" s="163">
        <v>-30</v>
      </c>
      <c r="DT25" s="163">
        <v>-30.29</v>
      </c>
      <c r="DU25" s="163">
        <v>112.22</v>
      </c>
      <c r="DV25" s="163">
        <v>65.569999999999993</v>
      </c>
      <c r="DW25" s="163">
        <v>108.6</v>
      </c>
      <c r="DX25" s="163">
        <v>106.6</v>
      </c>
      <c r="DY25" s="163">
        <v>-77.063699999999997</v>
      </c>
      <c r="DZ25" s="163">
        <v>-74.627300000000005</v>
      </c>
      <c r="EA25" s="163">
        <v>196.8432</v>
      </c>
      <c r="EB25" s="163">
        <v>146.9299</v>
      </c>
      <c r="EC25" s="163">
        <v>142.68520000000001</v>
      </c>
      <c r="ED25" s="163">
        <v>145.69280000000001</v>
      </c>
      <c r="EE25" s="163">
        <v>86.372200000000007</v>
      </c>
      <c r="EF25" s="163">
        <v>62.678699999999999</v>
      </c>
      <c r="EG25" s="163">
        <v>-31.984000000000002</v>
      </c>
      <c r="EH25" s="163">
        <v>386.02839999999998</v>
      </c>
      <c r="EI25" s="163">
        <v>-33.147300000000001</v>
      </c>
      <c r="EJ25" s="162"/>
      <c r="EK25" s="163">
        <v>-27.360499999999998</v>
      </c>
      <c r="EL25" s="163">
        <v>-24.216699999999999</v>
      </c>
      <c r="EM25" s="163">
        <v>0</v>
      </c>
      <c r="EN25" s="163">
        <v>10.234400000000001</v>
      </c>
      <c r="EO25" s="163">
        <v>9.5610999999999997</v>
      </c>
      <c r="EP25" s="163">
        <v>167.48400000000001</v>
      </c>
      <c r="EQ25" s="163">
        <v>-89.977999999999994</v>
      </c>
      <c r="ER25" s="163">
        <v>-91.194199999999995</v>
      </c>
      <c r="ES25" s="163">
        <v>-23.298200000000001</v>
      </c>
      <c r="ET25" s="163">
        <v>0</v>
      </c>
      <c r="EU25" s="163">
        <v>-15.76</v>
      </c>
      <c r="EV25" s="163">
        <v>117.5</v>
      </c>
      <c r="EW25" s="163">
        <v>15.277699999999999</v>
      </c>
      <c r="EX25" s="163">
        <v>-42.197600000000001</v>
      </c>
      <c r="EY25" s="163">
        <v>-28.2986</v>
      </c>
      <c r="EZ25" s="163">
        <v>-27.6297</v>
      </c>
      <c r="FA25" s="163">
        <v>7.1010999999999997</v>
      </c>
      <c r="FB25" s="163">
        <v>-61.943800000000003</v>
      </c>
      <c r="FC25" s="163">
        <v>30.3718</v>
      </c>
      <c r="FD25" s="163">
        <v>14.4473</v>
      </c>
      <c r="FE25" s="163">
        <v>14.552</v>
      </c>
      <c r="FF25" s="162"/>
      <c r="FG25" s="163">
        <v>41.312399999999997</v>
      </c>
      <c r="FH25" s="163">
        <v>41.071599999999997</v>
      </c>
      <c r="FI25" s="163">
        <v>39.579099999999997</v>
      </c>
      <c r="FJ25" s="163">
        <v>92.603300000000004</v>
      </c>
      <c r="FK25" s="163">
        <v>92.770799999999994</v>
      </c>
      <c r="FL25" s="163">
        <v>-145.18459999999999</v>
      </c>
      <c r="FM25" s="163">
        <v>78.970200000000006</v>
      </c>
      <c r="FN25" s="163">
        <v>78.336799999999997</v>
      </c>
      <c r="FO25" s="163">
        <v>-110.0792</v>
      </c>
      <c r="FP25" s="163">
        <v>-98.519499999999994</v>
      </c>
      <c r="FQ25" s="163">
        <v>-43.1751</v>
      </c>
      <c r="FR25" s="163">
        <v>-39.700000000000003</v>
      </c>
      <c r="FS25" s="163">
        <v>17.686399999999999</v>
      </c>
      <c r="FT25" s="163">
        <v>0.82189999999999996</v>
      </c>
      <c r="FU25" s="163">
        <v>-11.26</v>
      </c>
      <c r="FV25" s="163">
        <v>18.829999999999998</v>
      </c>
      <c r="FW25" s="163">
        <v>-45.194600000000001</v>
      </c>
      <c r="FX25" s="162"/>
      <c r="FY25" s="163">
        <v>-15.214</v>
      </c>
      <c r="FZ25" s="163">
        <v>4.3600000000000003</v>
      </c>
      <c r="GA25" s="162"/>
      <c r="GB25" s="163">
        <v>24.79</v>
      </c>
      <c r="GC25" s="163">
        <v>99.533500000000004</v>
      </c>
      <c r="GD25" s="163">
        <v>112.8309</v>
      </c>
      <c r="GE25" s="163">
        <v>13.22</v>
      </c>
      <c r="GF25" s="163">
        <v>80.957300000000004</v>
      </c>
      <c r="GG25" s="163">
        <v>23.1</v>
      </c>
      <c r="GH25" s="163">
        <v>-28.802</v>
      </c>
      <c r="GI25" s="163">
        <v>-2.4133</v>
      </c>
      <c r="GJ25" s="163">
        <v>-2.0948000000000002</v>
      </c>
      <c r="GK25" s="163">
        <v>1.3318000000000001</v>
      </c>
      <c r="GL25" s="162"/>
      <c r="GM25" s="162"/>
      <c r="GN25" s="163">
        <v>-6.0435999999999996</v>
      </c>
      <c r="GO25" s="163">
        <v>-42.0931</v>
      </c>
      <c r="GP25" s="163">
        <v>21.767800000000001</v>
      </c>
      <c r="GQ25" s="163">
        <v>44.0137</v>
      </c>
      <c r="GR25" s="163">
        <v>56.103400000000001</v>
      </c>
      <c r="GS25" s="163">
        <v>57.1905</v>
      </c>
      <c r="GT25" s="163">
        <v>-153.6765</v>
      </c>
      <c r="GU25" s="163">
        <v>-25.2516</v>
      </c>
      <c r="GV25" s="163">
        <v>27.892399999999999</v>
      </c>
      <c r="GW25" s="163">
        <v>-60.097200000000001</v>
      </c>
      <c r="GX25" s="163">
        <v>9.8489000000000004</v>
      </c>
      <c r="GY25" s="163">
        <v>9.3277000000000001</v>
      </c>
      <c r="GZ25" s="163">
        <v>8.9452999999999996</v>
      </c>
      <c r="HA25" s="163">
        <v>11.2752</v>
      </c>
      <c r="HB25" s="163">
        <v>67.261200000000002</v>
      </c>
      <c r="HC25" s="163">
        <v>64.496300000000005</v>
      </c>
      <c r="HD25" s="163">
        <v>279.89999999999998</v>
      </c>
      <c r="HE25" s="163">
        <v>-281.76150000000001</v>
      </c>
      <c r="HF25" s="163">
        <v>-488.54340000000002</v>
      </c>
      <c r="HG25" s="163">
        <v>490.16379999999998</v>
      </c>
      <c r="HH25" s="163">
        <v>242.7158</v>
      </c>
      <c r="HI25" s="163">
        <v>-65.772400000000005</v>
      </c>
      <c r="HJ25" s="163">
        <v>-65.402799999999999</v>
      </c>
      <c r="HK25" s="163">
        <v>-68.803100000000001</v>
      </c>
      <c r="HL25" s="163">
        <v>-62.255000000000003</v>
      </c>
      <c r="HM25" s="163">
        <v>34.788499999999999</v>
      </c>
      <c r="HN25" s="163">
        <v>33.512300000000003</v>
      </c>
      <c r="HO25" s="163">
        <v>-75.554100000000005</v>
      </c>
      <c r="HP25" s="163">
        <v>-75.589500000000001</v>
      </c>
      <c r="HQ25" s="163">
        <v>14.9664</v>
      </c>
      <c r="HR25" s="163">
        <v>14.1973</v>
      </c>
      <c r="HS25" s="163">
        <v>12.084</v>
      </c>
      <c r="HT25" s="163">
        <v>12.1538</v>
      </c>
      <c r="HU25" s="163">
        <v>73.790000000000006</v>
      </c>
      <c r="HV25" s="163">
        <v>74.959999999999994</v>
      </c>
      <c r="HW25" s="163">
        <v>7</v>
      </c>
      <c r="HX25" s="163">
        <v>6.5</v>
      </c>
      <c r="HY25" s="163">
        <v>19.915299999999998</v>
      </c>
      <c r="HZ25" s="163">
        <v>-46.16</v>
      </c>
      <c r="IA25" s="163">
        <v>-258.01299999999998</v>
      </c>
      <c r="IB25" s="163">
        <v>57.3523</v>
      </c>
      <c r="IC25" s="163">
        <v>57.662100000000002</v>
      </c>
      <c r="ID25" s="163">
        <v>15.6</v>
      </c>
      <c r="IE25" s="163">
        <v>-46.2</v>
      </c>
      <c r="IF25" s="163">
        <v>-13.1</v>
      </c>
      <c r="IG25" s="163">
        <v>-13</v>
      </c>
      <c r="IH25" s="162"/>
      <c r="II25" s="163">
        <v>1.1976</v>
      </c>
      <c r="IJ25" s="163">
        <v>-235.08070000000001</v>
      </c>
      <c r="IK25" s="163">
        <v>49.495399999999997</v>
      </c>
      <c r="IL25" s="163">
        <v>0</v>
      </c>
      <c r="IM25" s="163">
        <v>9.9094999999999995</v>
      </c>
      <c r="IN25" s="163">
        <v>-66.709900000000005</v>
      </c>
      <c r="IO25" s="163">
        <v>-6.7784000000000004</v>
      </c>
      <c r="IP25" s="163">
        <v>-1.6443000000000001</v>
      </c>
      <c r="IQ25" s="163">
        <v>-65.157200000000003</v>
      </c>
      <c r="IR25" s="163">
        <v>0</v>
      </c>
      <c r="IS25" s="163">
        <v>1.7222999999999999</v>
      </c>
      <c r="IT25" s="163">
        <v>111.18</v>
      </c>
      <c r="IU25" s="163">
        <v>111.8601</v>
      </c>
      <c r="IV25" s="163">
        <v>63.163800000000002</v>
      </c>
      <c r="IW25" s="163">
        <v>6.1528</v>
      </c>
      <c r="IX25" s="163">
        <v>-11.013</v>
      </c>
      <c r="IY25" s="163">
        <v>0</v>
      </c>
      <c r="IZ25" s="163">
        <v>0.71440000000000003</v>
      </c>
      <c r="JA25" s="163">
        <v>-7.6974</v>
      </c>
      <c r="JB25" s="163">
        <v>-0.46700000000000003</v>
      </c>
      <c r="JC25" s="163">
        <v>15.76</v>
      </c>
      <c r="JD25" s="163">
        <v>-2.1059999999999999</v>
      </c>
      <c r="JE25" s="163">
        <v>-2.1179999999999999</v>
      </c>
      <c r="JF25" s="163">
        <v>-15.84</v>
      </c>
      <c r="JG25" s="163">
        <v>-3.84</v>
      </c>
      <c r="JH25" s="162"/>
      <c r="JI25" s="163">
        <v>3.8681999999999999</v>
      </c>
      <c r="JJ25" s="163">
        <v>-24.4923</v>
      </c>
      <c r="JK25" s="163">
        <v>-40.724800000000002</v>
      </c>
      <c r="JL25" s="163">
        <v>33.1</v>
      </c>
      <c r="JM25" s="163">
        <v>54.997</v>
      </c>
      <c r="JN25" s="163">
        <v>53.53</v>
      </c>
      <c r="JO25" s="162"/>
      <c r="JP25" s="162"/>
      <c r="JQ25" s="163">
        <v>22.156400000000001</v>
      </c>
      <c r="JR25" s="163">
        <v>22.111599999999999</v>
      </c>
      <c r="JS25" s="163">
        <v>22.537500000000001</v>
      </c>
      <c r="JT25" s="162"/>
      <c r="JU25" s="163">
        <v>47.7</v>
      </c>
      <c r="JV25" s="163">
        <v>20.648199999999999</v>
      </c>
      <c r="JW25" s="163">
        <v>6.5</v>
      </c>
      <c r="JX25" s="162"/>
      <c r="JY25" s="163">
        <v>-65.328999999999994</v>
      </c>
      <c r="JZ25" s="163">
        <v>83.016300000000001</v>
      </c>
      <c r="KA25" s="163">
        <v>71.534800000000004</v>
      </c>
      <c r="KB25" s="163">
        <v>-64.626499999999993</v>
      </c>
      <c r="KC25" s="163">
        <v>-80.744299999999996</v>
      </c>
      <c r="KD25" s="163">
        <v>62.186300000000003</v>
      </c>
      <c r="KE25" s="163">
        <v>18.457000000000001</v>
      </c>
      <c r="KF25" s="163">
        <v>-55</v>
      </c>
      <c r="KG25" s="163">
        <v>56.2</v>
      </c>
      <c r="KH25" s="163">
        <v>-245.20339999999999</v>
      </c>
      <c r="KI25" s="163">
        <v>429.38319999999999</v>
      </c>
    </row>
    <row r="26" spans="1:295" ht="18" customHeight="1" x14ac:dyDescent="0.3">
      <c r="A26" s="161" t="s">
        <v>65</v>
      </c>
      <c r="B26" s="161" t="s">
        <v>800</v>
      </c>
      <c r="C26" s="165"/>
      <c r="D26" s="166">
        <v>17.7971</v>
      </c>
      <c r="E26" s="166">
        <v>-26.418199999999999</v>
      </c>
      <c r="F26" s="166">
        <v>-34.261099999999999</v>
      </c>
      <c r="G26" s="166">
        <v>27.365100000000002</v>
      </c>
      <c r="H26" s="165"/>
      <c r="I26" s="166">
        <v>45.671900000000001</v>
      </c>
      <c r="J26" s="166">
        <v>-100.6095</v>
      </c>
      <c r="K26" s="166">
        <v>62.874299999999998</v>
      </c>
      <c r="L26" s="166">
        <v>32.222999999999999</v>
      </c>
      <c r="M26" s="166">
        <v>31.285799999999998</v>
      </c>
      <c r="N26" s="166">
        <v>-4.4400000000000004</v>
      </c>
      <c r="O26" s="166">
        <v>-57.170999999999999</v>
      </c>
      <c r="P26" s="166">
        <v>48.4</v>
      </c>
      <c r="Q26" s="166">
        <v>15.731999999999999</v>
      </c>
      <c r="R26" s="166">
        <v>-48.4</v>
      </c>
      <c r="S26" s="166">
        <v>14.273</v>
      </c>
      <c r="T26" s="166">
        <v>58.160400000000003</v>
      </c>
      <c r="U26" s="166">
        <v>11.559100000000001</v>
      </c>
      <c r="V26" s="166">
        <v>11.999499999999999</v>
      </c>
      <c r="W26" s="166">
        <v>20.0625</v>
      </c>
      <c r="X26" s="166">
        <v>12.2593</v>
      </c>
      <c r="Y26" s="166">
        <v>0.49480000000000002</v>
      </c>
      <c r="Z26" s="166">
        <v>6.3571999999999997</v>
      </c>
      <c r="AA26" s="165"/>
      <c r="AB26" s="165"/>
      <c r="AC26" s="166">
        <v>-76.33</v>
      </c>
      <c r="AD26" s="166">
        <v>-76.040000000000006</v>
      </c>
      <c r="AE26" s="165"/>
      <c r="AF26" s="166">
        <v>6.66</v>
      </c>
      <c r="AG26" s="166">
        <v>55</v>
      </c>
      <c r="AH26" s="166">
        <v>7.4409999999999998</v>
      </c>
      <c r="AI26" s="166">
        <v>0.17599999999999999</v>
      </c>
      <c r="AJ26" s="167">
        <v>-66.510000000000005</v>
      </c>
      <c r="AK26" s="166">
        <v>-65.56</v>
      </c>
      <c r="AL26" s="166">
        <v>-66.42</v>
      </c>
      <c r="AM26" s="166">
        <v>66.709999999999994</v>
      </c>
      <c r="AN26" s="166">
        <v>67.14</v>
      </c>
      <c r="AO26" s="166">
        <v>16.859000000000002</v>
      </c>
      <c r="AP26" s="166">
        <v>-0.84589999999999999</v>
      </c>
      <c r="AQ26" s="166">
        <v>72.358000000000004</v>
      </c>
      <c r="AR26" s="166">
        <v>74.989199999999997</v>
      </c>
      <c r="AS26" s="166">
        <v>47.6432</v>
      </c>
      <c r="AT26" s="166">
        <v>-80.478200000000001</v>
      </c>
      <c r="AU26" s="166">
        <v>0</v>
      </c>
      <c r="AV26" s="166">
        <v>16.686</v>
      </c>
      <c r="AW26" s="166">
        <v>14.2193</v>
      </c>
      <c r="AX26" s="166">
        <v>76.976299999999995</v>
      </c>
      <c r="AY26" s="166">
        <v>78.971299999999999</v>
      </c>
      <c r="AZ26" s="166">
        <v>-27.869900000000001</v>
      </c>
      <c r="BA26" s="166">
        <v>-28.72</v>
      </c>
      <c r="BB26" s="166">
        <v>-422.19119999999998</v>
      </c>
      <c r="BC26" s="166">
        <v>-44.325400000000002</v>
      </c>
      <c r="BD26" s="166">
        <v>0.9</v>
      </c>
      <c r="BE26" s="166">
        <v>0.9</v>
      </c>
      <c r="BF26" s="166">
        <v>85.278000000000006</v>
      </c>
      <c r="BG26" s="166">
        <v>2.1974999999999998</v>
      </c>
      <c r="BH26" s="166">
        <v>-2.2719999999999998</v>
      </c>
      <c r="BI26" s="165"/>
      <c r="BJ26" s="166">
        <v>-17.5624</v>
      </c>
      <c r="BK26" s="166">
        <v>24.986699999999999</v>
      </c>
      <c r="BL26" s="166">
        <v>8.2022999999999993</v>
      </c>
      <c r="BM26" s="166">
        <v>5.5892999999999997</v>
      </c>
      <c r="BN26" s="166">
        <v>443.61689999999999</v>
      </c>
      <c r="BO26" s="166">
        <v>185.3999</v>
      </c>
      <c r="BP26" s="166">
        <v>185.3389</v>
      </c>
      <c r="BQ26" s="166">
        <v>-436.71080000000001</v>
      </c>
      <c r="BR26" s="166">
        <v>606.25120000000004</v>
      </c>
      <c r="BS26" s="165"/>
      <c r="BT26" s="166">
        <v>-85.763300000000001</v>
      </c>
      <c r="BU26" s="166">
        <v>87.365700000000004</v>
      </c>
      <c r="BV26" s="166">
        <v>110.294</v>
      </c>
      <c r="BW26" s="166">
        <v>19.21</v>
      </c>
      <c r="BX26" s="166">
        <v>29.51</v>
      </c>
      <c r="BY26" s="166">
        <v>0</v>
      </c>
      <c r="BZ26" s="166">
        <v>102.87</v>
      </c>
      <c r="CA26" s="166">
        <v>-91.756399999999999</v>
      </c>
      <c r="CB26" s="166">
        <v>-90.148899999999998</v>
      </c>
      <c r="CC26" s="166">
        <v>158.66050000000001</v>
      </c>
      <c r="CD26" s="166">
        <v>161.89060000000001</v>
      </c>
      <c r="CE26" s="165"/>
      <c r="CF26" s="166">
        <v>-139.42760000000001</v>
      </c>
      <c r="CG26" s="166">
        <v>-138.9205</v>
      </c>
      <c r="CH26" s="166">
        <v>7.2465999999999999</v>
      </c>
      <c r="CI26" s="166">
        <v>-101.8789</v>
      </c>
      <c r="CJ26" s="165"/>
      <c r="CK26" s="165"/>
      <c r="CL26" s="166">
        <v>36.200000000000003</v>
      </c>
      <c r="CM26" s="166">
        <v>204.1</v>
      </c>
      <c r="CN26" s="166">
        <v>-16.34</v>
      </c>
      <c r="CO26" s="166">
        <v>18.8339</v>
      </c>
      <c r="CP26" s="166">
        <v>18.905899999999999</v>
      </c>
      <c r="CQ26" s="166">
        <v>19.4651</v>
      </c>
      <c r="CR26" s="166">
        <v>91.723100000000002</v>
      </c>
      <c r="CS26" s="166">
        <v>92.632999999999996</v>
      </c>
      <c r="CT26" s="166">
        <v>-31.5807</v>
      </c>
      <c r="CU26" s="166">
        <v>-119.3344</v>
      </c>
      <c r="CV26" s="166">
        <v>-28.022099999999998</v>
      </c>
      <c r="CW26" s="166">
        <v>13.572900000000001</v>
      </c>
      <c r="CX26" s="166">
        <v>64.37</v>
      </c>
      <c r="CY26" s="166">
        <v>35.18</v>
      </c>
      <c r="CZ26" s="166">
        <v>51.101100000000002</v>
      </c>
      <c r="DA26" s="166">
        <v>48.6374</v>
      </c>
      <c r="DB26" s="166">
        <v>33.6389</v>
      </c>
      <c r="DC26" s="165"/>
      <c r="DD26" s="166">
        <v>102.70610000000001</v>
      </c>
      <c r="DE26" s="166">
        <v>102.37909999999999</v>
      </c>
      <c r="DF26" s="166">
        <v>-120.4096</v>
      </c>
      <c r="DG26" s="165"/>
      <c r="DH26" s="166">
        <v>-18.2821</v>
      </c>
      <c r="DI26" s="166">
        <v>-110.7</v>
      </c>
      <c r="DJ26" s="166">
        <v>-108.7</v>
      </c>
      <c r="DK26" s="166">
        <v>28.479299999999999</v>
      </c>
      <c r="DL26" s="166">
        <v>64.169300000000007</v>
      </c>
      <c r="DM26" s="166">
        <v>66.234800000000007</v>
      </c>
      <c r="DN26" s="166">
        <v>90.252700000000004</v>
      </c>
      <c r="DO26" s="166">
        <v>63.43</v>
      </c>
      <c r="DP26" s="166">
        <v>-8.7899999999999991</v>
      </c>
      <c r="DQ26" s="166">
        <v>72.958500000000001</v>
      </c>
      <c r="DR26" s="166">
        <v>120.3368</v>
      </c>
      <c r="DS26" s="166">
        <v>-29.37</v>
      </c>
      <c r="DT26" s="166">
        <v>-29.6</v>
      </c>
      <c r="DU26" s="166">
        <v>119.88</v>
      </c>
      <c r="DV26" s="166">
        <v>68.72</v>
      </c>
      <c r="DW26" s="166">
        <v>119.12730000000001</v>
      </c>
      <c r="DX26" s="166">
        <v>119.0727</v>
      </c>
      <c r="DY26" s="166">
        <v>-72.906099999999995</v>
      </c>
      <c r="DZ26" s="166">
        <v>-69.572699999999998</v>
      </c>
      <c r="EA26" s="166">
        <v>211.64099999999999</v>
      </c>
      <c r="EB26" s="166">
        <v>163.7833</v>
      </c>
      <c r="EC26" s="166">
        <v>158.6875</v>
      </c>
      <c r="ED26" s="166">
        <v>161.77000000000001</v>
      </c>
      <c r="EE26" s="166">
        <v>92.743600000000001</v>
      </c>
      <c r="EF26" s="166">
        <v>67.004599999999996</v>
      </c>
      <c r="EG26" s="166">
        <v>-34.284999999999997</v>
      </c>
      <c r="EH26" s="166">
        <v>441.41359999999997</v>
      </c>
      <c r="EI26" s="166">
        <v>19.004300000000001</v>
      </c>
      <c r="EJ26" s="165"/>
      <c r="EK26" s="166">
        <v>-25.2103</v>
      </c>
      <c r="EL26" s="166">
        <v>-22.642399999999999</v>
      </c>
      <c r="EM26" s="166">
        <v>0</v>
      </c>
      <c r="EN26" s="166">
        <v>18.2315</v>
      </c>
      <c r="EO26" s="166">
        <v>15.5457</v>
      </c>
      <c r="EP26" s="166">
        <v>155.196</v>
      </c>
      <c r="EQ26" s="166">
        <v>-84.888599999999997</v>
      </c>
      <c r="ER26" s="166">
        <v>-84.676100000000005</v>
      </c>
      <c r="ES26" s="166">
        <v>-21.356400000000001</v>
      </c>
      <c r="ET26" s="166">
        <v>0</v>
      </c>
      <c r="EU26" s="166">
        <v>-14.96</v>
      </c>
      <c r="EV26" s="166">
        <v>106.2</v>
      </c>
      <c r="EW26" s="166">
        <v>15.8634</v>
      </c>
      <c r="EX26" s="166">
        <v>-32.401000000000003</v>
      </c>
      <c r="EY26" s="166">
        <v>-28.728100000000001</v>
      </c>
      <c r="EZ26" s="166">
        <v>-28.070499999999999</v>
      </c>
      <c r="FA26" s="166">
        <v>6.6795</v>
      </c>
      <c r="FB26" s="166">
        <v>-63.299300000000002</v>
      </c>
      <c r="FC26" s="166">
        <v>33.536099999999998</v>
      </c>
      <c r="FD26" s="166">
        <v>15.7159</v>
      </c>
      <c r="FE26" s="166">
        <v>15.761699999999999</v>
      </c>
      <c r="FF26" s="165"/>
      <c r="FG26" s="166">
        <v>40.479599999999998</v>
      </c>
      <c r="FH26" s="166">
        <v>40.890900000000002</v>
      </c>
      <c r="FI26" s="166">
        <v>39.451300000000003</v>
      </c>
      <c r="FJ26" s="166">
        <v>91.431100000000001</v>
      </c>
      <c r="FK26" s="166">
        <v>89.924000000000007</v>
      </c>
      <c r="FL26" s="166">
        <v>-142.6728</v>
      </c>
      <c r="FM26" s="166">
        <v>75.2714</v>
      </c>
      <c r="FN26" s="166">
        <v>74.439700000000002</v>
      </c>
      <c r="FO26" s="166">
        <v>-110.93429999999999</v>
      </c>
      <c r="FP26" s="166">
        <v>-95.799599999999998</v>
      </c>
      <c r="FQ26" s="166">
        <v>-45.013500000000001</v>
      </c>
      <c r="FR26" s="166">
        <v>-38.75</v>
      </c>
      <c r="FS26" s="166">
        <v>17.874400000000001</v>
      </c>
      <c r="FT26" s="166">
        <v>0.85729999999999995</v>
      </c>
      <c r="FU26" s="166">
        <v>-11.51</v>
      </c>
      <c r="FV26" s="166">
        <v>17.600000000000001</v>
      </c>
      <c r="FW26" s="166">
        <v>-45.172699999999999</v>
      </c>
      <c r="FX26" s="166">
        <v>8.9053000000000004</v>
      </c>
      <c r="FY26" s="166">
        <v>-15.06</v>
      </c>
      <c r="FZ26" s="166">
        <v>4.399</v>
      </c>
      <c r="GA26" s="165"/>
      <c r="GB26" s="166">
        <v>24.87</v>
      </c>
      <c r="GC26" s="166">
        <v>97.914900000000003</v>
      </c>
      <c r="GD26" s="166">
        <v>111.0194</v>
      </c>
      <c r="GE26" s="166">
        <v>13.95</v>
      </c>
      <c r="GF26" s="166">
        <v>82.665300000000002</v>
      </c>
      <c r="GG26" s="166">
        <v>22.7</v>
      </c>
      <c r="GH26" s="166">
        <v>-29.716799999999999</v>
      </c>
      <c r="GI26" s="166">
        <v>-2.7806999999999999</v>
      </c>
      <c r="GJ26" s="166">
        <v>-2.5375999999999999</v>
      </c>
      <c r="GK26" s="166">
        <v>1.4876</v>
      </c>
      <c r="GL26" s="165"/>
      <c r="GM26" s="165"/>
      <c r="GN26" s="166">
        <v>-7.4814999999999996</v>
      </c>
      <c r="GO26" s="166">
        <v>-43.806800000000003</v>
      </c>
      <c r="GP26" s="166">
        <v>20.228899999999999</v>
      </c>
      <c r="GQ26" s="166">
        <v>45.5227</v>
      </c>
      <c r="GR26" s="166">
        <v>55.0199</v>
      </c>
      <c r="GS26" s="166">
        <v>56.907299999999999</v>
      </c>
      <c r="GT26" s="166">
        <v>-161.27869999999999</v>
      </c>
      <c r="GU26" s="166">
        <v>-26.836500000000001</v>
      </c>
      <c r="GV26" s="166">
        <v>29.0092</v>
      </c>
      <c r="GW26" s="166">
        <v>-63.281500000000001</v>
      </c>
      <c r="GX26" s="166">
        <v>10.6768</v>
      </c>
      <c r="GY26" s="166">
        <v>9.9722000000000008</v>
      </c>
      <c r="GZ26" s="166">
        <v>9.5465</v>
      </c>
      <c r="HA26" s="166">
        <v>12</v>
      </c>
      <c r="HB26" s="166">
        <v>85.771900000000002</v>
      </c>
      <c r="HC26" s="166">
        <v>82.903700000000001</v>
      </c>
      <c r="HD26" s="166">
        <v>283.3</v>
      </c>
      <c r="HE26" s="166">
        <v>-282.1397</v>
      </c>
      <c r="HF26" s="166">
        <v>-493.48379999999997</v>
      </c>
      <c r="HG26" s="166">
        <v>490.81020000000001</v>
      </c>
      <c r="HH26" s="166">
        <v>272.23430000000002</v>
      </c>
      <c r="HI26" s="166">
        <v>-82.485699999999994</v>
      </c>
      <c r="HJ26" s="166">
        <v>-83.746099999999998</v>
      </c>
      <c r="HK26" s="166">
        <v>-68.135000000000005</v>
      </c>
      <c r="HL26" s="166">
        <v>-60.548999999999999</v>
      </c>
      <c r="HM26" s="166">
        <v>36.718800000000002</v>
      </c>
      <c r="HN26" s="166">
        <v>37.206099999999999</v>
      </c>
      <c r="HO26" s="166">
        <v>-91.094999999999999</v>
      </c>
      <c r="HP26" s="166">
        <v>-90.8596</v>
      </c>
      <c r="HQ26" s="166">
        <v>14.0984</v>
      </c>
      <c r="HR26" s="166">
        <v>13.175599999999999</v>
      </c>
      <c r="HS26" s="166">
        <v>6.4123999999999999</v>
      </c>
      <c r="HT26" s="166">
        <v>6.9122000000000003</v>
      </c>
      <c r="HU26" s="166">
        <v>92.68</v>
      </c>
      <c r="HV26" s="166">
        <v>92.34</v>
      </c>
      <c r="HW26" s="166">
        <v>8.6</v>
      </c>
      <c r="HX26" s="166">
        <v>7.4</v>
      </c>
      <c r="HY26" s="166">
        <v>20.079799999999999</v>
      </c>
      <c r="HZ26" s="166">
        <v>-40.799999999999997</v>
      </c>
      <c r="IA26" s="166">
        <v>-272.31040000000002</v>
      </c>
      <c r="IB26" s="166">
        <v>62.925600000000003</v>
      </c>
      <c r="IC26" s="166">
        <v>62.6952</v>
      </c>
      <c r="ID26" s="166">
        <v>13.3</v>
      </c>
      <c r="IE26" s="166">
        <v>-44.4</v>
      </c>
      <c r="IF26" s="166">
        <v>-12.2</v>
      </c>
      <c r="IG26" s="166">
        <v>-12.2</v>
      </c>
      <c r="IH26" s="166">
        <v>1.4060999999999999</v>
      </c>
      <c r="II26" s="166">
        <v>1.1315</v>
      </c>
      <c r="IJ26" s="166">
        <v>-275.75220000000002</v>
      </c>
      <c r="IK26" s="166">
        <v>-7.3853</v>
      </c>
      <c r="IL26" s="166">
        <v>55.788200000000003</v>
      </c>
      <c r="IM26" s="166">
        <v>57.953000000000003</v>
      </c>
      <c r="IN26" s="166">
        <v>-58.124099999999999</v>
      </c>
      <c r="IO26" s="166">
        <v>-57.015000000000001</v>
      </c>
      <c r="IP26" s="166">
        <v>46.547499999999999</v>
      </c>
      <c r="IQ26" s="166">
        <v>-37.8874</v>
      </c>
      <c r="IR26" s="166">
        <v>0</v>
      </c>
      <c r="IS26" s="166">
        <v>-52.877200000000002</v>
      </c>
      <c r="IT26" s="166">
        <v>95.004999999999995</v>
      </c>
      <c r="IU26" s="166">
        <v>94.683599999999998</v>
      </c>
      <c r="IV26" s="166">
        <v>34.771099999999997</v>
      </c>
      <c r="IW26" s="166">
        <v>-51.724800000000002</v>
      </c>
      <c r="IX26" s="166">
        <v>18.227699999999999</v>
      </c>
      <c r="IY26" s="166">
        <v>0</v>
      </c>
      <c r="IZ26" s="166">
        <v>25.885300000000001</v>
      </c>
      <c r="JA26" s="166">
        <v>-8.2248000000000001</v>
      </c>
      <c r="JB26" s="166">
        <v>3.8740000000000001</v>
      </c>
      <c r="JC26" s="166">
        <v>16.559999999999999</v>
      </c>
      <c r="JD26" s="166">
        <v>-2.1720000000000002</v>
      </c>
      <c r="JE26" s="166">
        <v>-2.1850000000000001</v>
      </c>
      <c r="JF26" s="166">
        <v>-16.239999999999998</v>
      </c>
      <c r="JG26" s="166">
        <v>-5.28</v>
      </c>
      <c r="JH26" s="165"/>
      <c r="JI26" s="166">
        <v>5.6260000000000003</v>
      </c>
      <c r="JJ26" s="166">
        <v>-25.841200000000001</v>
      </c>
      <c r="JK26" s="166">
        <v>-40.459299999999999</v>
      </c>
      <c r="JL26" s="166">
        <v>32.799999999999997</v>
      </c>
      <c r="JM26" s="166">
        <v>55.677</v>
      </c>
      <c r="JN26" s="166">
        <v>54.305</v>
      </c>
      <c r="JO26" s="165"/>
      <c r="JP26" s="165"/>
      <c r="JQ26" s="166">
        <v>24.853899999999999</v>
      </c>
      <c r="JR26" s="166">
        <v>24.529199999999999</v>
      </c>
      <c r="JS26" s="166">
        <v>23.068999999999999</v>
      </c>
      <c r="JT26" s="165"/>
      <c r="JU26" s="166">
        <v>45.6</v>
      </c>
      <c r="JV26" s="166">
        <v>20.109400000000001</v>
      </c>
      <c r="JW26" s="166">
        <v>6.87</v>
      </c>
      <c r="JX26" s="165"/>
      <c r="JY26" s="166">
        <v>-63.894399999999997</v>
      </c>
      <c r="JZ26" s="166">
        <v>82.110600000000005</v>
      </c>
      <c r="KA26" s="166">
        <v>69.091899999999995</v>
      </c>
      <c r="KB26" s="166">
        <v>-62.608600000000003</v>
      </c>
      <c r="KC26" s="166">
        <v>-81.270300000000006</v>
      </c>
      <c r="KD26" s="166">
        <v>60.313899999999997</v>
      </c>
      <c r="KE26" s="166">
        <v>20.311599999999999</v>
      </c>
      <c r="KF26" s="166">
        <v>-53</v>
      </c>
      <c r="KG26" s="166">
        <v>55.4</v>
      </c>
      <c r="KH26" s="166">
        <v>-206.74100000000001</v>
      </c>
      <c r="KI26" s="166">
        <v>392.39080000000001</v>
      </c>
    </row>
    <row r="27" spans="1:295" ht="18" customHeight="1" x14ac:dyDescent="0.3">
      <c r="A27" s="161" t="s">
        <v>65</v>
      </c>
      <c r="B27" s="161" t="s">
        <v>801</v>
      </c>
      <c r="C27" s="165"/>
      <c r="D27" s="166">
        <v>18.275300000000001</v>
      </c>
      <c r="E27" s="166">
        <v>-27.0885</v>
      </c>
      <c r="F27" s="166">
        <v>-33.462600000000002</v>
      </c>
      <c r="G27" s="166">
        <v>24.4451</v>
      </c>
      <c r="H27" s="165"/>
      <c r="I27" s="166">
        <v>49.2896</v>
      </c>
      <c r="J27" s="166">
        <v>-104.6628</v>
      </c>
      <c r="K27" s="166">
        <v>66.530199999999994</v>
      </c>
      <c r="L27" s="166">
        <v>33.784999999999997</v>
      </c>
      <c r="M27" s="166">
        <v>33.055199999999999</v>
      </c>
      <c r="N27" s="166">
        <v>-6.66</v>
      </c>
      <c r="O27" s="166">
        <v>-59.316000000000003</v>
      </c>
      <c r="P27" s="166">
        <v>50.6</v>
      </c>
      <c r="Q27" s="166">
        <v>16.559999999999999</v>
      </c>
      <c r="R27" s="166">
        <v>-50.6</v>
      </c>
      <c r="S27" s="166">
        <v>14.3124</v>
      </c>
      <c r="T27" s="166">
        <v>62.342199999999998</v>
      </c>
      <c r="U27" s="166">
        <v>12.488899999999999</v>
      </c>
      <c r="V27" s="166">
        <v>12.624499999999999</v>
      </c>
      <c r="W27" s="166">
        <v>20.842199999999998</v>
      </c>
      <c r="X27" s="166">
        <v>12.501200000000001</v>
      </c>
      <c r="Y27" s="166">
        <v>0.50590000000000002</v>
      </c>
      <c r="Z27" s="166">
        <v>6.3053999999999997</v>
      </c>
      <c r="AA27" s="165"/>
      <c r="AB27" s="165"/>
      <c r="AC27" s="166">
        <v>-77.459999999999994</v>
      </c>
      <c r="AD27" s="166">
        <v>-77.819999999999993</v>
      </c>
      <c r="AE27" s="165"/>
      <c r="AF27" s="166">
        <v>6.66</v>
      </c>
      <c r="AG27" s="166">
        <v>59.4</v>
      </c>
      <c r="AH27" s="166">
        <v>7.3220000000000001</v>
      </c>
      <c r="AI27" s="166">
        <v>0.17299999999999999</v>
      </c>
      <c r="AJ27" s="167">
        <v>-69.97</v>
      </c>
      <c r="AK27" s="166">
        <v>-69.38</v>
      </c>
      <c r="AL27" s="166">
        <v>-63.12</v>
      </c>
      <c r="AM27" s="166">
        <v>70.17</v>
      </c>
      <c r="AN27" s="166">
        <v>70.739999999999995</v>
      </c>
      <c r="AO27" s="166">
        <v>17.6677</v>
      </c>
      <c r="AP27" s="166">
        <v>-0.55800000000000005</v>
      </c>
      <c r="AQ27" s="166">
        <v>75.518100000000004</v>
      </c>
      <c r="AR27" s="166">
        <v>78.374899999999997</v>
      </c>
      <c r="AS27" s="166">
        <v>49.305300000000003</v>
      </c>
      <c r="AT27" s="166">
        <v>-84.329099999999997</v>
      </c>
      <c r="AU27" s="166">
        <v>0</v>
      </c>
      <c r="AV27" s="166">
        <v>29.052099999999999</v>
      </c>
      <c r="AW27" s="166">
        <v>30.658799999999999</v>
      </c>
      <c r="AX27" s="166">
        <v>76.749700000000004</v>
      </c>
      <c r="AY27" s="166">
        <v>77.653599999999997</v>
      </c>
      <c r="AZ27" s="166">
        <v>-9.1231000000000009</v>
      </c>
      <c r="BA27" s="166">
        <v>-8.8390000000000004</v>
      </c>
      <c r="BB27" s="166">
        <v>-455.0231</v>
      </c>
      <c r="BC27" s="166">
        <v>-31.235600000000002</v>
      </c>
      <c r="BD27" s="166">
        <v>0.6</v>
      </c>
      <c r="BE27" s="166">
        <v>0.6</v>
      </c>
      <c r="BF27" s="166">
        <v>88.5441</v>
      </c>
      <c r="BG27" s="166">
        <v>2.0720999999999998</v>
      </c>
      <c r="BH27" s="166">
        <v>-2.0994999999999999</v>
      </c>
      <c r="BI27" s="165"/>
      <c r="BJ27" s="166">
        <v>-27.8383</v>
      </c>
      <c r="BK27" s="166">
        <v>24.453900000000001</v>
      </c>
      <c r="BL27" s="166">
        <v>10.049799999999999</v>
      </c>
      <c r="BM27" s="166">
        <v>6.9626000000000001</v>
      </c>
      <c r="BN27" s="166">
        <v>483.84030000000001</v>
      </c>
      <c r="BO27" s="166">
        <v>174.68790000000001</v>
      </c>
      <c r="BP27" s="166">
        <v>175.17619999999999</v>
      </c>
      <c r="BQ27" s="166">
        <v>-451.74959999999999</v>
      </c>
      <c r="BR27" s="166">
        <v>615.18029999999999</v>
      </c>
      <c r="BS27" s="165"/>
      <c r="BT27" s="166">
        <v>-103.8248</v>
      </c>
      <c r="BU27" s="166">
        <v>106.1253</v>
      </c>
      <c r="BV27" s="166">
        <v>114.59520000000001</v>
      </c>
      <c r="BW27" s="166">
        <v>21.01</v>
      </c>
      <c r="BX27" s="166">
        <v>31.53</v>
      </c>
      <c r="BY27" s="166">
        <v>0</v>
      </c>
      <c r="BZ27" s="166">
        <v>107.26</v>
      </c>
      <c r="CA27" s="166">
        <v>-80.504000000000005</v>
      </c>
      <c r="CB27" s="166">
        <v>-79.834299999999999</v>
      </c>
      <c r="CC27" s="166">
        <v>153.3768</v>
      </c>
      <c r="CD27" s="166">
        <v>153.9254</v>
      </c>
      <c r="CE27" s="165"/>
      <c r="CF27" s="166">
        <v>-152.75640000000001</v>
      </c>
      <c r="CG27" s="166">
        <v>-152.76730000000001</v>
      </c>
      <c r="CH27" s="166">
        <v>11.5725</v>
      </c>
      <c r="CI27" s="166">
        <v>-125.30119999999999</v>
      </c>
      <c r="CJ27" s="165"/>
      <c r="CK27" s="165"/>
      <c r="CL27" s="166">
        <v>21.6</v>
      </c>
      <c r="CM27" s="166">
        <v>247.7</v>
      </c>
      <c r="CN27" s="166">
        <v>-16.68</v>
      </c>
      <c r="CO27" s="166">
        <v>12.2987</v>
      </c>
      <c r="CP27" s="166">
        <v>12.2789</v>
      </c>
      <c r="CQ27" s="166">
        <v>13.1485</v>
      </c>
      <c r="CR27" s="166">
        <v>81.201099999999997</v>
      </c>
      <c r="CS27" s="166">
        <v>81.729200000000006</v>
      </c>
      <c r="CT27" s="166">
        <v>-23.110099999999999</v>
      </c>
      <c r="CU27" s="166">
        <v>-119.0624</v>
      </c>
      <c r="CV27" s="166">
        <v>-18.447399999999998</v>
      </c>
      <c r="CW27" s="166">
        <v>14.2707</v>
      </c>
      <c r="CX27" s="166">
        <v>63.43</v>
      </c>
      <c r="CY27" s="166">
        <v>35.58</v>
      </c>
      <c r="CZ27" s="166">
        <v>53.679200000000002</v>
      </c>
      <c r="DA27" s="166">
        <v>50.834699999999998</v>
      </c>
      <c r="DB27" s="166">
        <v>34.482199999999999</v>
      </c>
      <c r="DC27" s="165"/>
      <c r="DD27" s="166">
        <v>125.9173</v>
      </c>
      <c r="DE27" s="166">
        <v>124.7807</v>
      </c>
      <c r="DF27" s="166">
        <v>-168.40880000000001</v>
      </c>
      <c r="DG27" s="165"/>
      <c r="DH27" s="166">
        <v>-18.820699999999999</v>
      </c>
      <c r="DI27" s="166">
        <v>-104.9</v>
      </c>
      <c r="DJ27" s="166">
        <v>-102.7</v>
      </c>
      <c r="DK27" s="166">
        <v>29.402200000000001</v>
      </c>
      <c r="DL27" s="166">
        <v>68.563800000000001</v>
      </c>
      <c r="DM27" s="166">
        <v>73.749099999999999</v>
      </c>
      <c r="DN27" s="166">
        <v>96.112099999999998</v>
      </c>
      <c r="DO27" s="166">
        <v>67.67</v>
      </c>
      <c r="DP27" s="166">
        <v>-10.7</v>
      </c>
      <c r="DQ27" s="166">
        <v>78.166499999999999</v>
      </c>
      <c r="DR27" s="166">
        <v>165.9444</v>
      </c>
      <c r="DS27" s="166">
        <v>-31.34</v>
      </c>
      <c r="DT27" s="166">
        <v>-31.65</v>
      </c>
      <c r="DU27" s="166">
        <v>119.25</v>
      </c>
      <c r="DV27" s="166">
        <v>69.09</v>
      </c>
      <c r="DW27" s="166">
        <v>167.0909</v>
      </c>
      <c r="DX27" s="166">
        <v>165.03639999999999</v>
      </c>
      <c r="DY27" s="166">
        <v>-50.643999999999998</v>
      </c>
      <c r="DZ27" s="166">
        <v>-51.454500000000003</v>
      </c>
      <c r="EA27" s="166">
        <v>257.84980000000002</v>
      </c>
      <c r="EB27" s="166">
        <v>204.93979999999999</v>
      </c>
      <c r="EC27" s="166">
        <v>200.73509999999999</v>
      </c>
      <c r="ED27" s="166">
        <v>202.0727</v>
      </c>
      <c r="EE27" s="166">
        <v>112.1574</v>
      </c>
      <c r="EF27" s="166">
        <v>87.006200000000007</v>
      </c>
      <c r="EG27" s="166">
        <v>-34.344999999999999</v>
      </c>
      <c r="EH27" s="166">
        <v>461.36169999999998</v>
      </c>
      <c r="EI27" s="166">
        <v>66.851100000000002</v>
      </c>
      <c r="EJ27" s="165"/>
      <c r="EK27" s="166">
        <v>-25.865100000000002</v>
      </c>
      <c r="EL27" s="166">
        <v>-22.001799999999999</v>
      </c>
      <c r="EM27" s="166">
        <v>-13.493399999999999</v>
      </c>
      <c r="EN27" s="166">
        <v>18.2544</v>
      </c>
      <c r="EO27" s="166">
        <v>18.325299999999999</v>
      </c>
      <c r="EP27" s="166">
        <v>153.66</v>
      </c>
      <c r="EQ27" s="166">
        <v>-53.682699999999997</v>
      </c>
      <c r="ER27" s="166">
        <v>-54.792999999999999</v>
      </c>
      <c r="ES27" s="166">
        <v>-45.668100000000003</v>
      </c>
      <c r="ET27" s="166">
        <v>0</v>
      </c>
      <c r="EU27" s="166">
        <v>-7.4</v>
      </c>
      <c r="EV27" s="166">
        <v>111.6</v>
      </c>
      <c r="EW27" s="166">
        <v>16.5459</v>
      </c>
      <c r="EX27" s="166">
        <v>-32.741599999999998</v>
      </c>
      <c r="EY27" s="166">
        <v>-30.710599999999999</v>
      </c>
      <c r="EZ27" s="166">
        <v>-30.194900000000001</v>
      </c>
      <c r="FA27" s="166">
        <v>8.4266000000000005</v>
      </c>
      <c r="FB27" s="166">
        <v>-83.656000000000006</v>
      </c>
      <c r="FC27" s="166">
        <v>54.6295</v>
      </c>
      <c r="FD27" s="166">
        <v>16.395499999999998</v>
      </c>
      <c r="FE27" s="166">
        <v>15.8004</v>
      </c>
      <c r="FF27" s="165"/>
      <c r="FG27" s="166">
        <v>40.74</v>
      </c>
      <c r="FH27" s="166">
        <v>41.039900000000003</v>
      </c>
      <c r="FI27" s="166">
        <v>39.698500000000003</v>
      </c>
      <c r="FJ27" s="166">
        <v>81.216300000000004</v>
      </c>
      <c r="FK27" s="166">
        <v>81.886099999999999</v>
      </c>
      <c r="FL27" s="166">
        <v>-139.15620000000001</v>
      </c>
      <c r="FM27" s="166">
        <v>52.635100000000001</v>
      </c>
      <c r="FN27" s="166">
        <v>52.0137</v>
      </c>
      <c r="FO27" s="166">
        <v>-106.9255</v>
      </c>
      <c r="FP27" s="166">
        <v>-92.838200000000001</v>
      </c>
      <c r="FQ27" s="166">
        <v>-45.028199999999998</v>
      </c>
      <c r="FR27" s="166">
        <v>-38.200000000000003</v>
      </c>
      <c r="FS27" s="166">
        <v>17.9696</v>
      </c>
      <c r="FT27" s="166">
        <v>0.82189999999999996</v>
      </c>
      <c r="FU27" s="166">
        <v>-11.75</v>
      </c>
      <c r="FV27" s="166">
        <v>17.78</v>
      </c>
      <c r="FW27" s="166">
        <v>-46.3797</v>
      </c>
      <c r="FX27" s="165"/>
      <c r="FY27" s="166">
        <v>-14.877000000000001</v>
      </c>
      <c r="FZ27" s="166">
        <v>4.2430000000000003</v>
      </c>
      <c r="GA27" s="165"/>
      <c r="GB27" s="166">
        <v>26.59</v>
      </c>
      <c r="GC27" s="166">
        <v>93.975899999999996</v>
      </c>
      <c r="GD27" s="166">
        <v>106.925</v>
      </c>
      <c r="GE27" s="166">
        <v>14.42</v>
      </c>
      <c r="GF27" s="166">
        <v>85.061199999999999</v>
      </c>
      <c r="GG27" s="166">
        <v>25.1</v>
      </c>
      <c r="GH27" s="166">
        <v>-29.063400000000001</v>
      </c>
      <c r="GI27" s="166">
        <v>-2.9592999999999998</v>
      </c>
      <c r="GJ27" s="166">
        <v>-2.8176999999999999</v>
      </c>
      <c r="GK27" s="166">
        <v>1.5604</v>
      </c>
      <c r="GL27" s="165"/>
      <c r="GM27" s="165"/>
      <c r="GN27" s="166">
        <v>-6.9728000000000003</v>
      </c>
      <c r="GO27" s="166">
        <v>-44.7395</v>
      </c>
      <c r="GP27" s="166">
        <v>22.0105</v>
      </c>
      <c r="GQ27" s="166">
        <v>46.918599999999998</v>
      </c>
      <c r="GR27" s="166">
        <v>55.679600000000001</v>
      </c>
      <c r="GS27" s="166">
        <v>55.059800000000003</v>
      </c>
      <c r="GT27" s="166">
        <v>-166.93969999999999</v>
      </c>
      <c r="GU27" s="166">
        <v>-28.184100000000001</v>
      </c>
      <c r="GV27" s="166">
        <v>30.265699999999999</v>
      </c>
      <c r="GW27" s="166">
        <v>-67.006200000000007</v>
      </c>
      <c r="GX27" s="166">
        <v>10.8169</v>
      </c>
      <c r="GY27" s="166">
        <v>10.1785</v>
      </c>
      <c r="GZ27" s="166">
        <v>9.8419000000000008</v>
      </c>
      <c r="HA27" s="166">
        <v>12.2494</v>
      </c>
      <c r="HB27" s="166">
        <v>91.746399999999994</v>
      </c>
      <c r="HC27" s="166">
        <v>92.366699999999994</v>
      </c>
      <c r="HD27" s="166">
        <v>296.3</v>
      </c>
      <c r="HE27" s="166">
        <v>-291.7998</v>
      </c>
      <c r="HF27" s="166">
        <v>-470.15949999999998</v>
      </c>
      <c r="HG27" s="166">
        <v>473.05970000000002</v>
      </c>
      <c r="HH27" s="166">
        <v>300.14089999999999</v>
      </c>
      <c r="HI27" s="166">
        <v>-89.374499999999998</v>
      </c>
      <c r="HJ27" s="166">
        <v>-90.09</v>
      </c>
      <c r="HK27" s="166">
        <v>-63.116300000000003</v>
      </c>
      <c r="HL27" s="166">
        <v>-54.229100000000003</v>
      </c>
      <c r="HM27" s="166">
        <v>40.978499999999997</v>
      </c>
      <c r="HN27" s="166">
        <v>38.017499999999998</v>
      </c>
      <c r="HO27" s="165"/>
      <c r="HP27" s="165"/>
      <c r="HQ27" s="166">
        <v>21.766999999999999</v>
      </c>
      <c r="HR27" s="166">
        <v>20.811199999999999</v>
      </c>
      <c r="HS27" s="166">
        <v>-1.4817</v>
      </c>
      <c r="HT27" s="166">
        <v>-1.7333000000000001</v>
      </c>
      <c r="HU27" s="166">
        <v>85.68</v>
      </c>
      <c r="HV27" s="166">
        <v>85.08</v>
      </c>
      <c r="HW27" s="166">
        <v>9.8000000000000007</v>
      </c>
      <c r="HX27" s="166">
        <v>9.8000000000000007</v>
      </c>
      <c r="HY27" s="166">
        <v>19.915299999999998</v>
      </c>
      <c r="HZ27" s="166">
        <v>-25.44</v>
      </c>
      <c r="IA27" s="166">
        <v>-285.2235</v>
      </c>
      <c r="IB27" s="166">
        <v>78.446700000000007</v>
      </c>
      <c r="IC27" s="166">
        <v>78.474299999999999</v>
      </c>
      <c r="ID27" s="166">
        <v>13.4</v>
      </c>
      <c r="IE27" s="166">
        <v>-50.1</v>
      </c>
      <c r="IF27" s="166">
        <v>-20.7</v>
      </c>
      <c r="IG27" s="166">
        <v>-20</v>
      </c>
      <c r="IH27" s="166">
        <v>1.306</v>
      </c>
      <c r="II27" s="166">
        <v>1.266</v>
      </c>
      <c r="IJ27" s="166">
        <v>-293.99880000000002</v>
      </c>
      <c r="IK27" s="166">
        <v>-46.784500000000001</v>
      </c>
      <c r="IL27" s="166">
        <v>106.3921</v>
      </c>
      <c r="IM27" s="166">
        <v>92.906499999999994</v>
      </c>
      <c r="IN27" s="166">
        <v>-56.338799999999999</v>
      </c>
      <c r="IO27" s="166">
        <v>-89.639899999999997</v>
      </c>
      <c r="IP27" s="166">
        <v>83.157300000000006</v>
      </c>
      <c r="IQ27" s="166">
        <v>-86.905000000000001</v>
      </c>
      <c r="IR27" s="166">
        <v>-45.515999999999998</v>
      </c>
      <c r="IS27" s="166">
        <v>-81.790599999999998</v>
      </c>
      <c r="IT27" s="166">
        <v>112.864</v>
      </c>
      <c r="IU27" s="166">
        <v>111.69540000000001</v>
      </c>
      <c r="IV27" s="166">
        <v>86.785300000000007</v>
      </c>
      <c r="IW27" s="166">
        <v>-92.1447</v>
      </c>
      <c r="IX27" s="166">
        <v>47.813099999999999</v>
      </c>
      <c r="IY27" s="166">
        <v>-46.024700000000003</v>
      </c>
      <c r="IZ27" s="166">
        <v>44.796500000000002</v>
      </c>
      <c r="JA27" s="166">
        <v>-10.098000000000001</v>
      </c>
      <c r="JB27" s="166">
        <v>4.5359999999999996</v>
      </c>
      <c r="JC27" s="166">
        <v>16.399999999999999</v>
      </c>
      <c r="JD27" s="166">
        <v>-2.238</v>
      </c>
      <c r="JE27" s="166">
        <v>-2.2480000000000002</v>
      </c>
      <c r="JF27" s="166">
        <v>-16.16</v>
      </c>
      <c r="JG27" s="166">
        <v>-5.52</v>
      </c>
      <c r="JH27" s="165"/>
      <c r="JI27" s="166">
        <v>5.9494999999999996</v>
      </c>
      <c r="JJ27" s="166">
        <v>-24.052800000000001</v>
      </c>
      <c r="JK27" s="166">
        <v>-40.077800000000003</v>
      </c>
      <c r="JL27" s="166">
        <v>31.1</v>
      </c>
      <c r="JM27" s="166">
        <v>55.548999999999999</v>
      </c>
      <c r="JN27" s="166">
        <v>56.814999999999998</v>
      </c>
      <c r="JO27" s="165"/>
      <c r="JP27" s="165"/>
      <c r="JQ27" s="166">
        <v>25.1981</v>
      </c>
      <c r="JR27" s="166">
        <v>24.2743</v>
      </c>
      <c r="JS27" s="166">
        <v>22.9099</v>
      </c>
      <c r="JT27" s="165"/>
      <c r="JU27" s="166">
        <v>51.1</v>
      </c>
      <c r="JV27" s="166">
        <v>19.596599999999999</v>
      </c>
      <c r="JW27" s="166">
        <v>7.28</v>
      </c>
      <c r="JX27" s="165"/>
      <c r="JY27" s="166">
        <v>-55.343699999999998</v>
      </c>
      <c r="JZ27" s="166">
        <v>78.292900000000003</v>
      </c>
      <c r="KA27" s="166">
        <v>64.442800000000005</v>
      </c>
      <c r="KB27" s="166">
        <v>-54.355800000000002</v>
      </c>
      <c r="KC27" s="166">
        <v>-77.448300000000003</v>
      </c>
      <c r="KD27" s="166">
        <v>54.225299999999997</v>
      </c>
      <c r="KE27" s="166">
        <v>22.912700000000001</v>
      </c>
      <c r="KF27" s="166">
        <v>-54.7</v>
      </c>
      <c r="KG27" s="166">
        <v>53.9</v>
      </c>
      <c r="KH27" s="166">
        <v>-165.1891</v>
      </c>
      <c r="KI27" s="166">
        <v>357.3877</v>
      </c>
    </row>
    <row r="28" spans="1:295" ht="18" customHeight="1" x14ac:dyDescent="0.3">
      <c r="A28" s="161" t="s">
        <v>65</v>
      </c>
      <c r="B28" s="161" t="s">
        <v>802</v>
      </c>
      <c r="C28" s="165"/>
      <c r="D28" s="166">
        <v>18.670000000000002</v>
      </c>
      <c r="E28" s="166">
        <v>-27.378699999999998</v>
      </c>
      <c r="F28" s="166">
        <v>-32.7639</v>
      </c>
      <c r="G28" s="166">
        <v>26.322900000000001</v>
      </c>
      <c r="H28" s="165"/>
      <c r="I28" s="166">
        <v>51.15</v>
      </c>
      <c r="J28" s="166">
        <v>-109.7149</v>
      </c>
      <c r="K28" s="166">
        <v>69.136499999999998</v>
      </c>
      <c r="L28" s="166">
        <v>35.382899999999999</v>
      </c>
      <c r="M28" s="166">
        <v>34.648299999999999</v>
      </c>
      <c r="N28" s="166">
        <v>-11.1</v>
      </c>
      <c r="O28" s="166">
        <v>-60.066000000000003</v>
      </c>
      <c r="P28" s="166">
        <v>52.8</v>
      </c>
      <c r="Q28" s="166">
        <v>15.731999999999999</v>
      </c>
      <c r="R28" s="166">
        <v>-50.6</v>
      </c>
      <c r="S28" s="166">
        <v>14.0665</v>
      </c>
      <c r="T28" s="166">
        <v>65.274600000000007</v>
      </c>
      <c r="U28" s="166">
        <v>13.0444</v>
      </c>
      <c r="V28" s="166">
        <v>13.282500000000001</v>
      </c>
      <c r="W28" s="166">
        <v>21.812899999999999</v>
      </c>
      <c r="X28" s="166">
        <v>12.378299999999999</v>
      </c>
      <c r="Y28" s="166">
        <v>0.46</v>
      </c>
      <c r="Z28" s="166">
        <v>6.0099</v>
      </c>
      <c r="AA28" s="165"/>
      <c r="AB28" s="165"/>
      <c r="AC28" s="166">
        <v>-80.099999999999994</v>
      </c>
      <c r="AD28" s="166">
        <v>-79.430000000000007</v>
      </c>
      <c r="AE28" s="165"/>
      <c r="AF28" s="166">
        <v>11.1</v>
      </c>
      <c r="AG28" s="166">
        <v>59.4</v>
      </c>
      <c r="AH28" s="166">
        <v>7.2619999999999996</v>
      </c>
      <c r="AI28" s="166">
        <v>0.17299999999999999</v>
      </c>
      <c r="AJ28" s="167">
        <v>-67.790000000000006</v>
      </c>
      <c r="AK28" s="166">
        <v>-67.31</v>
      </c>
      <c r="AL28" s="166">
        <v>-68.08</v>
      </c>
      <c r="AM28" s="166">
        <v>67.989999999999995</v>
      </c>
      <c r="AN28" s="166">
        <v>68.58</v>
      </c>
      <c r="AO28" s="166">
        <v>18.032499999999999</v>
      </c>
      <c r="AP28" s="166">
        <v>-0.88849999999999996</v>
      </c>
      <c r="AQ28" s="166">
        <v>77.055000000000007</v>
      </c>
      <c r="AR28" s="166">
        <v>79.442599999999999</v>
      </c>
      <c r="AS28" s="166">
        <v>51.884399999999999</v>
      </c>
      <c r="AT28" s="166">
        <v>-82.096500000000006</v>
      </c>
      <c r="AU28" s="166">
        <v>0</v>
      </c>
      <c r="AV28" s="166">
        <v>7.0423999999999998</v>
      </c>
      <c r="AW28" s="166">
        <v>6.9298000000000002</v>
      </c>
      <c r="AX28" s="166">
        <v>81.689700000000002</v>
      </c>
      <c r="AY28" s="166">
        <v>84.056600000000003</v>
      </c>
      <c r="AZ28" s="166">
        <v>-25.477399999999999</v>
      </c>
      <c r="BA28" s="166">
        <v>-27.921099999999999</v>
      </c>
      <c r="BB28" s="166">
        <v>-455.80079999999998</v>
      </c>
      <c r="BC28" s="166">
        <v>-34.262700000000002</v>
      </c>
      <c r="BD28" s="166">
        <v>1</v>
      </c>
      <c r="BE28" s="166">
        <v>1</v>
      </c>
      <c r="BF28" s="166">
        <v>86.686800000000005</v>
      </c>
      <c r="BG28" s="166">
        <v>2.0802</v>
      </c>
      <c r="BH28" s="166">
        <v>-1.7771999999999999</v>
      </c>
      <c r="BI28" s="165"/>
      <c r="BJ28" s="166">
        <v>-25.617799999999999</v>
      </c>
      <c r="BK28" s="166">
        <v>26.583400000000001</v>
      </c>
      <c r="BL28" s="166">
        <v>10.579499999999999</v>
      </c>
      <c r="BM28" s="166">
        <v>7.0590000000000002</v>
      </c>
      <c r="BN28" s="166">
        <v>479.38459999999998</v>
      </c>
      <c r="BO28" s="166">
        <v>172.7347</v>
      </c>
      <c r="BP28" s="166">
        <v>172.46</v>
      </c>
      <c r="BQ28" s="166">
        <v>-460.84960000000001</v>
      </c>
      <c r="BR28" s="166">
        <v>608.47059999999999</v>
      </c>
      <c r="BS28" s="165"/>
      <c r="BT28" s="166">
        <v>-99.15</v>
      </c>
      <c r="BU28" s="166">
        <v>100.96599999999999</v>
      </c>
      <c r="BV28" s="166">
        <v>119.01609999999999</v>
      </c>
      <c r="BW28" s="166">
        <v>21.17</v>
      </c>
      <c r="BX28" s="166">
        <v>32.25</v>
      </c>
      <c r="BY28" s="166">
        <v>0</v>
      </c>
      <c r="BZ28" s="166">
        <v>110.99</v>
      </c>
      <c r="CA28" s="166">
        <v>-85.326499999999996</v>
      </c>
      <c r="CB28" s="166">
        <v>-84.254800000000003</v>
      </c>
      <c r="CC28" s="166">
        <v>155.00579999999999</v>
      </c>
      <c r="CD28" s="166">
        <v>155.43610000000001</v>
      </c>
      <c r="CE28" s="165"/>
      <c r="CF28" s="166">
        <v>-148.5077</v>
      </c>
      <c r="CG28" s="166">
        <v>-148.04759999999999</v>
      </c>
      <c r="CH28" s="166">
        <v>10.9983</v>
      </c>
      <c r="CI28" s="166">
        <v>-114.77589999999999</v>
      </c>
      <c r="CJ28" s="165"/>
      <c r="CK28" s="165"/>
      <c r="CL28" s="166">
        <v>24.2</v>
      </c>
      <c r="CM28" s="166">
        <v>231.1</v>
      </c>
      <c r="CN28" s="166">
        <v>-17.29</v>
      </c>
      <c r="CO28" s="166">
        <v>17.4222</v>
      </c>
      <c r="CP28" s="166">
        <v>17.315899999999999</v>
      </c>
      <c r="CQ28" s="166">
        <v>18.340299999999999</v>
      </c>
      <c r="CR28" s="166">
        <v>95.078599999999994</v>
      </c>
      <c r="CS28" s="166">
        <v>94.945099999999996</v>
      </c>
      <c r="CT28" s="166">
        <v>-22.078199999999999</v>
      </c>
      <c r="CU28" s="166">
        <v>-136.45169999999999</v>
      </c>
      <c r="CV28" s="166">
        <v>-16.5502</v>
      </c>
      <c r="CW28" s="166">
        <v>14.531599999999999</v>
      </c>
      <c r="CX28" s="166">
        <v>53.36</v>
      </c>
      <c r="CY28" s="166">
        <v>85.51</v>
      </c>
      <c r="CZ28" s="166">
        <v>55.788600000000002</v>
      </c>
      <c r="DA28" s="166">
        <v>53.178400000000003</v>
      </c>
      <c r="DB28" s="166">
        <v>35.290700000000001</v>
      </c>
      <c r="DC28" s="165"/>
      <c r="DD28" s="166">
        <v>115.35420000000001</v>
      </c>
      <c r="DE28" s="166">
        <v>115.4602</v>
      </c>
      <c r="DF28" s="166">
        <v>-173.0762</v>
      </c>
      <c r="DG28" s="165"/>
      <c r="DH28" s="166">
        <v>-19.440999999999999</v>
      </c>
      <c r="DI28" s="166">
        <v>-103.5</v>
      </c>
      <c r="DJ28" s="166">
        <v>-102.9</v>
      </c>
      <c r="DK28" s="166">
        <v>29.770199999999999</v>
      </c>
      <c r="DL28" s="166">
        <v>72.079499999999996</v>
      </c>
      <c r="DM28" s="166">
        <v>75.158100000000005</v>
      </c>
      <c r="DN28" s="166">
        <v>100.7996</v>
      </c>
      <c r="DO28" s="166">
        <v>71.25</v>
      </c>
      <c r="DP28" s="166">
        <v>-10.88</v>
      </c>
      <c r="DQ28" s="166">
        <v>74.632499999999993</v>
      </c>
      <c r="DR28" s="166">
        <v>170.62469999999999</v>
      </c>
      <c r="DS28" s="166">
        <v>-29.83</v>
      </c>
      <c r="DT28" s="166">
        <v>-30.08</v>
      </c>
      <c r="DU28" s="166">
        <v>127.18</v>
      </c>
      <c r="DV28" s="166">
        <v>73.67</v>
      </c>
      <c r="DW28" s="166">
        <v>173.58179999999999</v>
      </c>
      <c r="DX28" s="166">
        <v>170.5455</v>
      </c>
      <c r="DY28" s="166">
        <v>-55.820799999999998</v>
      </c>
      <c r="DZ28" s="166">
        <v>-53.890900000000002</v>
      </c>
      <c r="EA28" s="166">
        <v>266.18860000000001</v>
      </c>
      <c r="EB28" s="166">
        <v>212.94130000000001</v>
      </c>
      <c r="EC28" s="166">
        <v>205.21440000000001</v>
      </c>
      <c r="ED28" s="166">
        <v>209.90629999999999</v>
      </c>
      <c r="EE28" s="166">
        <v>112.7011</v>
      </c>
      <c r="EF28" s="166">
        <v>79.132400000000004</v>
      </c>
      <c r="EG28" s="166">
        <v>-34.902999999999999</v>
      </c>
      <c r="EH28" s="166">
        <v>472.15600000000001</v>
      </c>
      <c r="EI28" s="166">
        <v>85.215699999999998</v>
      </c>
      <c r="EJ28" s="165"/>
      <c r="EK28" s="166">
        <v>-25.517299999999999</v>
      </c>
      <c r="EL28" s="166">
        <v>-22.305199999999999</v>
      </c>
      <c r="EM28" s="166">
        <v>0</v>
      </c>
      <c r="EN28" s="166">
        <v>9.5263000000000009</v>
      </c>
      <c r="EO28" s="166">
        <v>9.0532000000000004</v>
      </c>
      <c r="EP28" s="166">
        <v>153.66</v>
      </c>
      <c r="EQ28" s="166">
        <v>-57.631799999999998</v>
      </c>
      <c r="ER28" s="166">
        <v>-58.6676</v>
      </c>
      <c r="ES28" s="166">
        <v>-42.032800000000002</v>
      </c>
      <c r="ET28" s="166">
        <v>0</v>
      </c>
      <c r="EU28" s="166">
        <v>-16.22</v>
      </c>
      <c r="EV28" s="166">
        <v>106.5</v>
      </c>
      <c r="EW28" s="166">
        <v>17.381</v>
      </c>
      <c r="EX28" s="166">
        <v>-48.548699999999997</v>
      </c>
      <c r="EY28" s="166">
        <v>-37.632800000000003</v>
      </c>
      <c r="EZ28" s="166">
        <v>-36.545999999999999</v>
      </c>
      <c r="FA28" s="166">
        <v>7.3577000000000004</v>
      </c>
      <c r="FB28" s="166">
        <v>-82.448300000000003</v>
      </c>
      <c r="FC28" s="166">
        <v>53.927999999999997</v>
      </c>
      <c r="FD28" s="166">
        <v>22.8935</v>
      </c>
      <c r="FE28" s="166">
        <v>22.760899999999999</v>
      </c>
      <c r="FF28" s="165"/>
      <c r="FG28" s="166">
        <v>41.707099999999997</v>
      </c>
      <c r="FH28" s="166">
        <v>42.0182</v>
      </c>
      <c r="FI28" s="166">
        <v>39.902000000000001</v>
      </c>
      <c r="FJ28" s="166">
        <v>84.900400000000005</v>
      </c>
      <c r="FK28" s="166">
        <v>84.230500000000006</v>
      </c>
      <c r="FL28" s="166">
        <v>-125.9271</v>
      </c>
      <c r="FM28" s="166">
        <v>56.700499999999998</v>
      </c>
      <c r="FN28" s="166">
        <v>56.110500000000002</v>
      </c>
      <c r="FO28" s="166">
        <v>-98.956699999999998</v>
      </c>
      <c r="FP28" s="166">
        <v>-87.407399999999996</v>
      </c>
      <c r="FQ28" s="166">
        <v>-39.718000000000004</v>
      </c>
      <c r="FR28" s="166">
        <v>-36.270000000000003</v>
      </c>
      <c r="FS28" s="166">
        <v>17.967199999999998</v>
      </c>
      <c r="FT28" s="166">
        <v>0.89270000000000005</v>
      </c>
      <c r="FU28" s="166">
        <v>-11.57</v>
      </c>
      <c r="FV28" s="166">
        <v>18.64</v>
      </c>
      <c r="FW28" s="166">
        <v>-40.997700000000002</v>
      </c>
      <c r="FX28" s="165"/>
      <c r="FY28" s="166">
        <v>-14.672000000000001</v>
      </c>
      <c r="FZ28" s="166">
        <v>4.2640000000000002</v>
      </c>
      <c r="GA28" s="165"/>
      <c r="GB28" s="166">
        <v>27.88</v>
      </c>
      <c r="GC28" s="166">
        <v>90.022099999999995</v>
      </c>
      <c r="GD28" s="166">
        <v>97.971699999999998</v>
      </c>
      <c r="GE28" s="166">
        <v>14.63</v>
      </c>
      <c r="GF28" s="166">
        <v>89.503100000000003</v>
      </c>
      <c r="GG28" s="166">
        <v>25.3</v>
      </c>
      <c r="GH28" s="166">
        <v>-30.690899999999999</v>
      </c>
      <c r="GI28" s="166">
        <v>-3.0832000000000002</v>
      </c>
      <c r="GJ28" s="166">
        <v>-3.2351999999999999</v>
      </c>
      <c r="GK28" s="166">
        <v>1.5572999999999999</v>
      </c>
      <c r="GL28" s="165"/>
      <c r="GM28" s="165"/>
      <c r="GN28" s="166">
        <v>-7.7149999999999999</v>
      </c>
      <c r="GO28" s="166">
        <v>-47.342700000000001</v>
      </c>
      <c r="GP28" s="166">
        <v>21.679099999999998</v>
      </c>
      <c r="GQ28" s="166">
        <v>49.658099999999997</v>
      </c>
      <c r="GR28" s="166">
        <v>54.935099999999998</v>
      </c>
      <c r="GS28" s="166">
        <v>55.843400000000003</v>
      </c>
      <c r="GT28" s="166">
        <v>-164.83340000000001</v>
      </c>
      <c r="GU28" s="166">
        <v>-28.660499999999999</v>
      </c>
      <c r="GV28" s="166">
        <v>30.603000000000002</v>
      </c>
      <c r="GW28" s="166">
        <v>-67.977400000000003</v>
      </c>
      <c r="GX28" s="166">
        <v>10.452400000000001</v>
      </c>
      <c r="GY28" s="166">
        <v>10.842599999999999</v>
      </c>
      <c r="GZ28" s="166">
        <v>10.327</v>
      </c>
      <c r="HA28" s="166">
        <v>12.079499999999999</v>
      </c>
      <c r="HB28" s="166">
        <v>102.0476</v>
      </c>
      <c r="HC28" s="166">
        <v>101.5472</v>
      </c>
      <c r="HD28" s="166">
        <v>284.10000000000002</v>
      </c>
      <c r="HE28" s="166">
        <v>-283.9085</v>
      </c>
      <c r="HF28" s="166">
        <v>-496.49779999999998</v>
      </c>
      <c r="HG28" s="166">
        <v>497.14819999999997</v>
      </c>
      <c r="HH28" s="166">
        <v>324.34109999999998</v>
      </c>
      <c r="HI28" s="166">
        <v>-100.968</v>
      </c>
      <c r="HJ28" s="166">
        <v>-98.791399999999996</v>
      </c>
      <c r="HK28" s="166">
        <v>-70.570700000000002</v>
      </c>
      <c r="HL28" s="166">
        <v>-62.4495</v>
      </c>
      <c r="HM28" s="166">
        <v>40.262900000000002</v>
      </c>
      <c r="HN28" s="166">
        <v>38.673699999999997</v>
      </c>
      <c r="HO28" s="166">
        <v>-101.1341</v>
      </c>
      <c r="HP28" s="166">
        <v>-98.895499999999998</v>
      </c>
      <c r="HQ28" s="166">
        <v>37.027200000000001</v>
      </c>
      <c r="HR28" s="166">
        <v>36.884399999999999</v>
      </c>
      <c r="HS28" s="166">
        <v>7.6974</v>
      </c>
      <c r="HT28" s="166">
        <v>8.2255000000000003</v>
      </c>
      <c r="HU28" s="166">
        <v>84.66</v>
      </c>
      <c r="HV28" s="166">
        <v>84.2</v>
      </c>
      <c r="HW28" s="166">
        <v>12.2</v>
      </c>
      <c r="HX28" s="166">
        <v>12.2</v>
      </c>
      <c r="HY28" s="166">
        <v>19.7316</v>
      </c>
      <c r="HZ28" s="166">
        <v>-50.16</v>
      </c>
      <c r="IA28" s="166">
        <v>-262.51850000000002</v>
      </c>
      <c r="IB28" s="166">
        <v>80.961500000000001</v>
      </c>
      <c r="IC28" s="166">
        <v>81.364500000000007</v>
      </c>
      <c r="ID28" s="166">
        <v>15.1</v>
      </c>
      <c r="IE28" s="166">
        <v>-51.3</v>
      </c>
      <c r="IF28" s="166">
        <v>-35.200000000000003</v>
      </c>
      <c r="IG28" s="166">
        <v>-35.299999999999997</v>
      </c>
      <c r="IH28" s="165"/>
      <c r="II28" s="166">
        <v>1.1368</v>
      </c>
      <c r="IJ28" s="166">
        <v>-319.76839999999999</v>
      </c>
      <c r="IK28" s="166">
        <v>-66.449399999999997</v>
      </c>
      <c r="IL28" s="166">
        <v>123.0245</v>
      </c>
      <c r="IM28" s="166">
        <v>107.51609999999999</v>
      </c>
      <c r="IN28" s="166">
        <v>-61.486699999999999</v>
      </c>
      <c r="IO28" s="166">
        <v>-105.2893</v>
      </c>
      <c r="IP28" s="166">
        <v>99.620699999999999</v>
      </c>
      <c r="IQ28" s="166">
        <v>-141.70009999999999</v>
      </c>
      <c r="IR28" s="166">
        <v>-79.374600000000001</v>
      </c>
      <c r="IS28" s="166">
        <v>-96.481999999999999</v>
      </c>
      <c r="IT28" s="166">
        <v>112.9611</v>
      </c>
      <c r="IU28" s="166">
        <v>112.71899999999999</v>
      </c>
      <c r="IV28" s="166">
        <v>140.38310000000001</v>
      </c>
      <c r="IW28" s="166">
        <v>-112.2235</v>
      </c>
      <c r="IX28" s="166">
        <v>80.661699999999996</v>
      </c>
      <c r="IY28" s="166">
        <v>0</v>
      </c>
      <c r="IZ28" s="166">
        <v>34.023400000000002</v>
      </c>
      <c r="JA28" s="166">
        <v>-8.8070000000000004</v>
      </c>
      <c r="JB28" s="166">
        <v>3.9350000000000001</v>
      </c>
      <c r="JC28" s="166">
        <v>18.16</v>
      </c>
      <c r="JD28" s="166">
        <v>-2.282</v>
      </c>
      <c r="JE28" s="166">
        <v>-2.31</v>
      </c>
      <c r="JF28" s="166">
        <v>-17.920000000000002</v>
      </c>
      <c r="JG28" s="166">
        <v>-4.5599999999999996</v>
      </c>
      <c r="JH28" s="165"/>
      <c r="JI28" s="166">
        <v>4.1337000000000002</v>
      </c>
      <c r="JJ28" s="166">
        <v>-29.3568</v>
      </c>
      <c r="JK28" s="166">
        <v>-37.178600000000003</v>
      </c>
      <c r="JL28" s="166">
        <v>34.9</v>
      </c>
      <c r="JM28" s="166">
        <v>58.006999999999998</v>
      </c>
      <c r="JN28" s="166">
        <v>58.021000000000001</v>
      </c>
      <c r="JO28" s="165"/>
      <c r="JP28" s="165"/>
      <c r="JQ28" s="166">
        <v>26.326000000000001</v>
      </c>
      <c r="JR28" s="166">
        <v>26.769100000000002</v>
      </c>
      <c r="JS28" s="166">
        <v>26.4239</v>
      </c>
      <c r="JT28" s="165"/>
      <c r="JU28" s="166">
        <v>50.8</v>
      </c>
      <c r="JV28" s="166">
        <v>16.391500000000001</v>
      </c>
      <c r="JW28" s="166">
        <v>7.53</v>
      </c>
      <c r="JX28" s="165"/>
      <c r="JY28" s="166">
        <v>-63.1935</v>
      </c>
      <c r="JZ28" s="166">
        <v>87.254599999999996</v>
      </c>
      <c r="KA28" s="166">
        <v>72.388499999999993</v>
      </c>
      <c r="KB28" s="166">
        <v>-61.259700000000002</v>
      </c>
      <c r="KC28" s="166">
        <v>-86.140900000000002</v>
      </c>
      <c r="KD28" s="166">
        <v>62.990400000000001</v>
      </c>
      <c r="KE28" s="166">
        <v>22.172499999999999</v>
      </c>
      <c r="KF28" s="166">
        <v>-54.5</v>
      </c>
      <c r="KG28" s="166">
        <v>53.9</v>
      </c>
      <c r="KH28" s="166">
        <v>-166.202</v>
      </c>
      <c r="KI28" s="166">
        <v>352.79230000000001</v>
      </c>
    </row>
    <row r="29" spans="1:295" ht="18" customHeight="1" x14ac:dyDescent="0.3">
      <c r="A29" s="161" t="s">
        <v>65</v>
      </c>
      <c r="B29" s="161" t="s">
        <v>803</v>
      </c>
      <c r="C29" s="165"/>
      <c r="D29" s="166">
        <v>18.865200000000002</v>
      </c>
      <c r="E29" s="166">
        <v>-27.712599999999998</v>
      </c>
      <c r="F29" s="166">
        <v>-32.4985</v>
      </c>
      <c r="G29" s="166">
        <v>27.793500000000002</v>
      </c>
      <c r="H29" s="165"/>
      <c r="I29" s="166">
        <v>53.226799999999997</v>
      </c>
      <c r="J29" s="166">
        <v>-114.9888</v>
      </c>
      <c r="K29" s="166">
        <v>72.655299999999997</v>
      </c>
      <c r="L29" s="166">
        <v>36.742899999999999</v>
      </c>
      <c r="M29" s="166">
        <v>35.967500000000001</v>
      </c>
      <c r="N29" s="166">
        <v>-13.32</v>
      </c>
      <c r="O29" s="166">
        <v>-62.033000000000001</v>
      </c>
      <c r="P29" s="166">
        <v>52.8</v>
      </c>
      <c r="Q29" s="166">
        <v>15.731999999999999</v>
      </c>
      <c r="R29" s="166">
        <v>-52.8</v>
      </c>
      <c r="S29" s="166">
        <v>12.8827</v>
      </c>
      <c r="T29" s="166">
        <v>69.066599999999994</v>
      </c>
      <c r="U29" s="166">
        <v>13.6755</v>
      </c>
      <c r="V29" s="166">
        <v>14.065799999999999</v>
      </c>
      <c r="W29" s="166">
        <v>22.776</v>
      </c>
      <c r="X29" s="166">
        <v>14.069599999999999</v>
      </c>
      <c r="Y29" s="166">
        <v>0.4677</v>
      </c>
      <c r="Z29" s="166">
        <v>5.5233999999999996</v>
      </c>
      <c r="AA29" s="165"/>
      <c r="AB29" s="165"/>
      <c r="AC29" s="166">
        <v>-81.97</v>
      </c>
      <c r="AD29" s="166">
        <v>-81.92</v>
      </c>
      <c r="AE29" s="165"/>
      <c r="AF29" s="166">
        <v>13.32</v>
      </c>
      <c r="AG29" s="166">
        <v>59.4</v>
      </c>
      <c r="AH29" s="166">
        <v>7.4569999999999999</v>
      </c>
      <c r="AI29" s="166">
        <v>0.16800000000000001</v>
      </c>
      <c r="AJ29" s="167">
        <v>-73.19</v>
      </c>
      <c r="AK29" s="166">
        <v>-72.209999999999994</v>
      </c>
      <c r="AL29" s="166">
        <v>-56.04</v>
      </c>
      <c r="AM29" s="166">
        <v>73.39</v>
      </c>
      <c r="AN29" s="166">
        <v>73.16</v>
      </c>
      <c r="AO29" s="166">
        <v>18.484400000000001</v>
      </c>
      <c r="AP29" s="166">
        <v>-0.91849999999999998</v>
      </c>
      <c r="AQ29" s="166">
        <v>78.754499999999993</v>
      </c>
      <c r="AR29" s="166">
        <v>81.710099999999997</v>
      </c>
      <c r="AS29" s="166">
        <v>53.743099999999998</v>
      </c>
      <c r="AT29" s="166">
        <v>-89.999799999999993</v>
      </c>
      <c r="AU29" s="166">
        <v>0</v>
      </c>
      <c r="AV29" s="166">
        <v>29.1386</v>
      </c>
      <c r="AW29" s="166">
        <v>27.867999999999999</v>
      </c>
      <c r="AX29" s="166">
        <v>81.490399999999994</v>
      </c>
      <c r="AY29" s="166">
        <v>83.062100000000001</v>
      </c>
      <c r="AZ29" s="166">
        <v>-6.3566000000000003</v>
      </c>
      <c r="BA29" s="166">
        <v>-7.9359999999999999</v>
      </c>
      <c r="BB29" s="166">
        <v>-503.1601</v>
      </c>
      <c r="BC29" s="166">
        <v>-39.291200000000003</v>
      </c>
      <c r="BD29" s="166">
        <v>0.7</v>
      </c>
      <c r="BE29" s="166">
        <v>0.7</v>
      </c>
      <c r="BF29" s="166">
        <v>95.664000000000001</v>
      </c>
      <c r="BG29" s="166">
        <v>2.2307999999999999</v>
      </c>
      <c r="BH29" s="166">
        <v>-1.8912</v>
      </c>
      <c r="BI29" s="165"/>
      <c r="BJ29" s="166">
        <v>-33.8108</v>
      </c>
      <c r="BK29" s="166">
        <v>25.995100000000001</v>
      </c>
      <c r="BL29" s="166">
        <v>10.883100000000001</v>
      </c>
      <c r="BM29" s="166">
        <v>7.4062000000000001</v>
      </c>
      <c r="BN29" s="166">
        <v>535.90480000000002</v>
      </c>
      <c r="BO29" s="166">
        <v>167.0583</v>
      </c>
      <c r="BP29" s="166">
        <v>166.87520000000001</v>
      </c>
      <c r="BQ29" s="166">
        <v>-517.28660000000002</v>
      </c>
      <c r="BR29" s="166">
        <v>619.85440000000006</v>
      </c>
      <c r="BS29" s="165"/>
      <c r="BT29" s="166">
        <v>-85.944199999999995</v>
      </c>
      <c r="BU29" s="166">
        <v>88.1233</v>
      </c>
      <c r="BV29" s="166">
        <v>122.5988</v>
      </c>
      <c r="BW29" s="166">
        <v>22.96</v>
      </c>
      <c r="BX29" s="166">
        <v>34.229999999999997</v>
      </c>
      <c r="BY29" s="166">
        <v>0</v>
      </c>
      <c r="BZ29" s="166">
        <v>117.08</v>
      </c>
      <c r="CA29" s="166">
        <v>-71.662899999999993</v>
      </c>
      <c r="CB29" s="166">
        <v>-70.859099999999998</v>
      </c>
      <c r="CC29" s="166">
        <v>141.69999999999999</v>
      </c>
      <c r="CD29" s="166">
        <v>142.8656</v>
      </c>
      <c r="CE29" s="165"/>
      <c r="CF29" s="166">
        <v>-128.09399999999999</v>
      </c>
      <c r="CG29" s="166">
        <v>-128.92590000000001</v>
      </c>
      <c r="CH29" s="166">
        <v>7.5773000000000001</v>
      </c>
      <c r="CI29" s="166">
        <v>-105.973</v>
      </c>
      <c r="CJ29" s="165"/>
      <c r="CK29" s="165"/>
      <c r="CL29" s="166">
        <v>54.9</v>
      </c>
      <c r="CM29" s="166">
        <v>212.2</v>
      </c>
      <c r="CN29" s="166">
        <v>-17.68</v>
      </c>
      <c r="CO29" s="166">
        <v>38.689</v>
      </c>
      <c r="CP29" s="166">
        <v>39.055399999999999</v>
      </c>
      <c r="CQ29" s="166">
        <v>37.8795</v>
      </c>
      <c r="CR29" s="166">
        <v>71.262100000000004</v>
      </c>
      <c r="CS29" s="166">
        <v>70.675799999999995</v>
      </c>
      <c r="CT29" s="166">
        <v>-13.978899999999999</v>
      </c>
      <c r="CU29" s="166">
        <v>-122.3086</v>
      </c>
      <c r="CV29" s="166">
        <v>-7.1520999999999999</v>
      </c>
      <c r="CW29" s="166">
        <v>14.8574</v>
      </c>
      <c r="CX29" s="166">
        <v>57.18</v>
      </c>
      <c r="CY29" s="166">
        <v>77.22</v>
      </c>
      <c r="CZ29" s="166">
        <v>56.491700000000002</v>
      </c>
      <c r="DA29" s="166">
        <v>53.764299999999999</v>
      </c>
      <c r="DB29" s="166">
        <v>35.681800000000003</v>
      </c>
      <c r="DC29" s="165"/>
      <c r="DD29" s="166">
        <v>106.0735</v>
      </c>
      <c r="DE29" s="166">
        <v>105.7192</v>
      </c>
      <c r="DF29" s="166">
        <v>-111.411</v>
      </c>
      <c r="DG29" s="165"/>
      <c r="DH29" s="166">
        <v>-19.415800000000001</v>
      </c>
      <c r="DI29" s="166">
        <v>-109</v>
      </c>
      <c r="DJ29" s="166">
        <v>-109.6</v>
      </c>
      <c r="DK29" s="166">
        <v>29.078099999999999</v>
      </c>
      <c r="DL29" s="166">
        <v>74.716200000000001</v>
      </c>
      <c r="DM29" s="166">
        <v>75.158100000000005</v>
      </c>
      <c r="DN29" s="166">
        <v>104.3152</v>
      </c>
      <c r="DO29" s="166">
        <v>73.819999999999993</v>
      </c>
      <c r="DP29" s="166">
        <v>-10.029999999999999</v>
      </c>
      <c r="DQ29" s="166">
        <v>74.322500000000005</v>
      </c>
      <c r="DR29" s="166">
        <v>108.5487</v>
      </c>
      <c r="DS29" s="166">
        <v>-28.28</v>
      </c>
      <c r="DT29" s="166">
        <v>-28.68</v>
      </c>
      <c r="DU29" s="166">
        <v>120.09</v>
      </c>
      <c r="DV29" s="166">
        <v>79.19</v>
      </c>
      <c r="DW29" s="166">
        <v>110.6182</v>
      </c>
      <c r="DX29" s="166">
        <v>108</v>
      </c>
      <c r="DY29" s="166">
        <v>-54.386000000000003</v>
      </c>
      <c r="DZ29" s="166">
        <v>-54.7545</v>
      </c>
      <c r="EA29" s="166">
        <v>235.9341</v>
      </c>
      <c r="EB29" s="166">
        <v>182.72130000000001</v>
      </c>
      <c r="EC29" s="166">
        <v>176.1576</v>
      </c>
      <c r="ED29" s="166">
        <v>179.2259</v>
      </c>
      <c r="EE29" s="166">
        <v>96.772199999999998</v>
      </c>
      <c r="EF29" s="166">
        <v>69.978099999999998</v>
      </c>
      <c r="EG29" s="166">
        <v>-35.795999999999999</v>
      </c>
      <c r="EH29" s="166">
        <v>529.10389999999995</v>
      </c>
      <c r="EI29" s="166">
        <v>97.050700000000006</v>
      </c>
      <c r="EJ29" s="165"/>
      <c r="EK29" s="166">
        <v>-26.688500000000001</v>
      </c>
      <c r="EL29" s="166">
        <v>-23.2058</v>
      </c>
      <c r="EM29" s="166">
        <v>0</v>
      </c>
      <c r="EN29" s="166">
        <v>-8.2000000000000003E-2</v>
      </c>
      <c r="EO29" s="166">
        <v>-0.2419</v>
      </c>
      <c r="EP29" s="166">
        <v>121.392</v>
      </c>
      <c r="EQ29" s="166">
        <v>-50.287100000000002</v>
      </c>
      <c r="ER29" s="166">
        <v>-51.039499999999997</v>
      </c>
      <c r="ES29" s="166">
        <v>-26.938400000000001</v>
      </c>
      <c r="ET29" s="166">
        <v>0</v>
      </c>
      <c r="EU29" s="166">
        <v>-18.12</v>
      </c>
      <c r="EV29" s="166">
        <v>70.5</v>
      </c>
      <c r="EW29" s="166">
        <v>18.076899999999998</v>
      </c>
      <c r="EX29" s="166">
        <v>-72.237700000000004</v>
      </c>
      <c r="EY29" s="166">
        <v>-36.914200000000001</v>
      </c>
      <c r="EZ29" s="166">
        <v>-36.403799999999997</v>
      </c>
      <c r="FA29" s="166">
        <v>7.5651000000000002</v>
      </c>
      <c r="FB29" s="166">
        <v>-67.589699999999993</v>
      </c>
      <c r="FC29" s="166">
        <v>35.055900000000001</v>
      </c>
      <c r="FD29" s="166">
        <v>22.7607</v>
      </c>
      <c r="FE29" s="166">
        <v>22.500299999999999</v>
      </c>
      <c r="FF29" s="165"/>
      <c r="FG29" s="166">
        <v>40.845599999999997</v>
      </c>
      <c r="FH29" s="166">
        <v>41.594099999999997</v>
      </c>
      <c r="FI29" s="166">
        <v>40.479999999999997</v>
      </c>
      <c r="FJ29" s="166">
        <v>75.690299999999993</v>
      </c>
      <c r="FK29" s="166">
        <v>72.341099999999997</v>
      </c>
      <c r="FL29" s="166">
        <v>-121.2384</v>
      </c>
      <c r="FM29" s="166">
        <v>57.796999999999997</v>
      </c>
      <c r="FN29" s="166">
        <v>57.790399999999998</v>
      </c>
      <c r="FO29" s="166">
        <v>-96.769400000000005</v>
      </c>
      <c r="FP29" s="166">
        <v>-80.883899999999997</v>
      </c>
      <c r="FQ29" s="166">
        <v>-38.428899999999999</v>
      </c>
      <c r="FR29" s="166">
        <v>-36.340000000000003</v>
      </c>
      <c r="FS29" s="166">
        <v>17.967199999999998</v>
      </c>
      <c r="FT29" s="166">
        <v>0.97199999999999998</v>
      </c>
      <c r="FU29" s="166">
        <v>-11.22</v>
      </c>
      <c r="FV29" s="166">
        <v>18.89</v>
      </c>
      <c r="FW29" s="166">
        <v>-39.274900000000002</v>
      </c>
      <c r="FX29" s="166">
        <v>6.9856999999999996</v>
      </c>
      <c r="FY29" s="165"/>
      <c r="FZ29" s="166">
        <v>4.6520000000000001</v>
      </c>
      <c r="GA29" s="165"/>
      <c r="GB29" s="166">
        <v>27.74</v>
      </c>
      <c r="GC29" s="166">
        <v>83.88</v>
      </c>
      <c r="GD29" s="166">
        <v>94.607900000000001</v>
      </c>
      <c r="GE29" s="165"/>
      <c r="GF29" s="166">
        <v>89.587400000000002</v>
      </c>
      <c r="GG29" s="166">
        <v>26.2</v>
      </c>
      <c r="GH29" s="166">
        <v>-32.000999999999998</v>
      </c>
      <c r="GI29" s="166">
        <v>-2.645</v>
      </c>
      <c r="GJ29" s="166">
        <v>-2.4544999999999999</v>
      </c>
      <c r="GK29" s="166">
        <v>1.5789</v>
      </c>
      <c r="GL29" s="165"/>
      <c r="GM29" s="165"/>
      <c r="GN29" s="166">
        <v>-7.5839999999999996</v>
      </c>
      <c r="GO29" s="166">
        <v>-48.532600000000002</v>
      </c>
      <c r="GP29" s="166">
        <v>21.168399999999998</v>
      </c>
      <c r="GQ29" s="166">
        <v>52.2729</v>
      </c>
      <c r="GR29" s="166">
        <v>57.478999999999999</v>
      </c>
      <c r="GS29" s="166">
        <v>58.080100000000002</v>
      </c>
      <c r="GT29" s="166">
        <v>-172.0812</v>
      </c>
      <c r="GU29" s="166">
        <v>-29.522600000000001</v>
      </c>
      <c r="GV29" s="166">
        <v>30.869299999999999</v>
      </c>
      <c r="GW29" s="166">
        <v>-68.568700000000007</v>
      </c>
      <c r="GX29" s="166">
        <v>9.9472000000000005</v>
      </c>
      <c r="GY29" s="166">
        <v>10.8621</v>
      </c>
      <c r="GZ29" s="166">
        <v>10.4641</v>
      </c>
      <c r="HA29" s="166">
        <v>11</v>
      </c>
      <c r="HB29" s="166">
        <v>89.370599999999996</v>
      </c>
      <c r="HC29" s="166">
        <v>91.228899999999996</v>
      </c>
      <c r="HD29" s="166">
        <v>285.39999999999998</v>
      </c>
      <c r="HE29" s="166">
        <v>-286.30399999999997</v>
      </c>
      <c r="HF29" s="166">
        <v>-451.48180000000002</v>
      </c>
      <c r="HG29" s="166">
        <v>452.33199999999999</v>
      </c>
      <c r="HH29" s="166">
        <v>296.5478</v>
      </c>
      <c r="HI29" s="166">
        <v>-88.142700000000005</v>
      </c>
      <c r="HJ29" s="166">
        <v>-86.398200000000003</v>
      </c>
      <c r="HK29" s="166">
        <v>-68.509699999999995</v>
      </c>
      <c r="HL29" s="166">
        <v>-59.476399999999998</v>
      </c>
      <c r="HM29" s="166">
        <v>40.615400000000001</v>
      </c>
      <c r="HN29" s="166">
        <v>39.503700000000002</v>
      </c>
      <c r="HO29" s="165"/>
      <c r="HP29" s="165"/>
      <c r="HQ29" s="166">
        <v>35.335299999999997</v>
      </c>
      <c r="HR29" s="166">
        <v>35.269399999999997</v>
      </c>
      <c r="HS29" s="166">
        <v>8.0609000000000002</v>
      </c>
      <c r="HT29" s="166">
        <v>8.0754000000000001</v>
      </c>
      <c r="HU29" s="166">
        <v>72.260000000000005</v>
      </c>
      <c r="HV29" s="166">
        <v>72.59</v>
      </c>
      <c r="HW29" s="166">
        <v>11.4</v>
      </c>
      <c r="HX29" s="166">
        <v>12.8</v>
      </c>
      <c r="HY29" s="166">
        <v>19.9773</v>
      </c>
      <c r="HZ29" s="166">
        <v>-52.32</v>
      </c>
      <c r="IA29" s="166">
        <v>-242.36869999999999</v>
      </c>
      <c r="IB29" s="166">
        <v>71.412400000000005</v>
      </c>
      <c r="IC29" s="166">
        <v>72.413300000000007</v>
      </c>
      <c r="ID29" s="166">
        <v>15.2</v>
      </c>
      <c r="IE29" s="166">
        <v>-48.5</v>
      </c>
      <c r="IF29" s="166">
        <v>-34.200000000000003</v>
      </c>
      <c r="IG29" s="166">
        <v>-33.6</v>
      </c>
      <c r="IH29" s="166">
        <v>1.4175</v>
      </c>
      <c r="II29" s="166">
        <v>1.2824</v>
      </c>
      <c r="IJ29" s="166">
        <v>-294.34629999999999</v>
      </c>
      <c r="IK29" s="166">
        <v>-75.523700000000005</v>
      </c>
      <c r="IL29" s="166">
        <v>130.65170000000001</v>
      </c>
      <c r="IM29" s="166">
        <v>110.3502</v>
      </c>
      <c r="IN29" s="166">
        <v>-48.773000000000003</v>
      </c>
      <c r="IO29" s="166">
        <v>-108.1983</v>
      </c>
      <c r="IP29" s="166">
        <v>98.778000000000006</v>
      </c>
      <c r="IQ29" s="166">
        <v>-158.3398</v>
      </c>
      <c r="IR29" s="166">
        <v>-79.787300000000002</v>
      </c>
      <c r="IS29" s="166">
        <v>-100.3433</v>
      </c>
      <c r="IT29" s="166">
        <v>120.358</v>
      </c>
      <c r="IU29" s="166">
        <v>120.514</v>
      </c>
      <c r="IV29" s="166">
        <v>157.45160000000001</v>
      </c>
      <c r="IW29" s="166">
        <v>-123.8646</v>
      </c>
      <c r="IX29" s="166">
        <v>81.021600000000007</v>
      </c>
      <c r="IY29" s="166">
        <v>-26.126300000000001</v>
      </c>
      <c r="IZ29" s="166">
        <v>35.6858</v>
      </c>
      <c r="JA29" s="166">
        <v>-7.9611000000000001</v>
      </c>
      <c r="JB29" s="166">
        <v>2.411</v>
      </c>
      <c r="JC29" s="166">
        <v>18.88</v>
      </c>
      <c r="JD29" s="166">
        <v>-2.3370000000000002</v>
      </c>
      <c r="JE29" s="166">
        <v>-2.35</v>
      </c>
      <c r="JF29" s="166">
        <v>-18.48</v>
      </c>
      <c r="JG29" s="166">
        <v>-3.12</v>
      </c>
      <c r="JH29" s="165"/>
      <c r="JI29" s="166">
        <v>3.3127</v>
      </c>
      <c r="JJ29" s="166">
        <v>-26.573599999999999</v>
      </c>
      <c r="JK29" s="166">
        <v>-36.739100000000001</v>
      </c>
      <c r="JL29" s="166">
        <v>32.700000000000003</v>
      </c>
      <c r="JM29" s="166">
        <v>57.091999999999999</v>
      </c>
      <c r="JN29" s="166">
        <v>56.433999999999997</v>
      </c>
      <c r="JO29" s="165"/>
      <c r="JP29" s="165"/>
      <c r="JQ29" s="166">
        <v>26.468399999999999</v>
      </c>
      <c r="JR29" s="166">
        <v>26.078499999999998</v>
      </c>
      <c r="JS29" s="166">
        <v>25.475200000000001</v>
      </c>
      <c r="JT29" s="165"/>
      <c r="JU29" s="166">
        <v>50.6</v>
      </c>
      <c r="JV29" s="166">
        <v>15.860099999999999</v>
      </c>
      <c r="JW29" s="166">
        <v>7.72</v>
      </c>
      <c r="JX29" s="165"/>
      <c r="JY29" s="166">
        <v>-60.295000000000002</v>
      </c>
      <c r="JZ29" s="166">
        <v>84.024000000000001</v>
      </c>
      <c r="KA29" s="166">
        <v>69.808700000000002</v>
      </c>
      <c r="KB29" s="166">
        <v>-60.278399999999998</v>
      </c>
      <c r="KC29" s="166">
        <v>-83.151899999999998</v>
      </c>
      <c r="KD29" s="166">
        <v>59.680300000000003</v>
      </c>
      <c r="KE29" s="166">
        <v>22.612300000000001</v>
      </c>
      <c r="KF29" s="166">
        <v>-54.8</v>
      </c>
      <c r="KG29" s="166">
        <v>55.1</v>
      </c>
      <c r="KH29" s="166">
        <v>-152.2079</v>
      </c>
      <c r="KI29" s="166">
        <v>327.92630000000003</v>
      </c>
    </row>
    <row r="30" spans="1:295" ht="18" customHeight="1" x14ac:dyDescent="0.3">
      <c r="A30" s="161" t="s">
        <v>65</v>
      </c>
      <c r="B30" s="161" t="s">
        <v>804</v>
      </c>
      <c r="C30" s="165"/>
      <c r="D30" s="166">
        <v>19.094999999999999</v>
      </c>
      <c r="E30" s="166">
        <v>-27.871500000000001</v>
      </c>
      <c r="F30" s="166">
        <v>-31.864100000000001</v>
      </c>
      <c r="G30" s="166">
        <v>29.070499999999999</v>
      </c>
      <c r="H30" s="165"/>
      <c r="I30" s="166">
        <v>54.744599999999998</v>
      </c>
      <c r="J30" s="166">
        <v>-118.26139999999999</v>
      </c>
      <c r="K30" s="166">
        <v>72.998699999999999</v>
      </c>
      <c r="L30" s="166">
        <v>37.248899999999999</v>
      </c>
      <c r="M30" s="166">
        <v>36.428800000000003</v>
      </c>
      <c r="N30" s="166">
        <v>-15.54</v>
      </c>
      <c r="O30" s="166">
        <v>-62.51</v>
      </c>
      <c r="P30" s="166">
        <v>55</v>
      </c>
      <c r="Q30" s="166">
        <v>15.731999999999999</v>
      </c>
      <c r="R30" s="166">
        <v>-52.8</v>
      </c>
      <c r="S30" s="166">
        <v>11.7986</v>
      </c>
      <c r="T30" s="166">
        <v>70.704599999999999</v>
      </c>
      <c r="U30" s="166">
        <v>14.017899999999999</v>
      </c>
      <c r="V30" s="166">
        <v>13.8658</v>
      </c>
      <c r="W30" s="166">
        <v>23.0275</v>
      </c>
      <c r="X30" s="166">
        <v>13.0656</v>
      </c>
      <c r="Y30" s="166">
        <v>0.45679999999999998</v>
      </c>
      <c r="Z30" s="166">
        <v>5.9257</v>
      </c>
      <c r="AA30" s="165"/>
      <c r="AB30" s="165"/>
      <c r="AC30" s="166">
        <v>-83.06</v>
      </c>
      <c r="AD30" s="166">
        <v>-83</v>
      </c>
      <c r="AE30" s="165"/>
      <c r="AF30" s="166">
        <v>15.54</v>
      </c>
      <c r="AG30" s="166">
        <v>61.6</v>
      </c>
      <c r="AH30" s="166">
        <v>6.9290000000000003</v>
      </c>
      <c r="AI30" s="166">
        <v>0.16500000000000001</v>
      </c>
      <c r="AJ30" s="167">
        <v>-69.5</v>
      </c>
      <c r="AK30" s="166">
        <v>-69.03</v>
      </c>
      <c r="AL30" s="166">
        <v>-61.01</v>
      </c>
      <c r="AM30" s="166">
        <v>69.7</v>
      </c>
      <c r="AN30" s="166">
        <v>69.739999999999995</v>
      </c>
      <c r="AO30" s="166">
        <v>19.0989</v>
      </c>
      <c r="AP30" s="166">
        <v>-1.0474000000000001</v>
      </c>
      <c r="AQ30" s="166">
        <v>79.485299999999995</v>
      </c>
      <c r="AR30" s="166">
        <v>82.082499999999996</v>
      </c>
      <c r="AS30" s="166">
        <v>54.821199999999997</v>
      </c>
      <c r="AT30" s="166">
        <v>-86.6952</v>
      </c>
      <c r="AU30" s="166">
        <v>0</v>
      </c>
      <c r="AV30" s="166">
        <v>7.9562999999999997</v>
      </c>
      <c r="AW30" s="166">
        <v>8.9300999999999995</v>
      </c>
      <c r="AX30" s="166">
        <v>85.051000000000002</v>
      </c>
      <c r="AY30" s="166">
        <v>87.373999999999995</v>
      </c>
      <c r="AZ30" s="166">
        <v>-25.1538</v>
      </c>
      <c r="BA30" s="166">
        <v>-26.070699999999999</v>
      </c>
      <c r="BB30" s="166">
        <v>-483.57780000000002</v>
      </c>
      <c r="BC30" s="166">
        <v>-44.167400000000001</v>
      </c>
      <c r="BD30" s="166">
        <v>0.8</v>
      </c>
      <c r="BE30" s="166">
        <v>0.8</v>
      </c>
      <c r="BF30" s="166">
        <v>92.159800000000004</v>
      </c>
      <c r="BG30" s="166">
        <v>2.2227000000000001</v>
      </c>
      <c r="BH30" s="166">
        <v>-1.9624999999999999</v>
      </c>
      <c r="BI30" s="165"/>
      <c r="BJ30" s="166">
        <v>-28.5398</v>
      </c>
      <c r="BK30" s="166">
        <v>27.059100000000001</v>
      </c>
      <c r="BL30" s="166">
        <v>10.9305</v>
      </c>
      <c r="BM30" s="166">
        <v>7.5469999999999997</v>
      </c>
      <c r="BN30" s="166">
        <v>512.25310000000002</v>
      </c>
      <c r="BO30" s="166">
        <v>166.60050000000001</v>
      </c>
      <c r="BP30" s="166">
        <v>166.32579999999999</v>
      </c>
      <c r="BQ30" s="166">
        <v>-513.42750000000001</v>
      </c>
      <c r="BR30" s="166">
        <v>607.70979999999997</v>
      </c>
      <c r="BS30" s="165"/>
      <c r="BT30" s="166">
        <v>-120.29130000000001</v>
      </c>
      <c r="BU30" s="166">
        <v>122.3879</v>
      </c>
      <c r="BV30" s="166">
        <v>123.32729999999999</v>
      </c>
      <c r="BW30" s="166">
        <v>23.45</v>
      </c>
      <c r="BX30" s="166">
        <v>35.03</v>
      </c>
      <c r="BY30" s="166">
        <v>0</v>
      </c>
      <c r="BZ30" s="166">
        <v>119.59</v>
      </c>
      <c r="CA30" s="166">
        <v>-66.840400000000002</v>
      </c>
      <c r="CB30" s="166">
        <v>-66.840400000000002</v>
      </c>
      <c r="CC30" s="166">
        <v>135.3741</v>
      </c>
      <c r="CD30" s="166">
        <v>134.96080000000001</v>
      </c>
      <c r="CE30" s="165"/>
      <c r="CF30" s="166">
        <v>-136.69239999999999</v>
      </c>
      <c r="CG30" s="166">
        <v>-136.41069999999999</v>
      </c>
      <c r="CH30" s="166">
        <v>7.4108000000000001</v>
      </c>
      <c r="CI30" s="166">
        <v>-108.20820000000001</v>
      </c>
      <c r="CJ30" s="165"/>
      <c r="CK30" s="165"/>
      <c r="CL30" s="166">
        <v>58.9</v>
      </c>
      <c r="CM30" s="166">
        <v>218.1</v>
      </c>
      <c r="CN30" s="166">
        <v>-18.010000000000002</v>
      </c>
      <c r="CO30" s="166">
        <v>36.690399999999997</v>
      </c>
      <c r="CP30" s="166">
        <v>37.256100000000004</v>
      </c>
      <c r="CQ30" s="166">
        <v>36.949399999999997</v>
      </c>
      <c r="CR30" s="166">
        <v>68.908100000000005</v>
      </c>
      <c r="CS30" s="166">
        <v>68.881500000000003</v>
      </c>
      <c r="CT30" s="166">
        <v>-17.031199999999998</v>
      </c>
      <c r="CU30" s="166">
        <v>-117.0179</v>
      </c>
      <c r="CV30" s="166">
        <v>-10.2463</v>
      </c>
      <c r="CW30" s="166">
        <v>15.5501</v>
      </c>
      <c r="CX30" s="166">
        <v>63.32</v>
      </c>
      <c r="CY30" s="166">
        <v>79.33</v>
      </c>
      <c r="CZ30" s="166">
        <v>57.194800000000001</v>
      </c>
      <c r="DA30" s="166">
        <v>54.936199999999999</v>
      </c>
      <c r="DB30" s="166">
        <v>36.503</v>
      </c>
      <c r="DC30" s="165"/>
      <c r="DD30" s="166">
        <v>108.2196</v>
      </c>
      <c r="DE30" s="166">
        <v>108.06529999999999</v>
      </c>
      <c r="DF30" s="166">
        <v>-107.13330000000001</v>
      </c>
      <c r="DG30" s="165"/>
      <c r="DH30" s="166">
        <v>-19.845800000000001</v>
      </c>
      <c r="DI30" s="166">
        <v>-108.6</v>
      </c>
      <c r="DJ30" s="166">
        <v>-109.1</v>
      </c>
      <c r="DK30" s="166">
        <v>29.380199999999999</v>
      </c>
      <c r="DL30" s="166">
        <v>76.474000000000004</v>
      </c>
      <c r="DM30" s="166">
        <v>76.566999999999993</v>
      </c>
      <c r="DN30" s="166">
        <v>107.8308</v>
      </c>
      <c r="DO30" s="166">
        <v>76.16</v>
      </c>
      <c r="DP30" s="166">
        <v>-10.32</v>
      </c>
      <c r="DQ30" s="166">
        <v>72.353999999999999</v>
      </c>
      <c r="DR30" s="166">
        <v>106.1635</v>
      </c>
      <c r="DS30" s="166">
        <v>-29.3</v>
      </c>
      <c r="DT30" s="166">
        <v>-29.73</v>
      </c>
      <c r="DU30" s="166">
        <v>128.56</v>
      </c>
      <c r="DV30" s="166">
        <v>81.05</v>
      </c>
      <c r="DW30" s="166">
        <v>107.2182</v>
      </c>
      <c r="DX30" s="166">
        <v>105.8545</v>
      </c>
      <c r="DY30" s="166">
        <v>-52.713200000000001</v>
      </c>
      <c r="DZ30" s="166">
        <v>-51.372700000000002</v>
      </c>
      <c r="EA30" s="166">
        <v>239.39109999999999</v>
      </c>
      <c r="EB30" s="166">
        <v>185.52430000000001</v>
      </c>
      <c r="EC30" s="166">
        <v>179.7877</v>
      </c>
      <c r="ED30" s="166">
        <v>183.40440000000001</v>
      </c>
      <c r="EE30" s="166">
        <v>105.00839999999999</v>
      </c>
      <c r="EF30" s="166">
        <v>79.023700000000005</v>
      </c>
      <c r="EG30" s="166">
        <v>-35.656999999999996</v>
      </c>
      <c r="EH30" s="166">
        <v>523.27049999999997</v>
      </c>
      <c r="EI30" s="166">
        <v>113.41849999999999</v>
      </c>
      <c r="EJ30" s="165"/>
      <c r="EK30" s="166">
        <v>-27.123899999999999</v>
      </c>
      <c r="EL30" s="166">
        <v>-23.621700000000001</v>
      </c>
      <c r="EM30" s="166">
        <v>0</v>
      </c>
      <c r="EN30" s="166">
        <v>-14.416700000000001</v>
      </c>
      <c r="EO30" s="166">
        <v>-13.914</v>
      </c>
      <c r="EP30" s="166">
        <v>167.48400000000001</v>
      </c>
      <c r="EQ30" s="166">
        <v>-49.785600000000002</v>
      </c>
      <c r="ER30" s="166">
        <v>-50.673499999999997</v>
      </c>
      <c r="ES30" s="166">
        <v>-35.879399999999997</v>
      </c>
      <c r="ET30" s="166">
        <v>0</v>
      </c>
      <c r="EU30" s="166">
        <v>-19.16</v>
      </c>
      <c r="EV30" s="166">
        <v>116.7</v>
      </c>
      <c r="EW30" s="166">
        <v>18.311499999999999</v>
      </c>
      <c r="EX30" s="166">
        <v>-101.479</v>
      </c>
      <c r="EY30" s="166">
        <v>-39.491500000000002</v>
      </c>
      <c r="EZ30" s="166">
        <v>-38.224200000000003</v>
      </c>
      <c r="FA30" s="166">
        <v>7.6048</v>
      </c>
      <c r="FB30" s="166">
        <v>-76.141300000000001</v>
      </c>
      <c r="FC30" s="166">
        <v>45.324100000000001</v>
      </c>
      <c r="FD30" s="166">
        <v>23.976900000000001</v>
      </c>
      <c r="FE30" s="166">
        <v>23.9438</v>
      </c>
      <c r="FF30" s="165"/>
      <c r="FG30" s="166">
        <v>41.3508</v>
      </c>
      <c r="FH30" s="166">
        <v>42.133400000000002</v>
      </c>
      <c r="FI30" s="166">
        <v>40.3078</v>
      </c>
      <c r="FJ30" s="166">
        <v>66.982500000000002</v>
      </c>
      <c r="FK30" s="166">
        <v>66.145200000000003</v>
      </c>
      <c r="FL30" s="166">
        <v>-120.4011</v>
      </c>
      <c r="FM30" s="166">
        <v>53.544199999999996</v>
      </c>
      <c r="FN30" s="166">
        <v>53.657699999999998</v>
      </c>
      <c r="FO30" s="166">
        <v>-94.982600000000005</v>
      </c>
      <c r="FP30" s="166">
        <v>-82.153300000000002</v>
      </c>
      <c r="FQ30" s="166">
        <v>-35.601700000000001</v>
      </c>
      <c r="FR30" s="166">
        <v>-38.619999999999997</v>
      </c>
      <c r="FS30" s="166">
        <v>17.7743</v>
      </c>
      <c r="FT30" s="166">
        <v>0.92679999999999996</v>
      </c>
      <c r="FU30" s="166">
        <v>-11.08</v>
      </c>
      <c r="FV30" s="166">
        <v>21.22</v>
      </c>
      <c r="FW30" s="166">
        <v>-36.5505</v>
      </c>
      <c r="FX30" s="165"/>
      <c r="FY30" s="165"/>
      <c r="FZ30" s="166">
        <v>4.26</v>
      </c>
      <c r="GA30" s="165"/>
      <c r="GB30" s="166">
        <v>28.07</v>
      </c>
      <c r="GC30" s="166">
        <v>86.141300000000001</v>
      </c>
      <c r="GD30" s="166">
        <v>98.365600000000001</v>
      </c>
      <c r="GE30" s="166">
        <v>14.13</v>
      </c>
      <c r="GF30" s="166">
        <v>89.999700000000004</v>
      </c>
      <c r="GG30" s="166">
        <v>27.8</v>
      </c>
      <c r="GH30" s="166">
        <v>-31.940200000000001</v>
      </c>
      <c r="GI30" s="166">
        <v>-2.3500999999999999</v>
      </c>
      <c r="GJ30" s="166">
        <v>-2.3828999999999998</v>
      </c>
      <c r="GK30" s="166">
        <v>1.6292</v>
      </c>
      <c r="GL30" s="165"/>
      <c r="GM30" s="165"/>
      <c r="GN30" s="166">
        <v>-6.6614000000000004</v>
      </c>
      <c r="GO30" s="166">
        <v>-50.124699999999997</v>
      </c>
      <c r="GP30" s="166">
        <v>22.091999999999999</v>
      </c>
      <c r="GQ30" s="166">
        <v>53.249000000000002</v>
      </c>
      <c r="GR30" s="166">
        <v>59.349299999999999</v>
      </c>
      <c r="GS30" s="166">
        <v>59.609299999999998</v>
      </c>
      <c r="GT30" s="166">
        <v>-175.86519999999999</v>
      </c>
      <c r="GU30" s="166">
        <v>-29.9421</v>
      </c>
      <c r="GV30" s="166">
        <v>30.6404</v>
      </c>
      <c r="GW30" s="166">
        <v>-68.869500000000002</v>
      </c>
      <c r="GX30" s="166">
        <v>10.310700000000001</v>
      </c>
      <c r="GY30" s="166">
        <v>10.8817</v>
      </c>
      <c r="GZ30" s="166">
        <v>10.5169</v>
      </c>
      <c r="HA30" s="166">
        <v>12</v>
      </c>
      <c r="HB30" s="166">
        <v>91.482799999999997</v>
      </c>
      <c r="HC30" s="166">
        <v>88.5779</v>
      </c>
      <c r="HD30" s="166">
        <v>281.2</v>
      </c>
      <c r="HE30" s="166">
        <v>-277.52820000000003</v>
      </c>
      <c r="HF30" s="166">
        <v>-436.50839999999999</v>
      </c>
      <c r="HG30" s="166">
        <v>438.85039999999998</v>
      </c>
      <c r="HH30" s="166">
        <v>300.90800000000002</v>
      </c>
      <c r="HI30" s="166">
        <v>-90.161500000000004</v>
      </c>
      <c r="HJ30" s="166">
        <v>-88.082899999999995</v>
      </c>
      <c r="HK30" s="166">
        <v>-64.150899999999993</v>
      </c>
      <c r="HL30" s="166">
        <v>-56.732500000000002</v>
      </c>
      <c r="HM30" s="166">
        <v>30.3874</v>
      </c>
      <c r="HN30" s="166">
        <v>30.841999999999999</v>
      </c>
      <c r="HO30" s="165"/>
      <c r="HP30" s="166">
        <v>-101.2109</v>
      </c>
      <c r="HQ30" s="166">
        <v>38.7301</v>
      </c>
      <c r="HR30" s="166">
        <v>38.554400000000001</v>
      </c>
      <c r="HS30" s="166">
        <v>5.4322999999999997</v>
      </c>
      <c r="HT30" s="166">
        <v>5.1753</v>
      </c>
      <c r="HU30" s="166">
        <v>80.19</v>
      </c>
      <c r="HV30" s="166">
        <v>79.2</v>
      </c>
      <c r="HW30" s="166">
        <v>13.4</v>
      </c>
      <c r="HX30" s="166">
        <v>13.9</v>
      </c>
      <c r="HY30" s="166">
        <v>20.079799999999999</v>
      </c>
      <c r="HZ30" s="166">
        <v>-49.84</v>
      </c>
      <c r="IA30" s="166">
        <v>-268.53750000000002</v>
      </c>
      <c r="IB30" s="166">
        <v>83.041499999999999</v>
      </c>
      <c r="IC30" s="166">
        <v>82.874799999999993</v>
      </c>
      <c r="ID30" s="166">
        <v>15.7</v>
      </c>
      <c r="IE30" s="166">
        <v>-45.6</v>
      </c>
      <c r="IF30" s="166">
        <v>-36.9</v>
      </c>
      <c r="IG30" s="166">
        <v>-37</v>
      </c>
      <c r="IH30" s="165"/>
      <c r="II30" s="165"/>
      <c r="IJ30" s="166">
        <v>-295.73939999999999</v>
      </c>
      <c r="IK30" s="166">
        <v>-94.041200000000003</v>
      </c>
      <c r="IL30" s="166">
        <v>166.2157</v>
      </c>
      <c r="IM30" s="166">
        <v>141.9984</v>
      </c>
      <c r="IN30" s="166">
        <v>-33.167700000000004</v>
      </c>
      <c r="IO30" s="166">
        <v>-135.71260000000001</v>
      </c>
      <c r="IP30" s="166">
        <v>129.81020000000001</v>
      </c>
      <c r="IQ30" s="166">
        <v>-161.2654</v>
      </c>
      <c r="IR30" s="166">
        <v>-101.08280000000001</v>
      </c>
      <c r="IS30" s="166">
        <v>-130.23679999999999</v>
      </c>
      <c r="IT30" s="166">
        <v>112.85120000000001</v>
      </c>
      <c r="IU30" s="166">
        <v>112.1875</v>
      </c>
      <c r="IV30" s="166">
        <v>160.33940000000001</v>
      </c>
      <c r="IW30" s="166">
        <v>-157.88339999999999</v>
      </c>
      <c r="IX30" s="166">
        <v>102.4002</v>
      </c>
      <c r="IY30" s="166">
        <v>-54.051299999999998</v>
      </c>
      <c r="IZ30" s="166">
        <v>50.826099999999997</v>
      </c>
      <c r="JA30" s="166">
        <v>-8.2248000000000001</v>
      </c>
      <c r="JB30" s="166">
        <v>2.1360000000000001</v>
      </c>
      <c r="JC30" s="166">
        <v>18.559999999999999</v>
      </c>
      <c r="JD30" s="166">
        <v>-2.3079999999999998</v>
      </c>
      <c r="JE30" s="166">
        <v>-2.3180000000000001</v>
      </c>
      <c r="JF30" s="166">
        <v>-18.64</v>
      </c>
      <c r="JG30" s="166">
        <v>-3.04</v>
      </c>
      <c r="JH30" s="165"/>
      <c r="JI30" s="166">
        <v>3.4011999999999998</v>
      </c>
      <c r="JJ30" s="166">
        <v>-26.658999999999999</v>
      </c>
      <c r="JK30" s="166">
        <v>-36.504199999999997</v>
      </c>
      <c r="JL30" s="166">
        <v>31.7</v>
      </c>
      <c r="JM30" s="166">
        <v>54.994999999999997</v>
      </c>
      <c r="JN30" s="166">
        <v>54.274999999999999</v>
      </c>
      <c r="JO30" s="165"/>
      <c r="JP30" s="165"/>
      <c r="JQ30" s="166">
        <v>20.931999999999999</v>
      </c>
      <c r="JR30" s="166">
        <v>20.8582</v>
      </c>
      <c r="JS30" s="166">
        <v>20.972799999999999</v>
      </c>
      <c r="JT30" s="165"/>
      <c r="JU30" s="166">
        <v>47</v>
      </c>
      <c r="JV30" s="166">
        <v>15.365</v>
      </c>
      <c r="JW30" s="166">
        <v>7.81</v>
      </c>
      <c r="JX30" s="165"/>
      <c r="JY30" s="166">
        <v>-57.226599999999998</v>
      </c>
      <c r="JZ30" s="166">
        <v>80.7089</v>
      </c>
      <c r="KA30" s="166">
        <v>66.156400000000005</v>
      </c>
      <c r="KB30" s="166">
        <v>-56.859099999999998</v>
      </c>
      <c r="KC30" s="166">
        <v>-79.887500000000003</v>
      </c>
      <c r="KD30" s="166">
        <v>56.580300000000001</v>
      </c>
      <c r="KE30" s="166">
        <v>22.685600000000001</v>
      </c>
      <c r="KF30" s="166">
        <v>-55.3</v>
      </c>
      <c r="KG30" s="166">
        <v>55.7</v>
      </c>
      <c r="KH30" s="166">
        <v>-129.77500000000001</v>
      </c>
      <c r="KI30" s="166">
        <v>300.41730000000001</v>
      </c>
    </row>
    <row r="31" spans="1:295" ht="18" customHeight="1" x14ac:dyDescent="0.3">
      <c r="A31" s="161" t="s">
        <v>65</v>
      </c>
      <c r="B31" s="161" t="s">
        <v>805</v>
      </c>
      <c r="C31" s="165"/>
      <c r="D31" s="166">
        <v>19.303799999999999</v>
      </c>
      <c r="E31" s="166">
        <v>-27.48</v>
      </c>
      <c r="F31" s="166">
        <v>-31.964500000000001</v>
      </c>
      <c r="G31" s="166">
        <v>29.755500000000001</v>
      </c>
      <c r="H31" s="165"/>
      <c r="I31" s="166">
        <v>57.215200000000003</v>
      </c>
      <c r="J31" s="166">
        <v>-124.05840000000001</v>
      </c>
      <c r="K31" s="166">
        <v>74.984899999999996</v>
      </c>
      <c r="L31" s="166">
        <v>37.762799999999999</v>
      </c>
      <c r="M31" s="166">
        <v>37.109499999999997</v>
      </c>
      <c r="N31" s="166">
        <v>-17.760000000000002</v>
      </c>
      <c r="O31" s="166">
        <v>-64.569999999999993</v>
      </c>
      <c r="P31" s="166">
        <v>55</v>
      </c>
      <c r="Q31" s="166">
        <v>16.559999999999999</v>
      </c>
      <c r="R31" s="166">
        <v>-55</v>
      </c>
      <c r="S31" s="166">
        <v>12.387499999999999</v>
      </c>
      <c r="T31" s="166">
        <v>74.525000000000006</v>
      </c>
      <c r="U31" s="166">
        <v>13.9407</v>
      </c>
      <c r="V31" s="166">
        <v>14.103899999999999</v>
      </c>
      <c r="W31" s="166">
        <v>22.893899999999999</v>
      </c>
      <c r="X31" s="166">
        <v>12.5932</v>
      </c>
      <c r="Y31" s="166">
        <v>0.50239999999999996</v>
      </c>
      <c r="Z31" s="166">
        <v>6.0846999999999998</v>
      </c>
      <c r="AA31" s="165"/>
      <c r="AB31" s="165"/>
      <c r="AC31" s="166">
        <v>-84.77</v>
      </c>
      <c r="AD31" s="166">
        <v>-84.77</v>
      </c>
      <c r="AE31" s="165"/>
      <c r="AF31" s="166">
        <v>17.760000000000002</v>
      </c>
      <c r="AG31" s="166">
        <v>63.8</v>
      </c>
      <c r="AH31" s="166">
        <v>8.9499999999999993</v>
      </c>
      <c r="AI31" s="166">
        <v>0.18</v>
      </c>
      <c r="AJ31" s="167">
        <v>-73.86</v>
      </c>
      <c r="AK31" s="166">
        <v>-71.45</v>
      </c>
      <c r="AL31" s="166">
        <v>-59.27</v>
      </c>
      <c r="AM31" s="166">
        <v>74.06</v>
      </c>
      <c r="AN31" s="166">
        <v>72.37</v>
      </c>
      <c r="AO31" s="166">
        <v>18.347300000000001</v>
      </c>
      <c r="AP31" s="166">
        <v>-1.5014000000000001</v>
      </c>
      <c r="AQ31" s="166">
        <v>80.874899999999997</v>
      </c>
      <c r="AR31" s="166">
        <v>84.530799999999999</v>
      </c>
      <c r="AS31" s="166">
        <v>56.313699999999997</v>
      </c>
      <c r="AT31" s="166">
        <v>-87.595600000000005</v>
      </c>
      <c r="AU31" s="166">
        <v>0</v>
      </c>
      <c r="AV31" s="166">
        <v>7.0456000000000003</v>
      </c>
      <c r="AW31" s="166">
        <v>6.9169</v>
      </c>
      <c r="AX31" s="166">
        <v>87.725899999999996</v>
      </c>
      <c r="AY31" s="166">
        <v>90.2149</v>
      </c>
      <c r="AZ31" s="166">
        <v>-23.1614</v>
      </c>
      <c r="BA31" s="166">
        <v>-25.524000000000001</v>
      </c>
      <c r="BB31" s="166">
        <v>-504.66719999999998</v>
      </c>
      <c r="BC31" s="166">
        <v>-43.219700000000003</v>
      </c>
      <c r="BD31" s="166">
        <v>0.8</v>
      </c>
      <c r="BE31" s="166">
        <v>0.9</v>
      </c>
      <c r="BF31" s="166">
        <v>93.186899999999994</v>
      </c>
      <c r="BG31" s="166">
        <v>2.2315999999999998</v>
      </c>
      <c r="BH31" s="166">
        <v>-2.0057999999999998</v>
      </c>
      <c r="BI31" s="165"/>
      <c r="BJ31" s="166">
        <v>-31.351900000000001</v>
      </c>
      <c r="BK31" s="166">
        <v>26.925999999999998</v>
      </c>
      <c r="BL31" s="166">
        <v>11.0053</v>
      </c>
      <c r="BM31" s="166">
        <v>7.3512000000000004</v>
      </c>
      <c r="BN31" s="166">
        <v>535.29449999999997</v>
      </c>
      <c r="BO31" s="166">
        <v>176.82419999999999</v>
      </c>
      <c r="BP31" s="166">
        <v>175.78659999999999</v>
      </c>
      <c r="BQ31" s="166">
        <v>-524.53449999999998</v>
      </c>
      <c r="BR31" s="166">
        <v>642.3913</v>
      </c>
      <c r="BS31" s="165"/>
      <c r="BT31" s="166">
        <v>-104.244</v>
      </c>
      <c r="BU31" s="166">
        <v>107.3056</v>
      </c>
      <c r="BV31" s="166">
        <v>124.66459999999999</v>
      </c>
      <c r="BW31" s="166">
        <v>24.25</v>
      </c>
      <c r="BX31" s="166">
        <v>36.31</v>
      </c>
      <c r="BY31" s="166">
        <v>0</v>
      </c>
      <c r="BZ31" s="166">
        <v>119.75</v>
      </c>
      <c r="CA31" s="166">
        <v>-71.930800000000005</v>
      </c>
      <c r="CB31" s="166">
        <v>-72.4666</v>
      </c>
      <c r="CC31" s="166">
        <v>139.47120000000001</v>
      </c>
      <c r="CD31" s="166">
        <v>140.45769999999999</v>
      </c>
      <c r="CE31" s="165"/>
      <c r="CF31" s="166">
        <v>-136.45529999999999</v>
      </c>
      <c r="CG31" s="166">
        <v>-135.2809</v>
      </c>
      <c r="CH31" s="166">
        <v>7.6712999999999996</v>
      </c>
      <c r="CI31" s="166">
        <v>-104.744</v>
      </c>
      <c r="CJ31" s="165"/>
      <c r="CK31" s="165"/>
      <c r="CL31" s="166">
        <v>62.1</v>
      </c>
      <c r="CM31" s="166">
        <v>216.6</v>
      </c>
      <c r="CN31" s="166">
        <v>-18.170000000000002</v>
      </c>
      <c r="CO31" s="166">
        <v>37.950099999999999</v>
      </c>
      <c r="CP31" s="166">
        <v>38.461799999999997</v>
      </c>
      <c r="CQ31" s="166">
        <v>38.2911</v>
      </c>
      <c r="CR31" s="166">
        <v>72.642399999999995</v>
      </c>
      <c r="CS31" s="166">
        <v>72.980900000000005</v>
      </c>
      <c r="CT31" s="166">
        <v>-13.3262</v>
      </c>
      <c r="CU31" s="166">
        <v>-126.0771</v>
      </c>
      <c r="CV31" s="166">
        <v>-5.7873000000000001</v>
      </c>
      <c r="CW31" s="166">
        <v>15.329000000000001</v>
      </c>
      <c r="CX31" s="166">
        <v>60.27</v>
      </c>
      <c r="CY31" s="166">
        <v>79.3</v>
      </c>
      <c r="CZ31" s="166">
        <v>58.601100000000002</v>
      </c>
      <c r="DA31" s="166">
        <v>56.1081</v>
      </c>
      <c r="DB31" s="166">
        <v>36.946599999999997</v>
      </c>
      <c r="DC31" s="165"/>
      <c r="DD31" s="166">
        <v>105.6026</v>
      </c>
      <c r="DE31" s="166">
        <v>105.4324</v>
      </c>
      <c r="DF31" s="166">
        <v>-100.3977</v>
      </c>
      <c r="DG31" s="165"/>
      <c r="DH31" s="166">
        <v>-20.257200000000001</v>
      </c>
      <c r="DI31" s="166">
        <v>-113.6</v>
      </c>
      <c r="DJ31" s="166">
        <v>-112.9</v>
      </c>
      <c r="DK31" s="166">
        <v>29.0671</v>
      </c>
      <c r="DL31" s="166">
        <v>77.352900000000005</v>
      </c>
      <c r="DM31" s="166">
        <v>77.506299999999996</v>
      </c>
      <c r="DN31" s="166">
        <v>109.0027</v>
      </c>
      <c r="DO31" s="166">
        <v>76.930000000000007</v>
      </c>
      <c r="DP31" s="166">
        <v>-10.47</v>
      </c>
      <c r="DQ31" s="166">
        <v>71.470500000000001</v>
      </c>
      <c r="DR31" s="166">
        <v>98.773099999999999</v>
      </c>
      <c r="DS31" s="166">
        <v>-32.880000000000003</v>
      </c>
      <c r="DT31" s="166">
        <v>-33.26</v>
      </c>
      <c r="DU31" s="166">
        <v>134.68</v>
      </c>
      <c r="DV31" s="166">
        <v>81.19</v>
      </c>
      <c r="DW31" s="166">
        <v>105.4909</v>
      </c>
      <c r="DX31" s="166">
        <v>103.3818</v>
      </c>
      <c r="DY31" s="166">
        <v>-59.136099999999999</v>
      </c>
      <c r="DZ31" s="166">
        <v>-57.163600000000002</v>
      </c>
      <c r="EA31" s="166">
        <v>237.51679999999999</v>
      </c>
      <c r="EB31" s="166">
        <v>183.99279999999999</v>
      </c>
      <c r="EC31" s="166">
        <v>178.6627</v>
      </c>
      <c r="ED31" s="166">
        <v>182.5402</v>
      </c>
      <c r="EE31" s="166">
        <v>71.3309</v>
      </c>
      <c r="EF31" s="166">
        <v>43.1631</v>
      </c>
      <c r="EG31" s="166">
        <v>-36.557000000000002</v>
      </c>
      <c r="EH31" s="166">
        <v>536.27049999999997</v>
      </c>
      <c r="EI31" s="166">
        <v>34.129800000000003</v>
      </c>
      <c r="EJ31" s="165"/>
      <c r="EK31" s="166">
        <v>-27.357700000000001</v>
      </c>
      <c r="EL31" s="166">
        <v>-24.154199999999999</v>
      </c>
      <c r="EM31" s="166">
        <v>30.889500000000002</v>
      </c>
      <c r="EN31" s="166">
        <v>-21.045500000000001</v>
      </c>
      <c r="EO31" s="166">
        <v>-19.4815</v>
      </c>
      <c r="EP31" s="166">
        <v>56.88</v>
      </c>
      <c r="EQ31" s="166">
        <v>-39.031799999999997</v>
      </c>
      <c r="ER31" s="166">
        <v>-40.003999999999998</v>
      </c>
      <c r="ES31" s="166">
        <v>-0.11219999999999999</v>
      </c>
      <c r="ET31" s="166">
        <v>0</v>
      </c>
      <c r="EU31" s="166">
        <v>-18.05</v>
      </c>
      <c r="EV31" s="166">
        <v>1</v>
      </c>
      <c r="EW31" s="166">
        <v>18.945900000000002</v>
      </c>
      <c r="EX31" s="166">
        <v>-117.0973</v>
      </c>
      <c r="EY31" s="166">
        <v>-36.793599999999998</v>
      </c>
      <c r="EZ31" s="166">
        <v>-36.274700000000003</v>
      </c>
      <c r="FA31" s="166">
        <v>6.6193</v>
      </c>
      <c r="FB31" s="166">
        <v>-42.379300000000001</v>
      </c>
      <c r="FC31" s="166">
        <v>9.5882000000000005</v>
      </c>
      <c r="FD31" s="166">
        <v>22.833500000000001</v>
      </c>
      <c r="FE31" s="166">
        <v>22.607500000000002</v>
      </c>
      <c r="FF31" s="165"/>
      <c r="FG31" s="166">
        <v>41.303400000000003</v>
      </c>
      <c r="FH31" s="166">
        <v>41.956400000000002</v>
      </c>
      <c r="FI31" s="166">
        <v>40.126600000000003</v>
      </c>
      <c r="FJ31" s="166">
        <v>71.336399999999998</v>
      </c>
      <c r="FK31" s="166">
        <v>71.503799999999998</v>
      </c>
      <c r="FL31" s="166">
        <v>-112.6981</v>
      </c>
      <c r="FM31" s="166">
        <v>60.385800000000003</v>
      </c>
      <c r="FN31" s="166">
        <v>59.924300000000002</v>
      </c>
      <c r="FO31" s="166">
        <v>-91.118499999999997</v>
      </c>
      <c r="FP31" s="166">
        <v>-77.753799999999998</v>
      </c>
      <c r="FQ31" s="166">
        <v>-33.023600000000002</v>
      </c>
      <c r="FR31" s="166">
        <v>-38.19</v>
      </c>
      <c r="FS31" s="166">
        <v>17.569199999999999</v>
      </c>
      <c r="FT31" s="166">
        <v>0.93540000000000001</v>
      </c>
      <c r="FU31" s="166">
        <v>-10.96</v>
      </c>
      <c r="FV31" s="166">
        <v>22.49</v>
      </c>
      <c r="FW31" s="166">
        <v>-34.211500000000001</v>
      </c>
      <c r="FX31" s="165"/>
      <c r="FY31" s="166">
        <v>-14.502000000000001</v>
      </c>
      <c r="FZ31" s="166">
        <v>4.29</v>
      </c>
      <c r="GA31" s="165"/>
      <c r="GB31" s="166">
        <v>27.7</v>
      </c>
      <c r="GC31" s="166">
        <v>77.641499999999994</v>
      </c>
      <c r="GD31" s="166">
        <v>91.509299999999996</v>
      </c>
      <c r="GE31" s="166">
        <v>14.43</v>
      </c>
      <c r="GF31" s="166">
        <v>87.738399999999999</v>
      </c>
      <c r="GG31" s="166">
        <v>27.9</v>
      </c>
      <c r="GH31" s="166">
        <v>-33.093400000000003</v>
      </c>
      <c r="GI31" s="166">
        <v>-2.5611000000000002</v>
      </c>
      <c r="GJ31" s="166">
        <v>-2.5101</v>
      </c>
      <c r="GK31" s="166">
        <v>1.6523000000000001</v>
      </c>
      <c r="GL31" s="165"/>
      <c r="GM31" s="165"/>
      <c r="GN31" s="166">
        <v>-6.1990999999999996</v>
      </c>
      <c r="GO31" s="166">
        <v>-51.522799999999997</v>
      </c>
      <c r="GP31" s="166">
        <v>21.944099999999999</v>
      </c>
      <c r="GQ31" s="166">
        <v>54.403500000000001</v>
      </c>
      <c r="GR31" s="166">
        <v>59.512700000000002</v>
      </c>
      <c r="GS31" s="166">
        <v>59.1023</v>
      </c>
      <c r="GT31" s="166">
        <v>-171.45740000000001</v>
      </c>
      <c r="GU31" s="166">
        <v>-30.501200000000001</v>
      </c>
      <c r="GV31" s="166">
        <v>31.920400000000001</v>
      </c>
      <c r="GW31" s="166">
        <v>-71.196799999999996</v>
      </c>
      <c r="GX31" s="166">
        <v>10.321899999999999</v>
      </c>
      <c r="GY31" s="166">
        <v>11.252800000000001</v>
      </c>
      <c r="GZ31" s="166">
        <v>10.8241</v>
      </c>
      <c r="HA31" s="166">
        <v>11.5557</v>
      </c>
      <c r="HB31" s="166">
        <v>77.808700000000002</v>
      </c>
      <c r="HC31" s="166">
        <v>77.906000000000006</v>
      </c>
      <c r="HD31" s="166">
        <v>275.3</v>
      </c>
      <c r="HE31" s="166">
        <v>-273.52929999999998</v>
      </c>
      <c r="HF31" s="166">
        <v>-425.0247</v>
      </c>
      <c r="HG31" s="166">
        <v>428.75040000000001</v>
      </c>
      <c r="HH31" s="166">
        <v>232.93129999999999</v>
      </c>
      <c r="HI31" s="166">
        <v>-77.388400000000004</v>
      </c>
      <c r="HJ31" s="166">
        <v>-75.691100000000006</v>
      </c>
      <c r="HK31" s="166">
        <v>-63.150799999999997</v>
      </c>
      <c r="HL31" s="166">
        <v>-54.527099999999997</v>
      </c>
      <c r="HM31" s="166">
        <v>38.443899999999999</v>
      </c>
      <c r="HN31" s="166">
        <v>35.504199999999997</v>
      </c>
      <c r="HO31" s="166">
        <v>-93.792100000000005</v>
      </c>
      <c r="HP31" s="166">
        <v>-77.8416</v>
      </c>
      <c r="HQ31" s="166">
        <v>36.192300000000003</v>
      </c>
      <c r="HR31" s="166">
        <v>36.148299999999999</v>
      </c>
      <c r="HS31" s="166">
        <v>4.0530999999999997</v>
      </c>
      <c r="HT31" s="166">
        <v>4.4554999999999998</v>
      </c>
      <c r="HU31" s="166">
        <v>53.58</v>
      </c>
      <c r="HV31" s="166">
        <v>53.67</v>
      </c>
      <c r="HW31" s="166">
        <v>14.6</v>
      </c>
      <c r="HX31" s="166">
        <v>15.3</v>
      </c>
      <c r="HY31" s="166">
        <v>19.526499999999999</v>
      </c>
      <c r="HZ31" s="166">
        <v>-50.32</v>
      </c>
      <c r="IA31" s="166">
        <v>-290.87860000000001</v>
      </c>
      <c r="IB31" s="166">
        <v>85.520300000000006</v>
      </c>
      <c r="IC31" s="166">
        <v>87.150700000000001</v>
      </c>
      <c r="ID31" s="166">
        <v>16.2</v>
      </c>
      <c r="IE31" s="166">
        <v>-42.3</v>
      </c>
      <c r="IF31" s="166">
        <v>-35.200000000000003</v>
      </c>
      <c r="IG31" s="166">
        <v>-35.299999999999997</v>
      </c>
      <c r="IH31" s="166">
        <v>0.7742</v>
      </c>
      <c r="II31" s="166">
        <v>0.63060000000000005</v>
      </c>
      <c r="IJ31" s="166">
        <v>-228.7833</v>
      </c>
      <c r="IK31" s="166">
        <v>-19.713999999999999</v>
      </c>
      <c r="IL31" s="166">
        <v>119.3005</v>
      </c>
      <c r="IM31" s="166">
        <v>93.374799999999993</v>
      </c>
      <c r="IN31" s="166">
        <v>-13.007</v>
      </c>
      <c r="IO31" s="166">
        <v>-92.175299999999993</v>
      </c>
      <c r="IP31" s="166">
        <v>82.453000000000003</v>
      </c>
      <c r="IQ31" s="166">
        <v>-185.05109999999999</v>
      </c>
      <c r="IR31" s="166">
        <v>-66.263000000000005</v>
      </c>
      <c r="IS31" s="166">
        <v>-84.568399999999997</v>
      </c>
      <c r="IT31" s="166">
        <v>135.09460000000001</v>
      </c>
      <c r="IU31" s="166">
        <v>131.9426</v>
      </c>
      <c r="IV31" s="166">
        <v>184.49700000000001</v>
      </c>
      <c r="IW31" s="166">
        <v>-111.0424</v>
      </c>
      <c r="IX31" s="166">
        <v>66.150400000000005</v>
      </c>
      <c r="IY31" s="166">
        <v>-28.248100000000001</v>
      </c>
      <c r="IZ31" s="166">
        <v>42.634399999999999</v>
      </c>
      <c r="JA31" s="166">
        <v>-7.9089</v>
      </c>
      <c r="JB31" s="166">
        <v>2.1659999999999999</v>
      </c>
      <c r="JC31" s="166">
        <v>20</v>
      </c>
      <c r="JD31" s="166">
        <v>-2.4039999999999999</v>
      </c>
      <c r="JE31" s="166">
        <v>-2.4159999999999999</v>
      </c>
      <c r="JF31" s="166">
        <v>-19.68</v>
      </c>
      <c r="JG31" s="166">
        <v>-2.72</v>
      </c>
      <c r="JH31" s="165"/>
      <c r="JI31" s="166">
        <v>2.4918</v>
      </c>
      <c r="JJ31" s="166">
        <v>-23.408899999999999</v>
      </c>
      <c r="JK31" s="166">
        <v>-36.241700000000002</v>
      </c>
      <c r="JL31" s="166">
        <v>28.5</v>
      </c>
      <c r="JM31" s="166">
        <v>53.621000000000002</v>
      </c>
      <c r="JN31" s="166">
        <v>54.600999999999999</v>
      </c>
      <c r="JO31" s="165"/>
      <c r="JP31" s="165"/>
      <c r="JQ31" s="166">
        <v>25.0426</v>
      </c>
      <c r="JR31" s="166">
        <v>24.697700000000001</v>
      </c>
      <c r="JS31" s="166">
        <v>24.6021</v>
      </c>
      <c r="JT31" s="165"/>
      <c r="JU31" s="166">
        <v>43.1</v>
      </c>
      <c r="JV31" s="166">
        <v>14.820600000000001</v>
      </c>
      <c r="JW31" s="166">
        <v>8.01</v>
      </c>
      <c r="JX31" s="165"/>
      <c r="JY31" s="166">
        <v>-54.712499999999999</v>
      </c>
      <c r="JZ31" s="166">
        <v>79.393500000000003</v>
      </c>
      <c r="KA31" s="166">
        <v>65.027299999999997</v>
      </c>
      <c r="KB31" s="166">
        <v>-54.140999999999998</v>
      </c>
      <c r="KC31" s="166">
        <v>-77.841999999999999</v>
      </c>
      <c r="KD31" s="166">
        <v>54.447400000000002</v>
      </c>
      <c r="KE31" s="166">
        <v>22.974599999999999</v>
      </c>
      <c r="KF31" s="166">
        <v>-51.5</v>
      </c>
      <c r="KG31" s="166">
        <v>52.6</v>
      </c>
      <c r="KH31" s="166">
        <v>-185.62299999999999</v>
      </c>
      <c r="KI31" s="166">
        <v>355.52890000000002</v>
      </c>
    </row>
    <row r="32" spans="1:295" ht="18" customHeight="1" x14ac:dyDescent="0.3">
      <c r="A32" s="161" t="s">
        <v>65</v>
      </c>
      <c r="B32" s="161" t="s">
        <v>806</v>
      </c>
      <c r="C32" s="168"/>
      <c r="D32" s="170">
        <v>19.2057</v>
      </c>
      <c r="E32" s="170">
        <v>-27.647300000000001</v>
      </c>
      <c r="F32" s="169">
        <v>-31.593900000000001</v>
      </c>
      <c r="G32" s="169">
        <v>27.543099999999999</v>
      </c>
      <c r="H32" s="168"/>
      <c r="I32" s="169">
        <v>58.333199999999998</v>
      </c>
      <c r="J32" s="169">
        <v>-124.2441</v>
      </c>
      <c r="K32" s="169">
        <v>75.815100000000001</v>
      </c>
      <c r="L32" s="169">
        <v>38.190800000000003</v>
      </c>
      <c r="M32" s="169">
        <v>37.3215</v>
      </c>
      <c r="N32" s="169">
        <v>-17.760000000000002</v>
      </c>
      <c r="O32" s="169">
        <v>-66.474999999999994</v>
      </c>
      <c r="P32" s="169">
        <v>57.2</v>
      </c>
      <c r="Q32" s="169">
        <v>16.559999999999999</v>
      </c>
      <c r="R32" s="169">
        <v>-57.2</v>
      </c>
      <c r="S32" s="169">
        <v>14.425700000000001</v>
      </c>
      <c r="T32" s="169">
        <v>75.307599999999994</v>
      </c>
      <c r="U32" s="169">
        <v>13.674200000000001</v>
      </c>
      <c r="V32" s="169">
        <v>14.0036</v>
      </c>
      <c r="W32" s="169">
        <v>22.5931</v>
      </c>
      <c r="X32" s="169">
        <v>12.584099999999999</v>
      </c>
      <c r="Y32" s="169">
        <v>0.34720000000000001</v>
      </c>
      <c r="Z32" s="169">
        <v>6.3348000000000004</v>
      </c>
      <c r="AA32" s="168"/>
      <c r="AB32" s="168"/>
      <c r="AC32" s="169">
        <v>-84.52</v>
      </c>
      <c r="AD32" s="169">
        <v>-84.63</v>
      </c>
      <c r="AE32" s="168"/>
      <c r="AF32" s="169">
        <v>17.760000000000002</v>
      </c>
      <c r="AG32" s="169">
        <v>66</v>
      </c>
      <c r="AH32" s="169">
        <v>6.8890000000000002</v>
      </c>
      <c r="AI32" s="169">
        <v>0.16800000000000001</v>
      </c>
      <c r="AJ32" s="170">
        <v>-75.55</v>
      </c>
      <c r="AK32" s="169">
        <v>-75.02</v>
      </c>
      <c r="AL32" s="169">
        <v>-55.65</v>
      </c>
      <c r="AM32" s="169">
        <v>75.75</v>
      </c>
      <c r="AN32" s="169">
        <v>76.75</v>
      </c>
      <c r="AO32" s="169">
        <v>18.385400000000001</v>
      </c>
      <c r="AP32" s="169">
        <v>-0.74660000000000004</v>
      </c>
      <c r="AQ32" s="169">
        <v>81.589299999999994</v>
      </c>
      <c r="AR32" s="169">
        <v>85.013800000000003</v>
      </c>
      <c r="AS32" s="169">
        <v>50.904699999999998</v>
      </c>
      <c r="AT32" s="169">
        <v>-91.389300000000006</v>
      </c>
      <c r="AU32" s="169">
        <v>0</v>
      </c>
      <c r="AV32" s="169">
        <v>31.549800000000001</v>
      </c>
      <c r="AW32" s="169">
        <v>26.3704</v>
      </c>
      <c r="AX32" s="169">
        <v>82.961799999999997</v>
      </c>
      <c r="AY32" s="169">
        <v>84.919499999999999</v>
      </c>
      <c r="AZ32" s="169">
        <v>-8.3183000000000007</v>
      </c>
      <c r="BA32" s="169">
        <v>-6.9722</v>
      </c>
      <c r="BB32" s="169">
        <v>-526.03440000000001</v>
      </c>
      <c r="BC32" s="169">
        <v>-33.478700000000003</v>
      </c>
      <c r="BD32" s="169">
        <v>-1.8</v>
      </c>
      <c r="BE32" s="169">
        <v>-1.8</v>
      </c>
      <c r="BF32" s="169">
        <v>96.9739</v>
      </c>
      <c r="BG32" s="169">
        <v>2.0865</v>
      </c>
      <c r="BH32" s="169">
        <v>-1.9887999999999999</v>
      </c>
      <c r="BI32" s="168"/>
      <c r="BJ32" s="169">
        <v>-35.117100000000001</v>
      </c>
      <c r="BK32" s="169">
        <v>25.814900000000002</v>
      </c>
      <c r="BL32" s="169">
        <v>10.6884</v>
      </c>
      <c r="BM32" s="169">
        <v>7.2606999999999999</v>
      </c>
      <c r="BN32" s="169">
        <v>552.29330000000004</v>
      </c>
      <c r="BO32" s="169">
        <v>177.25139999999999</v>
      </c>
      <c r="BP32" s="169">
        <v>176.91569999999999</v>
      </c>
      <c r="BQ32" s="169">
        <v>-499.1386</v>
      </c>
      <c r="BR32" s="169">
        <v>672.53340000000003</v>
      </c>
      <c r="BS32" s="168"/>
      <c r="BT32" s="169">
        <v>-119.1776</v>
      </c>
      <c r="BU32" s="169">
        <v>121.67449999999999</v>
      </c>
      <c r="BV32" s="169">
        <v>123.7465</v>
      </c>
      <c r="BW32" s="169">
        <v>23.45</v>
      </c>
      <c r="BX32" s="169">
        <v>35.340000000000003</v>
      </c>
      <c r="BY32" s="169">
        <v>0</v>
      </c>
      <c r="BZ32" s="169">
        <v>118.53</v>
      </c>
      <c r="CA32" s="169">
        <v>-77.423000000000002</v>
      </c>
      <c r="CB32" s="169">
        <v>-76.619299999999996</v>
      </c>
      <c r="CC32" s="169">
        <v>144.5275</v>
      </c>
      <c r="CD32" s="169">
        <v>145.85769999999999</v>
      </c>
      <c r="CE32" s="168"/>
      <c r="CF32" s="169">
        <v>-148.0361</v>
      </c>
      <c r="CG32" s="169">
        <v>-148.1362</v>
      </c>
      <c r="CH32" s="169">
        <v>8.0335999999999999</v>
      </c>
      <c r="CI32" s="169">
        <v>-111.76600000000001</v>
      </c>
      <c r="CJ32" s="168"/>
      <c r="CK32" s="168"/>
      <c r="CL32" s="169">
        <v>50.6</v>
      </c>
      <c r="CM32" s="169">
        <v>222.8</v>
      </c>
      <c r="CN32" s="169">
        <v>-18.66</v>
      </c>
      <c r="CO32" s="169">
        <v>29.008600000000001</v>
      </c>
      <c r="CP32" s="169">
        <v>29.903199999999998</v>
      </c>
      <c r="CQ32" s="169">
        <v>29.5532</v>
      </c>
      <c r="CR32" s="169">
        <v>78.424800000000005</v>
      </c>
      <c r="CS32" s="169">
        <v>78.410799999999995</v>
      </c>
      <c r="CT32" s="169">
        <v>-9.3095999999999997</v>
      </c>
      <c r="CU32" s="169">
        <v>-132.43510000000001</v>
      </c>
      <c r="CV32" s="169">
        <v>-1.8202</v>
      </c>
      <c r="CW32" s="169">
        <v>15.833399999999999</v>
      </c>
      <c r="CX32" s="169">
        <v>60.89</v>
      </c>
      <c r="CY32" s="169">
        <v>80.33</v>
      </c>
      <c r="CZ32" s="169">
        <v>58.601100000000002</v>
      </c>
      <c r="DA32" s="169">
        <v>56.1081</v>
      </c>
      <c r="DB32" s="169">
        <v>37.096200000000003</v>
      </c>
      <c r="DC32" s="168"/>
      <c r="DD32" s="169">
        <v>112.0788</v>
      </c>
      <c r="DE32" s="169">
        <v>110.8907</v>
      </c>
      <c r="DF32" s="169">
        <v>-104.8506</v>
      </c>
      <c r="DG32" s="168"/>
      <c r="DH32" s="169">
        <v>-20.254100000000001</v>
      </c>
      <c r="DI32" s="169">
        <v>-110.8</v>
      </c>
      <c r="DJ32" s="169">
        <v>-111.1</v>
      </c>
      <c r="DK32" s="169">
        <v>29.380199999999999</v>
      </c>
      <c r="DL32" s="170">
        <v>77.352900000000005</v>
      </c>
      <c r="DM32" s="169">
        <v>75.627700000000004</v>
      </c>
      <c r="DN32" s="170">
        <v>109.0027</v>
      </c>
      <c r="DO32" s="170">
        <v>76.915000000000006</v>
      </c>
      <c r="DP32" s="169">
        <v>-9.83</v>
      </c>
      <c r="DQ32" s="169">
        <v>71.284499999999994</v>
      </c>
      <c r="DR32" s="169">
        <v>102.4208</v>
      </c>
      <c r="DS32" s="169">
        <v>-33.049999999999997</v>
      </c>
      <c r="DT32" s="169">
        <v>-33.42</v>
      </c>
      <c r="DU32" s="169">
        <v>134.05000000000001</v>
      </c>
      <c r="DV32" s="169">
        <v>81.260000000000005</v>
      </c>
      <c r="DW32" s="169">
        <v>103.5091</v>
      </c>
      <c r="DX32" s="169">
        <v>102.6545</v>
      </c>
      <c r="DY32" s="169">
        <v>-63.4268</v>
      </c>
      <c r="DZ32" s="169">
        <v>-62.209099999999999</v>
      </c>
      <c r="EA32" s="169">
        <v>230.86070000000001</v>
      </c>
      <c r="EB32" s="169">
        <v>179.4751</v>
      </c>
      <c r="EC32" s="169">
        <v>173.88</v>
      </c>
      <c r="ED32" s="169">
        <v>176.70400000000001</v>
      </c>
      <c r="EE32" s="169">
        <v>88.5762</v>
      </c>
      <c r="EF32" s="169">
        <v>57.686399999999999</v>
      </c>
      <c r="EG32" s="169">
        <v>-35.048000000000002</v>
      </c>
      <c r="EH32" s="169">
        <v>507.05770000000001</v>
      </c>
      <c r="EI32" s="169">
        <v>-11.0326</v>
      </c>
      <c r="EJ32" s="168"/>
      <c r="EK32" s="169">
        <v>-26.816600000000001</v>
      </c>
      <c r="EL32" s="169">
        <v>-22.596900000000002</v>
      </c>
      <c r="EM32" s="169">
        <v>12.409599999999999</v>
      </c>
      <c r="EN32" s="169">
        <v>-38.060600000000001</v>
      </c>
      <c r="EO32" s="169">
        <v>-36.6541</v>
      </c>
      <c r="EP32" s="169">
        <v>175.16399999999999</v>
      </c>
      <c r="EQ32" s="169">
        <v>-50.718200000000003</v>
      </c>
      <c r="ER32" s="169">
        <v>-51.926699999999997</v>
      </c>
      <c r="ES32" s="169">
        <v>-16.099299999999999</v>
      </c>
      <c r="ET32" s="169">
        <v>0</v>
      </c>
      <c r="EU32" s="169">
        <v>-25.81</v>
      </c>
      <c r="EV32" s="169">
        <v>111.3</v>
      </c>
      <c r="EW32" s="169">
        <v>18.6737</v>
      </c>
      <c r="EX32" s="169">
        <v>-147.68049999999999</v>
      </c>
      <c r="EY32" s="169">
        <v>-35.921300000000002</v>
      </c>
      <c r="EZ32" s="169">
        <v>-34.863700000000001</v>
      </c>
      <c r="FA32" s="169">
        <v>1.5133000000000001</v>
      </c>
      <c r="FB32" s="169">
        <v>-57.243899999999996</v>
      </c>
      <c r="FC32" s="169">
        <v>23.2971</v>
      </c>
      <c r="FD32" s="169">
        <v>24.3828</v>
      </c>
      <c r="FE32" s="169">
        <v>24.392099999999999</v>
      </c>
      <c r="FF32" s="168"/>
      <c r="FG32" s="169">
        <v>40.333799999999997</v>
      </c>
      <c r="FH32" s="169">
        <v>40.512500000000003</v>
      </c>
      <c r="FI32" s="169">
        <v>39.290399999999998</v>
      </c>
      <c r="FJ32" s="169">
        <v>78.704499999999996</v>
      </c>
      <c r="FK32" s="169">
        <v>77.699700000000007</v>
      </c>
      <c r="FL32" s="169">
        <v>-115.7123</v>
      </c>
      <c r="FM32" s="169">
        <v>66.174899999999994</v>
      </c>
      <c r="FN32" s="169">
        <v>65.226600000000005</v>
      </c>
      <c r="FO32" s="169">
        <v>-92.7637</v>
      </c>
      <c r="FP32" s="169">
        <v>-78.169799999999995</v>
      </c>
      <c r="FQ32" s="169">
        <v>-37.835700000000003</v>
      </c>
      <c r="FR32" s="169">
        <v>-37.82</v>
      </c>
      <c r="FS32" s="169">
        <v>17.679099999999998</v>
      </c>
      <c r="FT32" s="169">
        <v>0.91579999999999995</v>
      </c>
      <c r="FU32" s="169">
        <v>-11.25</v>
      </c>
      <c r="FV32" s="169">
        <v>20.02</v>
      </c>
      <c r="FW32" s="169">
        <v>-37.884500000000003</v>
      </c>
      <c r="FX32" s="168"/>
      <c r="FY32" s="168"/>
      <c r="FZ32" s="169">
        <v>3.665</v>
      </c>
      <c r="GA32" s="168"/>
      <c r="GB32" s="169">
        <v>25.39</v>
      </c>
      <c r="GC32" s="169">
        <v>79.217699999999994</v>
      </c>
      <c r="GD32" s="169">
        <v>93.972200000000001</v>
      </c>
      <c r="GE32" s="169">
        <v>13.98</v>
      </c>
      <c r="GF32" s="169">
        <v>85.623999999999995</v>
      </c>
      <c r="GG32" s="169">
        <v>27.4</v>
      </c>
      <c r="GH32" s="169">
        <v>-32.516399999999997</v>
      </c>
      <c r="GI32" s="169">
        <v>-2.3715000000000002</v>
      </c>
      <c r="GJ32" s="169">
        <v>-1.9277</v>
      </c>
      <c r="GK32" s="169">
        <v>1.6845000000000001</v>
      </c>
      <c r="GL32" s="168"/>
      <c r="GM32" s="168"/>
      <c r="GN32" s="169">
        <v>-5.5244</v>
      </c>
      <c r="GO32" s="169">
        <v>-50.6374</v>
      </c>
      <c r="GP32" s="169">
        <v>19.420300000000001</v>
      </c>
      <c r="GQ32" s="169">
        <v>53.5533</v>
      </c>
      <c r="GR32" s="169">
        <v>58.180500000000002</v>
      </c>
      <c r="GS32" s="169">
        <v>58.188899999999997</v>
      </c>
      <c r="GT32" s="169">
        <v>-169.89599999999999</v>
      </c>
      <c r="GU32" s="169">
        <v>-30.103000000000002</v>
      </c>
      <c r="GV32" s="169">
        <v>30.623000000000001</v>
      </c>
      <c r="GW32" s="169">
        <v>-70.427400000000006</v>
      </c>
      <c r="GX32" s="169">
        <v>10.070499999999999</v>
      </c>
      <c r="GY32" s="169">
        <v>11.0868</v>
      </c>
      <c r="GZ32" s="169">
        <v>10.6751</v>
      </c>
      <c r="HA32" s="169">
        <v>12</v>
      </c>
      <c r="HB32" s="169">
        <v>64.152500000000003</v>
      </c>
      <c r="HC32" s="169">
        <v>64.856300000000005</v>
      </c>
      <c r="HD32" s="169">
        <v>281.60000000000002</v>
      </c>
      <c r="HE32" s="169">
        <v>-280.81200000000001</v>
      </c>
      <c r="HF32" s="169">
        <v>-440.1234</v>
      </c>
      <c r="HG32" s="169">
        <v>441.67509999999999</v>
      </c>
      <c r="HH32" s="169">
        <v>212.13679999999999</v>
      </c>
      <c r="HI32" s="169">
        <v>-64.109399999999994</v>
      </c>
      <c r="HJ32" s="169">
        <v>-63.691800000000001</v>
      </c>
      <c r="HK32" s="169">
        <v>-66.109800000000007</v>
      </c>
      <c r="HL32" s="169">
        <v>-58.8294</v>
      </c>
      <c r="HM32" s="169">
        <v>39.309199999999997</v>
      </c>
      <c r="HN32" s="169">
        <v>38.091099999999997</v>
      </c>
      <c r="HO32" s="169">
        <v>-71.309399999999997</v>
      </c>
      <c r="HP32" s="168"/>
      <c r="HQ32" s="169">
        <v>34.511299999999999</v>
      </c>
      <c r="HR32" s="169">
        <v>34.082900000000002</v>
      </c>
      <c r="HS32" s="169">
        <v>8.8763000000000005</v>
      </c>
      <c r="HT32" s="169">
        <v>9.0478000000000005</v>
      </c>
      <c r="HU32" s="169">
        <v>41.37</v>
      </c>
      <c r="HV32" s="169">
        <v>40.17</v>
      </c>
      <c r="HW32" s="169">
        <v>14.1</v>
      </c>
      <c r="HX32" s="169">
        <v>14</v>
      </c>
      <c r="HY32" s="169">
        <v>18.1935</v>
      </c>
      <c r="HZ32" s="169">
        <v>-51.92</v>
      </c>
      <c r="IA32" s="169">
        <v>-287.45999999999998</v>
      </c>
      <c r="IB32" s="169">
        <v>87.279700000000005</v>
      </c>
      <c r="IC32" s="169">
        <v>87.107799999999997</v>
      </c>
      <c r="ID32" s="169">
        <v>14.6</v>
      </c>
      <c r="IE32" s="169">
        <v>-45.6</v>
      </c>
      <c r="IF32" s="169">
        <v>-32.799999999999997</v>
      </c>
      <c r="IG32" s="169">
        <v>-32.700000000000003</v>
      </c>
      <c r="IH32" s="169">
        <v>1.3431</v>
      </c>
      <c r="II32" s="169">
        <v>1.2638</v>
      </c>
      <c r="IJ32" s="169">
        <v>-202.3586</v>
      </c>
      <c r="IK32" s="169">
        <v>27.9163</v>
      </c>
      <c r="IL32" s="169">
        <v>69.102800000000002</v>
      </c>
      <c r="IM32" s="169">
        <v>50.863100000000003</v>
      </c>
      <c r="IN32" s="169">
        <v>-23.324400000000001</v>
      </c>
      <c r="IO32" s="169">
        <v>-48.322600000000001</v>
      </c>
      <c r="IP32" s="169">
        <v>40.811900000000001</v>
      </c>
      <c r="IQ32" s="169">
        <v>-188.90790000000001</v>
      </c>
      <c r="IR32" s="169">
        <v>-36.159599999999998</v>
      </c>
      <c r="IS32" s="169">
        <v>-39.8215</v>
      </c>
      <c r="IT32" s="169">
        <v>139.58430000000001</v>
      </c>
      <c r="IU32" s="169">
        <v>138.98609999999999</v>
      </c>
      <c r="IV32" s="169">
        <v>190.62010000000001</v>
      </c>
      <c r="IW32" s="169">
        <v>-60.354799999999997</v>
      </c>
      <c r="IX32" s="169">
        <v>35.924500000000002</v>
      </c>
      <c r="IY32" s="169">
        <v>0</v>
      </c>
      <c r="IZ32" s="169">
        <v>20.046299999999999</v>
      </c>
      <c r="JA32" s="169">
        <v>-9.0433000000000003</v>
      </c>
      <c r="JB32" s="169">
        <v>-0.13</v>
      </c>
      <c r="JC32" s="169">
        <v>20.96</v>
      </c>
      <c r="JD32" s="169">
        <v>-0.155</v>
      </c>
      <c r="JE32" s="169">
        <v>-0.16800000000000001</v>
      </c>
      <c r="JF32" s="169">
        <v>-20.399999999999999</v>
      </c>
      <c r="JG32" s="169">
        <v>-0.64</v>
      </c>
      <c r="JH32" s="168"/>
      <c r="JI32" s="169">
        <v>2.2292999999999998</v>
      </c>
      <c r="JJ32" s="169">
        <v>-22.822900000000001</v>
      </c>
      <c r="JK32" s="169">
        <v>-37.383099999999999</v>
      </c>
      <c r="JL32" s="169">
        <v>30.2</v>
      </c>
      <c r="JM32" s="169">
        <v>54.640999999999998</v>
      </c>
      <c r="JN32" s="169">
        <v>55.472999999999999</v>
      </c>
      <c r="JO32" s="168"/>
      <c r="JP32" s="168"/>
      <c r="JQ32" s="169">
        <v>25.9331</v>
      </c>
      <c r="JR32" s="169">
        <v>26.099399999999999</v>
      </c>
      <c r="JS32" s="169">
        <v>23.720099999999999</v>
      </c>
      <c r="JT32" s="168"/>
      <c r="JU32" s="169">
        <v>45.9</v>
      </c>
      <c r="JV32" s="169">
        <v>14.5664</v>
      </c>
      <c r="JW32" s="169">
        <v>8.24</v>
      </c>
      <c r="JX32" s="168"/>
      <c r="JY32" s="169">
        <v>-60.7119</v>
      </c>
      <c r="JZ32" s="169">
        <v>81.871300000000005</v>
      </c>
      <c r="KA32" s="169">
        <v>67.292500000000004</v>
      </c>
      <c r="KB32" s="169">
        <v>-60.079099999999997</v>
      </c>
      <c r="KC32" s="169">
        <v>-81.028899999999993</v>
      </c>
      <c r="KD32" s="169">
        <v>58.6556</v>
      </c>
      <c r="KE32" s="169">
        <v>21.718900000000001</v>
      </c>
      <c r="KF32" s="169">
        <v>-52.6</v>
      </c>
      <c r="KG32" s="169">
        <v>52.9</v>
      </c>
      <c r="KH32" s="169">
        <v>-225.1574</v>
      </c>
      <c r="KI32" s="169">
        <v>390.56869999999998</v>
      </c>
    </row>
    <row r="33" spans="1:295" ht="18" customHeight="1" x14ac:dyDescent="0.3">
      <c r="A33" s="161" t="s">
        <v>65</v>
      </c>
      <c r="B33" s="161" t="s">
        <v>807</v>
      </c>
      <c r="C33" s="162"/>
      <c r="D33" s="164">
        <v>19.107500000000002</v>
      </c>
      <c r="E33" s="163">
        <v>-27.814499999999999</v>
      </c>
      <c r="F33" s="163">
        <v>-31.526199999999999</v>
      </c>
      <c r="G33" s="163">
        <v>30.033899999999999</v>
      </c>
      <c r="H33" s="162"/>
      <c r="I33" s="163">
        <v>58.341799999999999</v>
      </c>
      <c r="J33" s="163">
        <v>-124.682</v>
      </c>
      <c r="K33" s="163">
        <v>76.0505</v>
      </c>
      <c r="L33" s="163">
        <v>38.616799999999998</v>
      </c>
      <c r="M33" s="163">
        <v>37.563800000000001</v>
      </c>
      <c r="N33" s="163">
        <v>-17.760000000000002</v>
      </c>
      <c r="O33" s="163">
        <v>-65.037999999999997</v>
      </c>
      <c r="P33" s="163">
        <v>57.2</v>
      </c>
      <c r="Q33" s="163">
        <v>16.559999999999999</v>
      </c>
      <c r="R33" s="163">
        <v>-55</v>
      </c>
      <c r="S33" s="163">
        <v>14.1035</v>
      </c>
      <c r="T33" s="163">
        <v>77.209599999999995</v>
      </c>
      <c r="U33" s="163">
        <v>13.425700000000001</v>
      </c>
      <c r="V33" s="163">
        <v>13.8283</v>
      </c>
      <c r="W33" s="163">
        <v>22.894300000000001</v>
      </c>
      <c r="X33" s="163">
        <v>13.684799999999999</v>
      </c>
      <c r="Y33" s="163">
        <v>0.42059999999999997</v>
      </c>
      <c r="Z33" s="163">
        <v>5.6219000000000001</v>
      </c>
      <c r="AA33" s="162"/>
      <c r="AB33" s="162"/>
      <c r="AC33" s="163">
        <v>-83.41</v>
      </c>
      <c r="AD33" s="163">
        <v>-83.55</v>
      </c>
      <c r="AE33" s="162"/>
      <c r="AF33" s="163">
        <v>17.760000000000002</v>
      </c>
      <c r="AG33" s="163">
        <v>63.8</v>
      </c>
      <c r="AH33" s="163">
        <v>7.4020000000000001</v>
      </c>
      <c r="AI33" s="163">
        <v>0.17100000000000001</v>
      </c>
      <c r="AJ33" s="164">
        <v>-71.45</v>
      </c>
      <c r="AK33" s="163">
        <v>-71.180000000000007</v>
      </c>
      <c r="AL33" s="163">
        <v>-63.86</v>
      </c>
      <c r="AM33" s="163">
        <v>71.650000000000006</v>
      </c>
      <c r="AN33" s="163">
        <v>72.319999999999993</v>
      </c>
      <c r="AO33" s="163">
        <v>19.008800000000001</v>
      </c>
      <c r="AP33" s="163">
        <v>-2.6960999999999999</v>
      </c>
      <c r="AQ33" s="163">
        <v>80.467600000000004</v>
      </c>
      <c r="AR33" s="163">
        <v>83.795400000000001</v>
      </c>
      <c r="AS33" s="163">
        <v>48.541800000000002</v>
      </c>
      <c r="AT33" s="163">
        <v>-84.365899999999996</v>
      </c>
      <c r="AU33" s="163">
        <v>0</v>
      </c>
      <c r="AV33" s="163">
        <v>7.5811999999999999</v>
      </c>
      <c r="AW33" s="163">
        <v>7.1332000000000004</v>
      </c>
      <c r="AX33" s="163">
        <v>84.686099999999996</v>
      </c>
      <c r="AY33" s="163">
        <v>86.5625</v>
      </c>
      <c r="AZ33" s="163">
        <v>-22.146699999999999</v>
      </c>
      <c r="BA33" s="163">
        <v>-24.3323</v>
      </c>
      <c r="BB33" s="163">
        <v>-495.75139999999999</v>
      </c>
      <c r="BC33" s="163">
        <v>-32.050400000000003</v>
      </c>
      <c r="BD33" s="163">
        <v>-4.5</v>
      </c>
      <c r="BE33" s="163">
        <v>-4.7</v>
      </c>
      <c r="BF33" s="163">
        <v>89.506299999999996</v>
      </c>
      <c r="BG33" s="163">
        <v>2.1493000000000002</v>
      </c>
      <c r="BH33" s="163">
        <v>-2.3130000000000002</v>
      </c>
      <c r="BI33" s="162"/>
      <c r="BJ33" s="163">
        <v>-30.311299999999999</v>
      </c>
      <c r="BK33" s="163">
        <v>25.190200000000001</v>
      </c>
      <c r="BL33" s="163">
        <v>10.414400000000001</v>
      </c>
      <c r="BM33" s="163">
        <v>7.2306999999999997</v>
      </c>
      <c r="BN33" s="163">
        <v>525.92529999999999</v>
      </c>
      <c r="BO33" s="163">
        <v>186.83430000000001</v>
      </c>
      <c r="BP33" s="163">
        <v>185.55250000000001</v>
      </c>
      <c r="BQ33" s="163">
        <v>-502.18689999999998</v>
      </c>
      <c r="BR33" s="163">
        <v>659.80899999999997</v>
      </c>
      <c r="BS33" s="162"/>
      <c r="BT33" s="163">
        <v>-101.5398</v>
      </c>
      <c r="BU33" s="163">
        <v>103.2859</v>
      </c>
      <c r="BV33" s="163">
        <v>125.5428</v>
      </c>
      <c r="BW33" s="163">
        <v>19.36</v>
      </c>
      <c r="BX33" s="163">
        <v>31.31</v>
      </c>
      <c r="BY33" s="163">
        <v>0</v>
      </c>
      <c r="BZ33" s="163">
        <v>116.1</v>
      </c>
      <c r="CA33" s="163">
        <v>-82.781300000000002</v>
      </c>
      <c r="CB33" s="163">
        <v>-83.183199999999999</v>
      </c>
      <c r="CC33" s="163">
        <v>145.727</v>
      </c>
      <c r="CD33" s="163">
        <v>146.2705</v>
      </c>
      <c r="CE33" s="162"/>
      <c r="CF33" s="163">
        <v>-141.4545</v>
      </c>
      <c r="CG33" s="163">
        <v>-141.5018</v>
      </c>
      <c r="CH33" s="163">
        <v>7.3407999999999998</v>
      </c>
      <c r="CI33" s="163">
        <v>-106.09310000000001</v>
      </c>
      <c r="CJ33" s="162"/>
      <c r="CK33" s="162"/>
      <c r="CL33" s="163">
        <v>55</v>
      </c>
      <c r="CM33" s="163">
        <v>214.7</v>
      </c>
      <c r="CN33" s="163">
        <v>-18.62</v>
      </c>
      <c r="CO33" s="163">
        <v>32.953699999999998</v>
      </c>
      <c r="CP33" s="163">
        <v>33.525500000000001</v>
      </c>
      <c r="CQ33" s="163">
        <v>33.42</v>
      </c>
      <c r="CR33" s="163">
        <v>83.898300000000006</v>
      </c>
      <c r="CS33" s="163">
        <v>83.483599999999996</v>
      </c>
      <c r="CT33" s="163">
        <v>-13.8087</v>
      </c>
      <c r="CU33" s="163">
        <v>-136.01490000000001</v>
      </c>
      <c r="CV33" s="163">
        <v>-7.5186999999999999</v>
      </c>
      <c r="CW33" s="163">
        <v>16.076000000000001</v>
      </c>
      <c r="CX33" s="163">
        <v>60.57</v>
      </c>
      <c r="CY33" s="163">
        <v>78.66</v>
      </c>
      <c r="CZ33" s="163">
        <v>58.601100000000002</v>
      </c>
      <c r="DA33" s="163">
        <v>55.522199999999998</v>
      </c>
      <c r="DB33" s="163">
        <v>36.7239</v>
      </c>
      <c r="DC33" s="162"/>
      <c r="DD33" s="163">
        <v>107.9234</v>
      </c>
      <c r="DE33" s="163">
        <v>106.8843</v>
      </c>
      <c r="DF33" s="163">
        <v>-97.8001</v>
      </c>
      <c r="DG33" s="162"/>
      <c r="DH33" s="163">
        <v>-20.022300000000001</v>
      </c>
      <c r="DI33" s="163">
        <v>-116</v>
      </c>
      <c r="DJ33" s="163">
        <v>-116.3</v>
      </c>
      <c r="DK33" s="163">
        <v>28.468299999999999</v>
      </c>
      <c r="DL33" s="163">
        <v>77.352900000000005</v>
      </c>
      <c r="DM33" s="163">
        <v>76.097300000000004</v>
      </c>
      <c r="DN33" s="163">
        <v>109.0027</v>
      </c>
      <c r="DO33" s="163">
        <v>76.900000000000006</v>
      </c>
      <c r="DP33" s="163">
        <v>-9.48</v>
      </c>
      <c r="DQ33" s="163">
        <v>68.9285</v>
      </c>
      <c r="DR33" s="163">
        <v>96.222999999999999</v>
      </c>
      <c r="DS33" s="163">
        <v>-33.130000000000003</v>
      </c>
      <c r="DT33" s="163">
        <v>-33.61</v>
      </c>
      <c r="DU33" s="163">
        <v>136.34</v>
      </c>
      <c r="DV33" s="163">
        <v>81.22</v>
      </c>
      <c r="DW33" s="163">
        <v>96.527299999999997</v>
      </c>
      <c r="DX33" s="163">
        <v>94.381799999999998</v>
      </c>
      <c r="DY33" s="163">
        <v>-69.144300000000001</v>
      </c>
      <c r="DZ33" s="163">
        <v>-67.481800000000007</v>
      </c>
      <c r="EA33" s="163">
        <v>224.57390000000001</v>
      </c>
      <c r="EB33" s="163">
        <v>175.64019999999999</v>
      </c>
      <c r="EC33" s="163">
        <v>169.958</v>
      </c>
      <c r="ED33" s="163">
        <v>171.637</v>
      </c>
      <c r="EE33" s="163">
        <v>61.055999999999997</v>
      </c>
      <c r="EF33" s="163">
        <v>33.828899999999997</v>
      </c>
      <c r="EG33" s="163">
        <v>-35.764000000000003</v>
      </c>
      <c r="EH33" s="163">
        <v>507.65730000000002</v>
      </c>
      <c r="EI33" s="163">
        <v>-39.371000000000002</v>
      </c>
      <c r="EJ33" s="162"/>
      <c r="EK33" s="163">
        <v>-26.032</v>
      </c>
      <c r="EL33" s="163">
        <v>-22.803599999999999</v>
      </c>
      <c r="EM33" s="163">
        <v>37.6081</v>
      </c>
      <c r="EN33" s="163">
        <v>-30.062100000000001</v>
      </c>
      <c r="EO33" s="163">
        <v>-28.2746</v>
      </c>
      <c r="EP33" s="163">
        <v>59.951999999999998</v>
      </c>
      <c r="EQ33" s="163">
        <v>-41.72</v>
      </c>
      <c r="ER33" s="163">
        <v>-42.978200000000001</v>
      </c>
      <c r="ES33" s="163">
        <v>8.4187999999999992</v>
      </c>
      <c r="ET33" s="163">
        <v>0</v>
      </c>
      <c r="EU33" s="163">
        <v>-23.83</v>
      </c>
      <c r="EV33" s="163">
        <v>1</v>
      </c>
      <c r="EW33" s="163">
        <v>18.862500000000001</v>
      </c>
      <c r="EX33" s="163">
        <v>-134.0872</v>
      </c>
      <c r="EY33" s="163">
        <v>-35.219299999999997</v>
      </c>
      <c r="EZ33" s="163">
        <v>-34.778199999999998</v>
      </c>
      <c r="FA33" s="163">
        <v>1.4478</v>
      </c>
      <c r="FB33" s="163">
        <v>-32.634500000000003</v>
      </c>
      <c r="FC33" s="163">
        <v>0</v>
      </c>
      <c r="FD33" s="163">
        <v>24.607900000000001</v>
      </c>
      <c r="FE33" s="163">
        <v>24.639399999999998</v>
      </c>
      <c r="FF33" s="162"/>
      <c r="FG33" s="163">
        <v>38.550199999999997</v>
      </c>
      <c r="FH33" s="163">
        <v>38.753700000000002</v>
      </c>
      <c r="FI33" s="163">
        <v>37.557600000000001</v>
      </c>
      <c r="FJ33" s="163">
        <v>82.555999999999997</v>
      </c>
      <c r="FK33" s="163">
        <v>83.393199999999993</v>
      </c>
      <c r="FL33" s="163">
        <v>-127.2668</v>
      </c>
      <c r="FM33" s="163">
        <v>71.433700000000002</v>
      </c>
      <c r="FN33" s="163">
        <v>71.251000000000005</v>
      </c>
      <c r="FO33" s="163">
        <v>-98.478099999999998</v>
      </c>
      <c r="FP33" s="163">
        <v>-84.784999999999997</v>
      </c>
      <c r="FQ33" s="163">
        <v>-38.2239</v>
      </c>
      <c r="FR33" s="163">
        <v>-40.869999999999997</v>
      </c>
      <c r="FS33" s="163">
        <v>17.286000000000001</v>
      </c>
      <c r="FT33" s="163">
        <v>0.91579999999999995</v>
      </c>
      <c r="FU33" s="163">
        <v>-10.92</v>
      </c>
      <c r="FV33" s="163">
        <v>20.47</v>
      </c>
      <c r="FW33" s="163">
        <v>-39.230499999999999</v>
      </c>
      <c r="FX33" s="162"/>
      <c r="FY33" s="163">
        <v>-14.46</v>
      </c>
      <c r="FZ33" s="163">
        <v>0.53500000000000003</v>
      </c>
      <c r="GA33" s="162"/>
      <c r="GB33" s="163">
        <v>24.43</v>
      </c>
      <c r="GC33" s="163">
        <v>86.255899999999997</v>
      </c>
      <c r="GD33" s="163">
        <v>98.497100000000003</v>
      </c>
      <c r="GE33" s="163">
        <v>13.83</v>
      </c>
      <c r="GF33" s="163">
        <v>83.545000000000002</v>
      </c>
      <c r="GG33" s="163">
        <v>26.8</v>
      </c>
      <c r="GH33" s="163">
        <v>-29.273599999999998</v>
      </c>
      <c r="GI33" s="163">
        <v>-2.1574</v>
      </c>
      <c r="GJ33" s="163">
        <v>-1.8069999999999999</v>
      </c>
      <c r="GK33" s="163">
        <v>1.7015</v>
      </c>
      <c r="GL33" s="162"/>
      <c r="GM33" s="162"/>
      <c r="GN33" s="163">
        <v>-6.3198999999999996</v>
      </c>
      <c r="GO33" s="163">
        <v>-47.724600000000002</v>
      </c>
      <c r="GP33" s="163">
        <v>20.057099999999998</v>
      </c>
      <c r="GQ33" s="163">
        <v>49.836500000000001</v>
      </c>
      <c r="GR33" s="163">
        <v>55.178899999999999</v>
      </c>
      <c r="GS33" s="163">
        <v>57.645699999999998</v>
      </c>
      <c r="GT33" s="163">
        <v>-164.22059999999999</v>
      </c>
      <c r="GU33" s="163">
        <v>-28.731400000000001</v>
      </c>
      <c r="GV33" s="163">
        <v>26.987300000000001</v>
      </c>
      <c r="GW33" s="163">
        <v>-66.458500000000001</v>
      </c>
      <c r="GX33" s="163">
        <v>10.1997</v>
      </c>
      <c r="GY33" s="163">
        <v>11.3504</v>
      </c>
      <c r="GZ33" s="163">
        <v>10.919</v>
      </c>
      <c r="HA33" s="163">
        <v>12</v>
      </c>
      <c r="HB33" s="163">
        <v>57.464700000000001</v>
      </c>
      <c r="HC33" s="163">
        <v>55.313899999999997</v>
      </c>
      <c r="HD33" s="163">
        <v>269.5</v>
      </c>
      <c r="HE33" s="163">
        <v>-267.7088</v>
      </c>
      <c r="HF33" s="163">
        <v>-419.20119999999997</v>
      </c>
      <c r="HG33" s="163">
        <v>421.97640000000001</v>
      </c>
      <c r="HH33" s="163">
        <v>172.95660000000001</v>
      </c>
      <c r="HI33" s="163">
        <v>-54.181399999999996</v>
      </c>
      <c r="HJ33" s="163">
        <v>-56.608199999999997</v>
      </c>
      <c r="HK33" s="163">
        <v>-63.493000000000002</v>
      </c>
      <c r="HL33" s="163">
        <v>-55.833599999999997</v>
      </c>
      <c r="HM33" s="163">
        <v>38.588200000000001</v>
      </c>
      <c r="HN33" s="163">
        <v>37.128900000000002</v>
      </c>
      <c r="HO33" s="162"/>
      <c r="HP33" s="163">
        <v>-65.746300000000005</v>
      </c>
      <c r="HQ33" s="163">
        <v>25.282699999999998</v>
      </c>
      <c r="HR33" s="163">
        <v>24.4147</v>
      </c>
      <c r="HS33" s="163">
        <v>7.2332000000000001</v>
      </c>
      <c r="HT33" s="163">
        <v>7.0019999999999998</v>
      </c>
      <c r="HU33" s="163">
        <v>37.590000000000003</v>
      </c>
      <c r="HV33" s="163">
        <v>37.47</v>
      </c>
      <c r="HW33" s="163">
        <v>15.4</v>
      </c>
      <c r="HX33" s="163">
        <v>15.8</v>
      </c>
      <c r="HY33" s="163">
        <v>19.629100000000001</v>
      </c>
      <c r="HZ33" s="163">
        <v>-51.92</v>
      </c>
      <c r="IA33" s="163">
        <v>-281.10309999999998</v>
      </c>
      <c r="IB33" s="163">
        <v>72.402900000000002</v>
      </c>
      <c r="IC33" s="163">
        <v>71.437799999999996</v>
      </c>
      <c r="ID33" s="163">
        <v>17.3</v>
      </c>
      <c r="IE33" s="163">
        <v>-40.700000000000003</v>
      </c>
      <c r="IF33" s="163">
        <v>-25.8</v>
      </c>
      <c r="IG33" s="163">
        <v>-25.7</v>
      </c>
      <c r="IH33" s="162"/>
      <c r="II33" s="162"/>
      <c r="IJ33" s="163">
        <v>-167.21260000000001</v>
      </c>
      <c r="IK33" s="163">
        <v>57.220199999999998</v>
      </c>
      <c r="IL33" s="163">
        <v>41.543199999999999</v>
      </c>
      <c r="IM33" s="163">
        <v>26.844999999999999</v>
      </c>
      <c r="IN33" s="163">
        <v>-16.4894</v>
      </c>
      <c r="IO33" s="163">
        <v>-20.755099999999999</v>
      </c>
      <c r="IP33" s="163">
        <v>13.436199999999999</v>
      </c>
      <c r="IQ33" s="163">
        <v>-170.94290000000001</v>
      </c>
      <c r="IR33" s="163">
        <v>0</v>
      </c>
      <c r="IS33" s="163">
        <v>-13.5808</v>
      </c>
      <c r="IT33" s="163">
        <v>156.0849</v>
      </c>
      <c r="IU33" s="163">
        <v>154.1799</v>
      </c>
      <c r="IV33" s="163">
        <v>172.07419999999999</v>
      </c>
      <c r="IW33" s="163">
        <v>-33.911299999999997</v>
      </c>
      <c r="IX33" s="163">
        <v>4.9253</v>
      </c>
      <c r="IY33" s="163">
        <v>0</v>
      </c>
      <c r="IZ33" s="163">
        <v>22.269600000000001</v>
      </c>
      <c r="JA33" s="163">
        <v>-7.0381999999999998</v>
      </c>
      <c r="JB33" s="163">
        <v>1.2270000000000001</v>
      </c>
      <c r="JC33" s="163">
        <v>19.84</v>
      </c>
      <c r="JD33" s="163">
        <v>0.59299999999999997</v>
      </c>
      <c r="JE33" s="163">
        <v>0.56899999999999995</v>
      </c>
      <c r="JF33" s="163">
        <v>-20.079999999999998</v>
      </c>
      <c r="JG33" s="163">
        <v>-0.56000000000000005</v>
      </c>
      <c r="JH33" s="162"/>
      <c r="JI33" s="163">
        <v>1.7594000000000001</v>
      </c>
      <c r="JJ33" s="163">
        <v>-20.830100000000002</v>
      </c>
      <c r="JK33" s="163">
        <v>-38.292499999999997</v>
      </c>
      <c r="JL33" s="163">
        <v>29</v>
      </c>
      <c r="JM33" s="163">
        <v>57.613</v>
      </c>
      <c r="JN33" s="163">
        <v>56.551000000000002</v>
      </c>
      <c r="JO33" s="162"/>
      <c r="JP33" s="162"/>
      <c r="JQ33" s="163">
        <v>24.9467</v>
      </c>
      <c r="JR33" s="163">
        <v>24.6021</v>
      </c>
      <c r="JS33" s="163">
        <v>26.273900000000001</v>
      </c>
      <c r="JT33" s="162"/>
      <c r="JU33" s="163">
        <v>41</v>
      </c>
      <c r="JV33" s="163">
        <v>14.384499999999999</v>
      </c>
      <c r="JW33" s="163">
        <v>8.24</v>
      </c>
      <c r="JX33" s="162"/>
      <c r="JY33" s="163">
        <v>-56.045099999999998</v>
      </c>
      <c r="JZ33" s="163">
        <v>79.869</v>
      </c>
      <c r="KA33" s="163">
        <v>65.023899999999998</v>
      </c>
      <c r="KB33" s="163">
        <v>-55.9129</v>
      </c>
      <c r="KC33" s="163">
        <v>-78.047600000000003</v>
      </c>
      <c r="KD33" s="163">
        <v>55.670699999999997</v>
      </c>
      <c r="KE33" s="163">
        <v>22.1859</v>
      </c>
      <c r="KF33" s="163">
        <v>-49.2</v>
      </c>
      <c r="KG33" s="163">
        <v>49.6</v>
      </c>
      <c r="KH33" s="163">
        <v>-244.55629999999999</v>
      </c>
      <c r="KI33" s="163">
        <v>396.71589999999998</v>
      </c>
    </row>
    <row r="34" spans="1:295" ht="18" customHeight="1" x14ac:dyDescent="0.3">
      <c r="A34" s="161" t="s">
        <v>65</v>
      </c>
      <c r="B34" s="161" t="s">
        <v>808</v>
      </c>
      <c r="C34" s="165"/>
      <c r="D34" s="166">
        <v>19.107500000000002</v>
      </c>
      <c r="E34" s="166">
        <v>-27.487100000000002</v>
      </c>
      <c r="F34" s="166">
        <v>-31.206299999999999</v>
      </c>
      <c r="G34" s="166">
        <v>27.313300000000002</v>
      </c>
      <c r="H34" s="165"/>
      <c r="I34" s="166">
        <v>55.997</v>
      </c>
      <c r="J34" s="166">
        <v>-120.13679999999999</v>
      </c>
      <c r="K34" s="166">
        <v>75.034800000000004</v>
      </c>
      <c r="L34" s="166">
        <v>37.780799999999999</v>
      </c>
      <c r="M34" s="166">
        <v>36.869100000000003</v>
      </c>
      <c r="N34" s="166">
        <v>-8.8800000000000008</v>
      </c>
      <c r="O34" s="166">
        <v>-63.326999999999998</v>
      </c>
      <c r="P34" s="166">
        <v>55</v>
      </c>
      <c r="Q34" s="166">
        <v>15.731999999999999</v>
      </c>
      <c r="R34" s="166">
        <v>-55</v>
      </c>
      <c r="S34" s="166">
        <v>14.1929</v>
      </c>
      <c r="T34" s="166">
        <v>74.443600000000004</v>
      </c>
      <c r="U34" s="166">
        <v>13.0502</v>
      </c>
      <c r="V34" s="166">
        <v>13.191599999999999</v>
      </c>
      <c r="W34" s="166">
        <v>21.727399999999999</v>
      </c>
      <c r="X34" s="166">
        <v>13.344099999999999</v>
      </c>
      <c r="Y34" s="166">
        <v>0.45369999999999999</v>
      </c>
      <c r="Z34" s="166">
        <v>5.9112999999999998</v>
      </c>
      <c r="AA34" s="165"/>
      <c r="AB34" s="165"/>
      <c r="AC34" s="166">
        <v>-79.52</v>
      </c>
      <c r="AD34" s="166">
        <v>-78.959999999999994</v>
      </c>
      <c r="AE34" s="165"/>
      <c r="AF34" s="166">
        <v>11.1</v>
      </c>
      <c r="AG34" s="166">
        <v>61.6</v>
      </c>
      <c r="AH34" s="166">
        <v>6.423</v>
      </c>
      <c r="AI34" s="166">
        <v>0.16500000000000001</v>
      </c>
      <c r="AJ34" s="167">
        <v>-67.88</v>
      </c>
      <c r="AK34" s="166">
        <v>-66.959999999999994</v>
      </c>
      <c r="AL34" s="166">
        <v>-63.75</v>
      </c>
      <c r="AM34" s="166">
        <v>68.08</v>
      </c>
      <c r="AN34" s="166">
        <v>67.61</v>
      </c>
      <c r="AO34" s="166">
        <v>19.269300000000001</v>
      </c>
      <c r="AP34" s="166">
        <v>-3.3679000000000001</v>
      </c>
      <c r="AQ34" s="166">
        <v>76.744100000000003</v>
      </c>
      <c r="AR34" s="166">
        <v>79.701800000000006</v>
      </c>
      <c r="AS34" s="166">
        <v>43.755699999999997</v>
      </c>
      <c r="AT34" s="166">
        <v>-78.933700000000002</v>
      </c>
      <c r="AU34" s="166">
        <v>0</v>
      </c>
      <c r="AV34" s="166">
        <v>6.2397</v>
      </c>
      <c r="AW34" s="166">
        <v>6.2298999999999998</v>
      </c>
      <c r="AX34" s="166">
        <v>79.159800000000004</v>
      </c>
      <c r="AY34" s="166">
        <v>81.837699999999998</v>
      </c>
      <c r="AZ34" s="166">
        <v>-23.1051</v>
      </c>
      <c r="BA34" s="166">
        <v>-24.5426</v>
      </c>
      <c r="BB34" s="166">
        <v>-457.03269999999998</v>
      </c>
      <c r="BC34" s="166">
        <v>-20.7607</v>
      </c>
      <c r="BD34" s="166">
        <v>-8.1999999999999993</v>
      </c>
      <c r="BE34" s="166">
        <v>-8.1</v>
      </c>
      <c r="BF34" s="166">
        <v>84.286799999999999</v>
      </c>
      <c r="BG34" s="166">
        <v>2.1968999999999999</v>
      </c>
      <c r="BH34" s="166">
        <v>-1.8915999999999999</v>
      </c>
      <c r="BI34" s="165"/>
      <c r="BJ34" s="166">
        <v>-30.262699999999999</v>
      </c>
      <c r="BK34" s="166">
        <v>24.681100000000001</v>
      </c>
      <c r="BL34" s="166">
        <v>10.4094</v>
      </c>
      <c r="BM34" s="166">
        <v>7.2028999999999996</v>
      </c>
      <c r="BN34" s="166">
        <v>490.73750000000001</v>
      </c>
      <c r="BO34" s="166">
        <v>175.35929999999999</v>
      </c>
      <c r="BP34" s="166">
        <v>174.6574</v>
      </c>
      <c r="BQ34" s="166">
        <v>-452.95049999999998</v>
      </c>
      <c r="BR34" s="166">
        <v>631.55870000000004</v>
      </c>
      <c r="BS34" s="165"/>
      <c r="BT34" s="166">
        <v>-116.0861</v>
      </c>
      <c r="BU34" s="166">
        <v>119.49209999999999</v>
      </c>
      <c r="BV34" s="167">
        <v>122.95310000000001</v>
      </c>
      <c r="BW34" s="166">
        <v>18.93</v>
      </c>
      <c r="BX34" s="166">
        <v>30.97</v>
      </c>
      <c r="BY34" s="166">
        <v>0</v>
      </c>
      <c r="BZ34" s="167">
        <v>114.855</v>
      </c>
      <c r="CA34" s="166">
        <v>-77.557000000000002</v>
      </c>
      <c r="CB34" s="166">
        <v>-77.9589</v>
      </c>
      <c r="CC34" s="166">
        <v>146.59299999999999</v>
      </c>
      <c r="CD34" s="166">
        <v>147.2088</v>
      </c>
      <c r="CE34" s="165"/>
      <c r="CF34" s="166">
        <v>-144.82310000000001</v>
      </c>
      <c r="CG34" s="166">
        <v>-144.0558</v>
      </c>
      <c r="CH34" s="166">
        <v>8.5418000000000003</v>
      </c>
      <c r="CI34" s="166">
        <v>-109.93259999999999</v>
      </c>
      <c r="CJ34" s="165"/>
      <c r="CK34" s="165"/>
      <c r="CL34" s="166">
        <v>55.3</v>
      </c>
      <c r="CM34" s="166">
        <v>221.3</v>
      </c>
      <c r="CN34" s="166">
        <v>-18.59</v>
      </c>
      <c r="CO34" s="166">
        <v>30.829000000000001</v>
      </c>
      <c r="CP34" s="166">
        <v>31.435300000000002</v>
      </c>
      <c r="CQ34" s="166">
        <v>31.521000000000001</v>
      </c>
      <c r="CR34" s="166">
        <v>78.8142</v>
      </c>
      <c r="CS34" s="166">
        <v>79.284599999999998</v>
      </c>
      <c r="CT34" s="166">
        <v>-15.4551</v>
      </c>
      <c r="CU34" s="166">
        <v>-128.29679999999999</v>
      </c>
      <c r="CV34" s="166">
        <v>-10.191000000000001</v>
      </c>
      <c r="CW34" s="166">
        <v>16.063500000000001</v>
      </c>
      <c r="CX34" s="166">
        <v>58.87</v>
      </c>
      <c r="CY34" s="166">
        <v>78.19</v>
      </c>
      <c r="CZ34" s="166">
        <v>57.8979</v>
      </c>
      <c r="DA34" s="166">
        <v>54.936199999999999</v>
      </c>
      <c r="DB34" s="166">
        <v>35.8827</v>
      </c>
      <c r="DC34" s="165"/>
      <c r="DD34" s="166">
        <v>111.0386</v>
      </c>
      <c r="DE34" s="166">
        <v>109.5294</v>
      </c>
      <c r="DF34" s="166">
        <v>-98.725300000000004</v>
      </c>
      <c r="DG34" s="165"/>
      <c r="DH34" s="166">
        <v>-19.512699999999999</v>
      </c>
      <c r="DI34" s="166">
        <v>-112.4</v>
      </c>
      <c r="DJ34" s="166">
        <v>-110.6</v>
      </c>
      <c r="DK34" s="166">
        <v>28.561699999999998</v>
      </c>
      <c r="DL34" s="167">
        <v>76.474000000000004</v>
      </c>
      <c r="DM34" s="166">
        <v>74.688400000000001</v>
      </c>
      <c r="DN34" s="166">
        <v>107.8308</v>
      </c>
      <c r="DO34" s="167">
        <v>75.709999999999994</v>
      </c>
      <c r="DP34" s="166">
        <v>-9.14</v>
      </c>
      <c r="DQ34" s="166">
        <v>69.703500000000005</v>
      </c>
      <c r="DR34" s="166">
        <v>98.840599999999995</v>
      </c>
      <c r="DS34" s="166">
        <v>-33.32</v>
      </c>
      <c r="DT34" s="166">
        <v>-33.54</v>
      </c>
      <c r="DU34" s="166">
        <v>134.21</v>
      </c>
      <c r="DV34" s="166">
        <v>79.55</v>
      </c>
      <c r="DW34" s="166">
        <v>101.4182</v>
      </c>
      <c r="DX34" s="166">
        <v>99.254499999999993</v>
      </c>
      <c r="DY34" s="166">
        <v>-64.427499999999995</v>
      </c>
      <c r="DZ34" s="166">
        <v>-64.090900000000005</v>
      </c>
      <c r="EA34" s="166">
        <v>226.5121</v>
      </c>
      <c r="EB34" s="166">
        <v>176.85140000000001</v>
      </c>
      <c r="EC34" s="166">
        <v>170.13980000000001</v>
      </c>
      <c r="ED34" s="166">
        <v>173.9143</v>
      </c>
      <c r="EE34" s="166">
        <v>75.425899999999999</v>
      </c>
      <c r="EF34" s="166">
        <v>47.71</v>
      </c>
      <c r="EG34" s="166">
        <v>-35.82</v>
      </c>
      <c r="EH34" s="166">
        <v>466.7604</v>
      </c>
      <c r="EI34" s="166">
        <v>-13.7575</v>
      </c>
      <c r="EJ34" s="165"/>
      <c r="EK34" s="166">
        <v>-25.235499999999998</v>
      </c>
      <c r="EL34" s="166">
        <v>-22.014199999999999</v>
      </c>
      <c r="EM34" s="166">
        <v>23.5807</v>
      </c>
      <c r="EN34" s="166">
        <v>-34.351500000000001</v>
      </c>
      <c r="EO34" s="166">
        <v>-32.150300000000001</v>
      </c>
      <c r="EP34" s="166">
        <v>145.97999999999999</v>
      </c>
      <c r="EQ34" s="166">
        <v>-60.992600000000003</v>
      </c>
      <c r="ER34" s="166">
        <v>-62.047199999999997</v>
      </c>
      <c r="ES34" s="166">
        <v>-6.2839999999999998</v>
      </c>
      <c r="ET34" s="166">
        <v>0</v>
      </c>
      <c r="EU34" s="166">
        <v>-25.79</v>
      </c>
      <c r="EV34" s="166">
        <v>88.8</v>
      </c>
      <c r="EW34" s="166">
        <v>18.915700000000001</v>
      </c>
      <c r="EX34" s="166">
        <v>-142.34899999999999</v>
      </c>
      <c r="EY34" s="166">
        <v>-36.960999999999999</v>
      </c>
      <c r="EZ34" s="166">
        <v>-36.319899999999997</v>
      </c>
      <c r="FA34" s="166">
        <v>3.7401</v>
      </c>
      <c r="FB34" s="166">
        <v>-45.982799999999997</v>
      </c>
      <c r="FC34" s="166">
        <v>12.496</v>
      </c>
      <c r="FD34" s="166">
        <v>24.6709</v>
      </c>
      <c r="FE34" s="166">
        <v>24.671700000000001</v>
      </c>
      <c r="FF34" s="165"/>
      <c r="FG34" s="166">
        <v>38.503599999999999</v>
      </c>
      <c r="FH34" s="166">
        <v>39.2605</v>
      </c>
      <c r="FI34" s="166">
        <v>37.831499999999998</v>
      </c>
      <c r="FJ34" s="166">
        <v>77.364800000000002</v>
      </c>
      <c r="FK34" s="166">
        <v>76.360100000000003</v>
      </c>
      <c r="FL34" s="166">
        <v>-126.9319</v>
      </c>
      <c r="FM34" s="166">
        <v>66.920199999999994</v>
      </c>
      <c r="FN34" s="166">
        <v>66.253500000000003</v>
      </c>
      <c r="FO34" s="166">
        <v>-101.13160000000001</v>
      </c>
      <c r="FP34" s="166">
        <v>-85.440299999999993</v>
      </c>
      <c r="FQ34" s="166">
        <v>-39.725299999999997</v>
      </c>
      <c r="FR34" s="166">
        <v>-40.15</v>
      </c>
      <c r="FS34" s="166">
        <v>17.686399999999999</v>
      </c>
      <c r="FT34" s="166">
        <v>0.88039999999999996</v>
      </c>
      <c r="FU34" s="166">
        <v>-11</v>
      </c>
      <c r="FV34" s="166">
        <v>19.690000000000001</v>
      </c>
      <c r="FW34" s="166">
        <v>-40.8964</v>
      </c>
      <c r="FX34" s="165"/>
      <c r="FY34" s="165"/>
      <c r="FZ34" s="166">
        <v>0.68500000000000005</v>
      </c>
      <c r="GA34" s="165"/>
      <c r="GB34" s="166">
        <v>24.7</v>
      </c>
      <c r="GC34" s="166">
        <v>88.443299999999994</v>
      </c>
      <c r="GD34" s="166">
        <v>101.8707</v>
      </c>
      <c r="GE34" s="166">
        <v>13.9</v>
      </c>
      <c r="GF34" s="166">
        <v>84.835599999999999</v>
      </c>
      <c r="GG34" s="166">
        <v>27.1</v>
      </c>
      <c r="GH34" s="166">
        <v>-30.489799999999999</v>
      </c>
      <c r="GI34" s="166">
        <v>-2.3801999999999999</v>
      </c>
      <c r="GJ34" s="166">
        <v>-2.7572000000000001</v>
      </c>
      <c r="GK34" s="166">
        <v>1.6408</v>
      </c>
      <c r="GL34" s="165"/>
      <c r="GM34" s="165"/>
      <c r="GN34" s="166">
        <v>-6.5872999999999999</v>
      </c>
      <c r="GO34" s="166">
        <v>-47.921399999999998</v>
      </c>
      <c r="GP34" s="166">
        <v>19.474299999999999</v>
      </c>
      <c r="GQ34" s="166">
        <v>50.267800000000001</v>
      </c>
      <c r="GR34" s="166">
        <v>58.308199999999999</v>
      </c>
      <c r="GS34" s="166">
        <v>58.303600000000003</v>
      </c>
      <c r="GT34" s="166">
        <v>-169.36429999999999</v>
      </c>
      <c r="GU34" s="166">
        <v>-28.387</v>
      </c>
      <c r="GV34" s="166">
        <v>29.7883</v>
      </c>
      <c r="GW34" s="166">
        <v>-66.988</v>
      </c>
      <c r="GX34" s="166">
        <v>10.777699999999999</v>
      </c>
      <c r="GY34" s="166">
        <v>10.842599999999999</v>
      </c>
      <c r="GZ34" s="166">
        <v>10.485200000000001</v>
      </c>
      <c r="HA34" s="166">
        <v>12.143800000000001</v>
      </c>
      <c r="HB34" s="166">
        <v>67.349599999999995</v>
      </c>
      <c r="HC34" s="166">
        <v>66.297200000000004</v>
      </c>
      <c r="HD34" s="166">
        <v>278.7</v>
      </c>
      <c r="HE34" s="166">
        <v>-278.70830000000001</v>
      </c>
      <c r="HF34" s="166">
        <v>-426.53429999999997</v>
      </c>
      <c r="HG34" s="166">
        <v>426.59899999999999</v>
      </c>
      <c r="HH34" s="166">
        <v>204.0591</v>
      </c>
      <c r="HI34" s="166">
        <v>-65.730699999999999</v>
      </c>
      <c r="HJ34" s="166">
        <v>-64.248699999999999</v>
      </c>
      <c r="HK34" s="166">
        <v>-67.447599999999994</v>
      </c>
      <c r="HL34" s="166">
        <v>-59.924100000000003</v>
      </c>
      <c r="HM34" s="166">
        <v>41.671500000000002</v>
      </c>
      <c r="HN34" s="166">
        <v>37.839700000000001</v>
      </c>
      <c r="HO34" s="166">
        <v>-80.739099999999993</v>
      </c>
      <c r="HP34" s="165"/>
      <c r="HQ34" s="166">
        <v>25.1508</v>
      </c>
      <c r="HR34" s="166">
        <v>24.381799999999998</v>
      </c>
      <c r="HS34" s="166">
        <v>-10.3894</v>
      </c>
      <c r="HT34" s="166">
        <v>-10.2516</v>
      </c>
      <c r="HU34" s="166">
        <v>47.92</v>
      </c>
      <c r="HV34" s="166">
        <v>47.56</v>
      </c>
      <c r="HW34" s="166">
        <v>13.1</v>
      </c>
      <c r="HX34" s="166">
        <v>11.6</v>
      </c>
      <c r="HY34" s="166">
        <v>19.834099999999999</v>
      </c>
      <c r="HZ34" s="166">
        <v>-17.12</v>
      </c>
      <c r="IA34" s="166">
        <v>-253.6395</v>
      </c>
      <c r="IB34" s="166">
        <v>66.717299999999994</v>
      </c>
      <c r="IC34" s="166">
        <v>66.525999999999996</v>
      </c>
      <c r="ID34" s="166">
        <v>15.6</v>
      </c>
      <c r="IE34" s="166">
        <v>-42.3</v>
      </c>
      <c r="IF34" s="166">
        <v>-23.4</v>
      </c>
      <c r="IG34" s="166">
        <v>-22.6</v>
      </c>
      <c r="IH34" s="166">
        <v>1.2687999999999999</v>
      </c>
      <c r="II34" s="166">
        <v>1.1294999999999999</v>
      </c>
      <c r="IJ34" s="166">
        <v>-197.17339999999999</v>
      </c>
      <c r="IK34" s="166">
        <v>31.388200000000001</v>
      </c>
      <c r="IL34" s="166">
        <v>88.103999999999999</v>
      </c>
      <c r="IM34" s="166">
        <v>67.236500000000007</v>
      </c>
      <c r="IN34" s="166">
        <v>-4.8891</v>
      </c>
      <c r="IO34" s="166">
        <v>-60.5685</v>
      </c>
      <c r="IP34" s="166">
        <v>55.120899999999999</v>
      </c>
      <c r="IQ34" s="166">
        <v>-161.03630000000001</v>
      </c>
      <c r="IR34" s="166">
        <v>-33.787300000000002</v>
      </c>
      <c r="IS34" s="166">
        <v>-58.054099999999998</v>
      </c>
      <c r="IT34" s="166">
        <v>144.22409999999999</v>
      </c>
      <c r="IU34" s="166">
        <v>144.02010000000001</v>
      </c>
      <c r="IV34" s="166">
        <v>163.87610000000001</v>
      </c>
      <c r="IW34" s="166">
        <v>-81.024900000000002</v>
      </c>
      <c r="IX34" s="166">
        <v>32.574800000000003</v>
      </c>
      <c r="IY34" s="166">
        <v>-45.175800000000002</v>
      </c>
      <c r="IZ34" s="166">
        <v>42.3765</v>
      </c>
      <c r="JA34" s="166">
        <v>-7.3815999999999997</v>
      </c>
      <c r="JB34" s="166">
        <v>11.798999999999999</v>
      </c>
      <c r="JC34" s="166">
        <v>15.92</v>
      </c>
      <c r="JD34" s="166">
        <v>0.72099999999999997</v>
      </c>
      <c r="JE34" s="166">
        <v>0.71399999999999997</v>
      </c>
      <c r="JF34" s="166">
        <v>-15.6</v>
      </c>
      <c r="JG34" s="166">
        <v>-4.6399999999999997</v>
      </c>
      <c r="JH34" s="165"/>
      <c r="JI34" s="166">
        <v>5.2171000000000003</v>
      </c>
      <c r="JJ34" s="166">
        <v>-23.524799999999999</v>
      </c>
      <c r="JK34" s="166">
        <v>-38.731999999999999</v>
      </c>
      <c r="JL34" s="166">
        <v>29</v>
      </c>
      <c r="JM34" s="166">
        <v>55.587000000000003</v>
      </c>
      <c r="JN34" s="166">
        <v>54.993000000000002</v>
      </c>
      <c r="JO34" s="165"/>
      <c r="JP34" s="165"/>
      <c r="JQ34" s="166">
        <v>25.956299999999999</v>
      </c>
      <c r="JR34" s="166">
        <v>26.035699999999999</v>
      </c>
      <c r="JS34" s="166">
        <v>25.496600000000001</v>
      </c>
      <c r="JT34" s="165"/>
      <c r="JU34" s="166">
        <v>45.6</v>
      </c>
      <c r="JV34" s="166">
        <v>17.148299999999999</v>
      </c>
      <c r="JW34" s="166">
        <v>8.06</v>
      </c>
      <c r="JX34" s="165"/>
      <c r="JY34" s="166">
        <v>-59.3125</v>
      </c>
      <c r="JZ34" s="166">
        <v>82.242999999999995</v>
      </c>
      <c r="KA34" s="166">
        <v>68.140900000000002</v>
      </c>
      <c r="KB34" s="166">
        <v>-58.794499999999999</v>
      </c>
      <c r="KC34" s="166">
        <v>-81.601299999999995</v>
      </c>
      <c r="KD34" s="166">
        <v>59.398099999999999</v>
      </c>
      <c r="KE34" s="166">
        <v>21.001899999999999</v>
      </c>
      <c r="KF34" s="166">
        <v>-52.7</v>
      </c>
      <c r="KG34" s="166">
        <v>52.1</v>
      </c>
      <c r="KH34" s="166">
        <v>-215.70230000000001</v>
      </c>
      <c r="KI34" s="166">
        <v>386.6463</v>
      </c>
    </row>
    <row r="35" spans="1:295" ht="18" customHeight="1" x14ac:dyDescent="0.3">
      <c r="A35" s="161" t="s">
        <v>65</v>
      </c>
      <c r="B35" s="161" t="s">
        <v>809</v>
      </c>
      <c r="C35" s="165"/>
      <c r="D35" s="166">
        <v>18.8809</v>
      </c>
      <c r="E35" s="166">
        <v>-27.166899999999998</v>
      </c>
      <c r="F35" s="166">
        <v>-31.676200000000001</v>
      </c>
      <c r="G35" s="166">
        <v>26.902000000000001</v>
      </c>
      <c r="H35" s="165"/>
      <c r="I35" s="166">
        <v>54.696100000000001</v>
      </c>
      <c r="J35" s="166">
        <v>-115.56319999999999</v>
      </c>
      <c r="K35" s="166">
        <v>71.052000000000007</v>
      </c>
      <c r="L35" s="166">
        <v>35.814900000000002</v>
      </c>
      <c r="M35" s="166">
        <v>34.918799999999997</v>
      </c>
      <c r="N35" s="166">
        <v>-6.66</v>
      </c>
      <c r="O35" s="166">
        <v>-62.636000000000003</v>
      </c>
      <c r="P35" s="166">
        <v>55</v>
      </c>
      <c r="Q35" s="166">
        <v>16.559999999999999</v>
      </c>
      <c r="R35" s="166">
        <v>-52.8</v>
      </c>
      <c r="S35" s="166">
        <v>14.4872</v>
      </c>
      <c r="T35" s="166">
        <v>72.486000000000004</v>
      </c>
      <c r="U35" s="166">
        <v>11.485799999999999</v>
      </c>
      <c r="V35" s="166">
        <v>11.5777</v>
      </c>
      <c r="W35" s="166">
        <v>19.4754</v>
      </c>
      <c r="X35" s="166">
        <v>10.688599999999999</v>
      </c>
      <c r="Y35" s="166">
        <v>0.46350000000000002</v>
      </c>
      <c r="Z35" s="166">
        <v>5.9734999999999996</v>
      </c>
      <c r="AA35" s="165"/>
      <c r="AB35" s="165"/>
      <c r="AC35" s="166">
        <v>-77.930000000000007</v>
      </c>
      <c r="AD35" s="166">
        <v>-77.8</v>
      </c>
      <c r="AE35" s="165"/>
      <c r="AF35" s="166">
        <v>6.66</v>
      </c>
      <c r="AG35" s="167">
        <v>61.6</v>
      </c>
      <c r="AH35" s="166">
        <v>7.4569999999999999</v>
      </c>
      <c r="AI35" s="166">
        <v>0.16600000000000001</v>
      </c>
      <c r="AJ35" s="167">
        <v>-70.08</v>
      </c>
      <c r="AK35" s="166">
        <v>-69.95</v>
      </c>
      <c r="AL35" s="166">
        <v>-55.44</v>
      </c>
      <c r="AM35" s="166">
        <v>70.28</v>
      </c>
      <c r="AN35" s="166">
        <v>70.989999999999995</v>
      </c>
      <c r="AO35" s="166">
        <v>18.462299999999999</v>
      </c>
      <c r="AP35" s="166">
        <v>-3.3729</v>
      </c>
      <c r="AQ35" s="166">
        <v>74.737899999999996</v>
      </c>
      <c r="AR35" s="166">
        <v>77.422700000000006</v>
      </c>
      <c r="AS35" s="166">
        <v>39.804000000000002</v>
      </c>
      <c r="AT35" s="166">
        <v>-84.026200000000003</v>
      </c>
      <c r="AU35" s="166">
        <v>0</v>
      </c>
      <c r="AV35" s="166">
        <v>28.279199999999999</v>
      </c>
      <c r="AW35" s="166">
        <v>28.846800000000002</v>
      </c>
      <c r="AX35" s="166">
        <v>72.870900000000006</v>
      </c>
      <c r="AY35" s="166">
        <v>74.766900000000007</v>
      </c>
      <c r="AZ35" s="166">
        <v>-4.3548</v>
      </c>
      <c r="BA35" s="166">
        <v>-3.2490999999999999</v>
      </c>
      <c r="BB35" s="166">
        <v>-461.52199999999999</v>
      </c>
      <c r="BC35" s="166">
        <v>-23.188400000000001</v>
      </c>
      <c r="BD35" s="166">
        <v>-9.6999999999999993</v>
      </c>
      <c r="BE35" s="166">
        <v>-9.6</v>
      </c>
      <c r="BF35" s="166">
        <v>88.4</v>
      </c>
      <c r="BG35" s="166">
        <v>2.1987000000000001</v>
      </c>
      <c r="BH35" s="166">
        <v>-2.0945999999999998</v>
      </c>
      <c r="BI35" s="165"/>
      <c r="BJ35" s="166">
        <v>-30.880199999999999</v>
      </c>
      <c r="BK35" s="166">
        <v>22.917100000000001</v>
      </c>
      <c r="BL35" s="166">
        <v>10.2475</v>
      </c>
      <c r="BM35" s="166">
        <v>6.9607999999999999</v>
      </c>
      <c r="BN35" s="166">
        <v>489.42520000000002</v>
      </c>
      <c r="BO35" s="166">
        <v>167.45500000000001</v>
      </c>
      <c r="BP35" s="166">
        <v>168.67580000000001</v>
      </c>
      <c r="BQ35" s="166">
        <v>-375.22230000000002</v>
      </c>
      <c r="BR35" s="166">
        <v>654.9579</v>
      </c>
      <c r="BS35" s="165"/>
      <c r="BT35" s="166">
        <v>-122.5583</v>
      </c>
      <c r="BU35" s="166">
        <v>124.9435</v>
      </c>
      <c r="BV35" s="166">
        <v>120.3634</v>
      </c>
      <c r="BW35" s="166">
        <v>18.37</v>
      </c>
      <c r="BX35" s="166">
        <v>29.88</v>
      </c>
      <c r="BY35" s="166">
        <v>0</v>
      </c>
      <c r="BZ35" s="166">
        <v>113.61</v>
      </c>
      <c r="CA35" s="166">
        <v>-96.043099999999995</v>
      </c>
      <c r="CB35" s="166">
        <v>-96.578900000000004</v>
      </c>
      <c r="CC35" s="166">
        <v>165.05629999999999</v>
      </c>
      <c r="CD35" s="166">
        <v>166.0712</v>
      </c>
      <c r="CE35" s="165"/>
      <c r="CF35" s="166">
        <v>-150.48410000000001</v>
      </c>
      <c r="CG35" s="166">
        <v>-150.5461</v>
      </c>
      <c r="CH35" s="166">
        <v>7.3308999999999997</v>
      </c>
      <c r="CI35" s="166">
        <v>-111.8659</v>
      </c>
      <c r="CJ35" s="165"/>
      <c r="CK35" s="165"/>
      <c r="CL35" s="166">
        <v>56</v>
      </c>
      <c r="CM35" s="166">
        <v>224.5</v>
      </c>
      <c r="CN35" s="166">
        <v>-18.399999999999999</v>
      </c>
      <c r="CO35" s="166">
        <v>27.070900000000002</v>
      </c>
      <c r="CP35" s="166">
        <v>27.0703</v>
      </c>
      <c r="CQ35" s="166">
        <v>27.372399999999999</v>
      </c>
      <c r="CR35" s="166">
        <v>70.836699999999993</v>
      </c>
      <c r="CS35" s="166">
        <v>70.556200000000004</v>
      </c>
      <c r="CT35" s="166">
        <v>-17.7852</v>
      </c>
      <c r="CU35" s="166">
        <v>-114.456</v>
      </c>
      <c r="CV35" s="166">
        <v>-12.850899999999999</v>
      </c>
      <c r="CW35" s="166">
        <v>15.972200000000001</v>
      </c>
      <c r="CX35" s="166">
        <v>59.16</v>
      </c>
      <c r="CY35" s="166">
        <v>77.260000000000005</v>
      </c>
      <c r="CZ35" s="166">
        <v>56.491700000000002</v>
      </c>
      <c r="DA35" s="166">
        <v>53.764299999999999</v>
      </c>
      <c r="DB35" s="166">
        <v>35.8748</v>
      </c>
      <c r="DC35" s="165"/>
      <c r="DD35" s="166">
        <v>114.6999</v>
      </c>
      <c r="DE35" s="166">
        <v>113.0043</v>
      </c>
      <c r="DF35" s="166">
        <v>-95.708299999999994</v>
      </c>
      <c r="DG35" s="165"/>
      <c r="DH35" s="166">
        <v>-19.614599999999999</v>
      </c>
      <c r="DI35" s="166">
        <v>-105.9</v>
      </c>
      <c r="DJ35" s="166">
        <v>-106.2</v>
      </c>
      <c r="DK35" s="166">
        <v>28.765000000000001</v>
      </c>
      <c r="DL35" s="166">
        <v>75.595100000000002</v>
      </c>
      <c r="DM35" s="166">
        <v>71.400899999999993</v>
      </c>
      <c r="DN35" s="166">
        <v>105.4871</v>
      </c>
      <c r="DO35" s="166">
        <v>74.52</v>
      </c>
      <c r="DP35" s="166">
        <v>-8.32</v>
      </c>
      <c r="DQ35" s="166">
        <v>69.75</v>
      </c>
      <c r="DR35" s="166">
        <v>94.560400000000001</v>
      </c>
      <c r="DS35" s="166">
        <v>-33.51</v>
      </c>
      <c r="DT35" s="166">
        <v>-33.85</v>
      </c>
      <c r="DU35" s="166">
        <v>140.72</v>
      </c>
      <c r="DV35" s="166">
        <v>79.52</v>
      </c>
      <c r="DW35" s="166">
        <v>96.436400000000006</v>
      </c>
      <c r="DX35" s="166">
        <v>93.4</v>
      </c>
      <c r="DY35" s="166">
        <v>-85.024100000000004</v>
      </c>
      <c r="DZ35" s="166">
        <v>-84.336399999999998</v>
      </c>
      <c r="EA35" s="166">
        <v>211.56559999999999</v>
      </c>
      <c r="EB35" s="166">
        <v>162.65270000000001</v>
      </c>
      <c r="EC35" s="166">
        <v>156.7217</v>
      </c>
      <c r="ED35" s="166">
        <v>159.14709999999999</v>
      </c>
      <c r="EE35" s="166">
        <v>71.803700000000006</v>
      </c>
      <c r="EF35" s="166">
        <v>45.123399999999997</v>
      </c>
      <c r="EG35" s="166">
        <v>-35.555</v>
      </c>
      <c r="EH35" s="166">
        <v>384.74430000000001</v>
      </c>
      <c r="EI35" s="166">
        <v>-54.802</v>
      </c>
      <c r="EJ35" s="165"/>
      <c r="EK35" s="166">
        <v>-34.466299999999997</v>
      </c>
      <c r="EL35" s="166">
        <v>-31.658000000000001</v>
      </c>
      <c r="EM35" s="166">
        <v>21.917200000000001</v>
      </c>
      <c r="EN35" s="166">
        <v>-35.744300000000003</v>
      </c>
      <c r="EO35" s="166">
        <v>-34.213700000000003</v>
      </c>
      <c r="EP35" s="166">
        <v>192.06</v>
      </c>
      <c r="EQ35" s="166">
        <v>-88.398899999999998</v>
      </c>
      <c r="ER35" s="166">
        <v>-90.150899999999993</v>
      </c>
      <c r="ES35" s="166">
        <v>-5.9238999999999997</v>
      </c>
      <c r="ET35" s="166">
        <v>3.66</v>
      </c>
      <c r="EU35" s="166">
        <v>-22.55</v>
      </c>
      <c r="EV35" s="166">
        <v>117.3</v>
      </c>
      <c r="EW35" s="166">
        <v>18.105499999999999</v>
      </c>
      <c r="EX35" s="166">
        <v>-143.8877</v>
      </c>
      <c r="EY35" s="166">
        <v>-36.192799999999998</v>
      </c>
      <c r="EZ35" s="166">
        <v>-35.350200000000001</v>
      </c>
      <c r="FA35" s="166">
        <v>3.8077999999999999</v>
      </c>
      <c r="FB35" s="166">
        <v>-45.4527</v>
      </c>
      <c r="FC35" s="166">
        <v>9.4907000000000004</v>
      </c>
      <c r="FD35" s="166">
        <v>23.885899999999999</v>
      </c>
      <c r="FE35" s="166">
        <v>23.852</v>
      </c>
      <c r="FF35" s="165"/>
      <c r="FG35" s="166">
        <v>38.786799999999999</v>
      </c>
      <c r="FH35" s="166">
        <v>39.233199999999997</v>
      </c>
      <c r="FI35" s="166">
        <v>38.609499999999997</v>
      </c>
      <c r="FJ35" s="166">
        <v>97.626999999999995</v>
      </c>
      <c r="FK35" s="166">
        <v>96.454800000000006</v>
      </c>
      <c r="FL35" s="166">
        <v>-123.9177</v>
      </c>
      <c r="FM35" s="166">
        <v>85.953100000000006</v>
      </c>
      <c r="FN35" s="166">
        <v>86.608500000000006</v>
      </c>
      <c r="FO35" s="166">
        <v>-95.539100000000005</v>
      </c>
      <c r="FP35" s="166">
        <v>-82.033600000000007</v>
      </c>
      <c r="FQ35" s="166">
        <v>-39.022199999999998</v>
      </c>
      <c r="FR35" s="166">
        <v>-37.770000000000003</v>
      </c>
      <c r="FS35" s="166">
        <v>17.967199999999998</v>
      </c>
      <c r="FT35" s="166">
        <v>0.86819999999999997</v>
      </c>
      <c r="FU35" s="166">
        <v>-11.25</v>
      </c>
      <c r="FV35" s="166">
        <v>20.05</v>
      </c>
      <c r="FW35" s="166">
        <v>-38.502299999999998</v>
      </c>
      <c r="FX35" s="166">
        <v>9.0434999999999999</v>
      </c>
      <c r="FY35" s="166">
        <v>-14.606</v>
      </c>
      <c r="FZ35" s="166">
        <v>0.69599999999999995</v>
      </c>
      <c r="GA35" s="165"/>
      <c r="GB35" s="166">
        <v>26.92</v>
      </c>
      <c r="GC35" s="166">
        <v>84.510900000000007</v>
      </c>
      <c r="GD35" s="166">
        <v>98.783500000000004</v>
      </c>
      <c r="GE35" s="166">
        <v>14.25</v>
      </c>
      <c r="GF35" s="166">
        <v>86.894800000000004</v>
      </c>
      <c r="GG35" s="166">
        <v>27</v>
      </c>
      <c r="GH35" s="166">
        <v>-29.880199999999999</v>
      </c>
      <c r="GI35" s="166">
        <v>-2.8410000000000002</v>
      </c>
      <c r="GJ35" s="166">
        <v>-3.1246</v>
      </c>
      <c r="GK35" s="166">
        <v>1.5993999999999999</v>
      </c>
      <c r="GL35" s="165"/>
      <c r="GM35" s="165"/>
      <c r="GN35" s="166">
        <v>-7.1981000000000002</v>
      </c>
      <c r="GO35" s="166">
        <v>-47.421199999999999</v>
      </c>
      <c r="GP35" s="166">
        <v>19.603200000000001</v>
      </c>
      <c r="GQ35" s="166">
        <v>49.072400000000002</v>
      </c>
      <c r="GR35" s="166">
        <v>55.829500000000003</v>
      </c>
      <c r="GS35" s="166">
        <v>55.958300000000001</v>
      </c>
      <c r="GT35" s="166">
        <v>-166.75899999999999</v>
      </c>
      <c r="GU35" s="166">
        <v>-28.0274</v>
      </c>
      <c r="GV35" s="166">
        <v>29.724599999999999</v>
      </c>
      <c r="GW35" s="166">
        <v>-66.574100000000001</v>
      </c>
      <c r="GX35" s="166">
        <v>11.030900000000001</v>
      </c>
      <c r="GY35" s="166">
        <v>10.9207</v>
      </c>
      <c r="GZ35" s="166">
        <v>10.569599999999999</v>
      </c>
      <c r="HA35" s="166">
        <v>12.3223</v>
      </c>
      <c r="HB35" s="166">
        <v>99.226200000000006</v>
      </c>
      <c r="HC35" s="166">
        <v>100.03700000000001</v>
      </c>
      <c r="HD35" s="166">
        <v>285</v>
      </c>
      <c r="HE35" s="166">
        <v>-283.0224</v>
      </c>
      <c r="HF35" s="166">
        <v>-536.56560000000002</v>
      </c>
      <c r="HG35" s="166">
        <v>531.16030000000001</v>
      </c>
      <c r="HH35" s="166">
        <v>247.8151</v>
      </c>
      <c r="HI35" s="166">
        <v>-98.189599999999999</v>
      </c>
      <c r="HJ35" s="166">
        <v>-96.332700000000003</v>
      </c>
      <c r="HK35" s="166">
        <v>-67.356899999999996</v>
      </c>
      <c r="HL35" s="166">
        <v>-58.473799999999997</v>
      </c>
      <c r="HM35" s="166">
        <v>38.6877</v>
      </c>
      <c r="HN35" s="166">
        <v>37.276000000000003</v>
      </c>
      <c r="HO35" s="166">
        <v>-105.7497</v>
      </c>
      <c r="HP35" s="166">
        <v>-84.007099999999994</v>
      </c>
      <c r="HQ35" s="166">
        <v>35.335299999999997</v>
      </c>
      <c r="HR35" s="166">
        <v>35.291400000000003</v>
      </c>
      <c r="HS35" s="166">
        <v>-18.4163</v>
      </c>
      <c r="HT35" s="166">
        <v>-17.328299999999999</v>
      </c>
      <c r="HU35" s="166">
        <v>57.49</v>
      </c>
      <c r="HV35" s="166">
        <v>56.87</v>
      </c>
      <c r="HW35" s="166">
        <v>12.4</v>
      </c>
      <c r="HX35" s="166">
        <v>12.7</v>
      </c>
      <c r="HY35" s="166">
        <v>19.791399999999999</v>
      </c>
      <c r="HZ35" s="166">
        <v>-8.64</v>
      </c>
      <c r="IA35" s="166">
        <v>-256.93889999999999</v>
      </c>
      <c r="IB35" s="166">
        <v>77.297700000000006</v>
      </c>
      <c r="IC35" s="166">
        <v>77.153899999999993</v>
      </c>
      <c r="ID35" s="166">
        <v>17.399999999999999</v>
      </c>
      <c r="IE35" s="166">
        <v>-50.2</v>
      </c>
      <c r="IF35" s="166">
        <v>-34.4</v>
      </c>
      <c r="IG35" s="166">
        <v>-33.6</v>
      </c>
      <c r="IH35" s="166">
        <v>1.427</v>
      </c>
      <c r="II35" s="166">
        <v>1.2842</v>
      </c>
      <c r="IJ35" s="166">
        <v>-241.28909999999999</v>
      </c>
      <c r="IK35" s="166">
        <v>71.986099999999993</v>
      </c>
      <c r="IL35" s="166">
        <v>113.5478</v>
      </c>
      <c r="IM35" s="166">
        <v>86.882800000000003</v>
      </c>
      <c r="IN35" s="166">
        <v>10.764200000000001</v>
      </c>
      <c r="IO35" s="166">
        <v>-81.028000000000006</v>
      </c>
      <c r="IP35" s="166">
        <v>78.255899999999997</v>
      </c>
      <c r="IQ35" s="166">
        <v>-184.23650000000001</v>
      </c>
      <c r="IR35" s="166">
        <v>-60.512999999999998</v>
      </c>
      <c r="IS35" s="166">
        <v>-73.3489</v>
      </c>
      <c r="IT35" s="166">
        <v>141.1934</v>
      </c>
      <c r="IU35" s="166">
        <v>140.51650000000001</v>
      </c>
      <c r="IV35" s="166">
        <v>189.2612</v>
      </c>
      <c r="IW35" s="166">
        <v>-99.302999999999997</v>
      </c>
      <c r="IX35" s="166">
        <v>62.543999999999997</v>
      </c>
      <c r="IY35" s="166">
        <v>-25.769600000000001</v>
      </c>
      <c r="IZ35" s="166">
        <v>37.000900000000001</v>
      </c>
      <c r="JA35" s="166">
        <v>-8.9635999999999996</v>
      </c>
      <c r="JB35" s="166">
        <v>16.483000000000001</v>
      </c>
      <c r="JC35" s="166">
        <v>14.72</v>
      </c>
      <c r="JD35" s="166">
        <v>0.73499999999999999</v>
      </c>
      <c r="JE35" s="166">
        <v>0.72599999999999998</v>
      </c>
      <c r="JF35" s="166">
        <v>-15.12</v>
      </c>
      <c r="JG35" s="166">
        <v>-7.92</v>
      </c>
      <c r="JH35" s="165"/>
      <c r="JI35" s="166">
        <v>8.1468000000000007</v>
      </c>
      <c r="JJ35" s="166">
        <v>-28.917400000000001</v>
      </c>
      <c r="JK35" s="166">
        <v>-39.464399999999998</v>
      </c>
      <c r="JL35" s="166">
        <v>31.7</v>
      </c>
      <c r="JM35" s="166">
        <v>57.994</v>
      </c>
      <c r="JN35" s="166">
        <v>58.198999999999998</v>
      </c>
      <c r="JO35" s="165"/>
      <c r="JP35" s="165"/>
      <c r="JQ35" s="166">
        <v>25.1007</v>
      </c>
      <c r="JR35" s="166">
        <v>24.583400000000001</v>
      </c>
      <c r="JS35" s="166">
        <v>24.552600000000002</v>
      </c>
      <c r="JT35" s="165"/>
      <c r="JU35" s="166">
        <v>52</v>
      </c>
      <c r="JV35" s="166">
        <v>18.398800000000001</v>
      </c>
      <c r="JW35" s="166">
        <v>8</v>
      </c>
      <c r="JX35" s="165"/>
      <c r="JY35" s="166">
        <v>-58.500599999999999</v>
      </c>
      <c r="JZ35" s="166">
        <v>81.874899999999997</v>
      </c>
      <c r="KA35" s="166">
        <v>68.258600000000001</v>
      </c>
      <c r="KB35" s="166">
        <v>-58.620800000000003</v>
      </c>
      <c r="KC35" s="166">
        <v>-81.361000000000004</v>
      </c>
      <c r="KD35" s="166">
        <v>59.279499999999999</v>
      </c>
      <c r="KE35" s="166">
        <v>21.990400000000001</v>
      </c>
      <c r="KF35" s="166">
        <v>-57.3</v>
      </c>
      <c r="KG35" s="166">
        <v>58.7</v>
      </c>
      <c r="KH35" s="166">
        <v>-281.21960000000001</v>
      </c>
      <c r="KI35" s="166">
        <v>467.29480000000001</v>
      </c>
    </row>
    <row r="36" spans="1:295" ht="18" customHeight="1" x14ac:dyDescent="0.3">
      <c r="A36" s="161" t="s">
        <v>65</v>
      </c>
      <c r="B36" s="161" t="s">
        <v>810</v>
      </c>
      <c r="C36" s="165"/>
      <c r="D36" s="166">
        <v>18.684100000000001</v>
      </c>
      <c r="E36" s="166">
        <v>-26.820399999999999</v>
      </c>
      <c r="F36" s="166">
        <v>-31.9361</v>
      </c>
      <c r="G36" s="166">
        <v>27.547599999999999</v>
      </c>
      <c r="H36" s="165"/>
      <c r="I36" s="166">
        <v>54.563299999999998</v>
      </c>
      <c r="J36" s="166">
        <v>-115.974</v>
      </c>
      <c r="K36" s="166">
        <v>69.014799999999994</v>
      </c>
      <c r="L36" s="166">
        <v>34.992899999999999</v>
      </c>
      <c r="M36" s="166">
        <v>33.945999999999998</v>
      </c>
      <c r="N36" s="166">
        <v>-4.4400000000000004</v>
      </c>
      <c r="O36" s="166">
        <v>-63.707000000000001</v>
      </c>
      <c r="P36" s="166">
        <v>55</v>
      </c>
      <c r="Q36" s="166">
        <v>16.559999999999999</v>
      </c>
      <c r="R36" s="166">
        <v>-55</v>
      </c>
      <c r="S36" s="166">
        <v>14.265599999999999</v>
      </c>
      <c r="T36" s="166">
        <v>73.117000000000004</v>
      </c>
      <c r="U36" s="166">
        <v>10.380699999999999</v>
      </c>
      <c r="V36" s="166">
        <v>10.250400000000001</v>
      </c>
      <c r="W36" s="166">
        <v>17.135400000000001</v>
      </c>
      <c r="X36" s="166">
        <v>9.3598999999999997</v>
      </c>
      <c r="Y36" s="166">
        <v>0.51580000000000004</v>
      </c>
      <c r="Z36" s="166">
        <v>2.4967000000000001</v>
      </c>
      <c r="AA36" s="165"/>
      <c r="AB36" s="165"/>
      <c r="AC36" s="166">
        <v>-76.64</v>
      </c>
      <c r="AD36" s="166">
        <v>-76.91</v>
      </c>
      <c r="AE36" s="165"/>
      <c r="AF36" s="166">
        <v>4.4400000000000004</v>
      </c>
      <c r="AG36" s="166">
        <v>61.6</v>
      </c>
      <c r="AH36" s="166">
        <v>7.0629999999999997</v>
      </c>
      <c r="AI36" s="166">
        <v>0.16600000000000001</v>
      </c>
      <c r="AJ36" s="167">
        <v>-69.14</v>
      </c>
      <c r="AK36" s="166">
        <v>-68.94</v>
      </c>
      <c r="AL36" s="166">
        <v>-56.98</v>
      </c>
      <c r="AM36" s="166">
        <v>69.34</v>
      </c>
      <c r="AN36" s="166">
        <v>69.63</v>
      </c>
      <c r="AO36" s="166">
        <v>19.0183</v>
      </c>
      <c r="AP36" s="166">
        <v>-3.6343999999999999</v>
      </c>
      <c r="AQ36" s="166">
        <v>76.3733</v>
      </c>
      <c r="AR36" s="166">
        <v>78.898499999999999</v>
      </c>
      <c r="AS36" s="166">
        <v>36.857199999999999</v>
      </c>
      <c r="AT36" s="166">
        <v>-83.657499999999999</v>
      </c>
      <c r="AU36" s="166">
        <v>0</v>
      </c>
      <c r="AV36" s="166">
        <v>33.243099999999998</v>
      </c>
      <c r="AW36" s="166">
        <v>31.760300000000001</v>
      </c>
      <c r="AX36" s="166">
        <v>71.499700000000004</v>
      </c>
      <c r="AY36" s="166">
        <v>74.771299999999997</v>
      </c>
      <c r="AZ36" s="166">
        <v>-7.0968999999999998</v>
      </c>
      <c r="BA36" s="166">
        <v>-9.1125000000000007</v>
      </c>
      <c r="BB36" s="166">
        <v>-446.4128</v>
      </c>
      <c r="BC36" s="166">
        <v>-23.036999999999999</v>
      </c>
      <c r="BD36" s="166">
        <v>-9.8000000000000007</v>
      </c>
      <c r="BE36" s="166">
        <v>-9.6</v>
      </c>
      <c r="BF36" s="166">
        <v>88.055599999999998</v>
      </c>
      <c r="BG36" s="166">
        <v>2.1840999999999999</v>
      </c>
      <c r="BH36" s="166">
        <v>-2.2077</v>
      </c>
      <c r="BI36" s="165"/>
      <c r="BJ36" s="166">
        <v>-30.830100000000002</v>
      </c>
      <c r="BK36" s="166">
        <v>23.097899999999999</v>
      </c>
      <c r="BL36" s="166">
        <v>9.734</v>
      </c>
      <c r="BM36" s="166">
        <v>6.6106999999999996</v>
      </c>
      <c r="BN36" s="166">
        <v>486.00709999999998</v>
      </c>
      <c r="BO36" s="166">
        <v>160.1001</v>
      </c>
      <c r="BP36" s="166">
        <v>160.03899999999999</v>
      </c>
      <c r="BQ36" s="166">
        <v>-353.13069999999999</v>
      </c>
      <c r="BR36" s="166">
        <v>647.65160000000003</v>
      </c>
      <c r="BS36" s="165"/>
      <c r="BT36" s="166">
        <v>-127.97790000000001</v>
      </c>
      <c r="BU36" s="166">
        <v>129.2681</v>
      </c>
      <c r="BV36" s="167">
        <v>120.99209999999999</v>
      </c>
      <c r="BW36" s="166">
        <v>18.2</v>
      </c>
      <c r="BX36" s="166">
        <v>29.69</v>
      </c>
      <c r="BY36" s="166">
        <v>0</v>
      </c>
      <c r="BZ36" s="166">
        <v>113.12</v>
      </c>
      <c r="CA36" s="166">
        <v>-98.722200000000001</v>
      </c>
      <c r="CB36" s="166">
        <v>-98.052400000000006</v>
      </c>
      <c r="CC36" s="166">
        <v>164.67240000000001</v>
      </c>
      <c r="CD36" s="166">
        <v>167.65610000000001</v>
      </c>
      <c r="CE36" s="165"/>
      <c r="CF36" s="166">
        <v>-150.39529999999999</v>
      </c>
      <c r="CG36" s="166">
        <v>-151.15199999999999</v>
      </c>
      <c r="CH36" s="166">
        <v>5.6368999999999998</v>
      </c>
      <c r="CI36" s="166">
        <v>-112.29049999999999</v>
      </c>
      <c r="CJ36" s="165"/>
      <c r="CK36" s="165"/>
      <c r="CL36" s="166">
        <v>55.4</v>
      </c>
      <c r="CM36" s="166">
        <v>230.3</v>
      </c>
      <c r="CN36" s="166">
        <v>-18.12</v>
      </c>
      <c r="CO36" s="166">
        <v>25.6403</v>
      </c>
      <c r="CP36" s="166">
        <v>25.936900000000001</v>
      </c>
      <c r="CQ36" s="166">
        <v>26.0578</v>
      </c>
      <c r="CR36" s="166">
        <v>68.039000000000001</v>
      </c>
      <c r="CS36" s="166">
        <v>68.8215</v>
      </c>
      <c r="CT36" s="166">
        <v>-18.057099999999998</v>
      </c>
      <c r="CU36" s="166">
        <v>-111.5544</v>
      </c>
      <c r="CV36" s="166">
        <v>-12.9236</v>
      </c>
      <c r="CW36" s="166">
        <v>15.8232</v>
      </c>
      <c r="CX36" s="166">
        <v>57.98</v>
      </c>
      <c r="CY36" s="166">
        <v>78.8</v>
      </c>
      <c r="CZ36" s="166">
        <v>55.788600000000002</v>
      </c>
      <c r="DA36" s="166">
        <v>53.178400000000003</v>
      </c>
      <c r="DB36" s="166">
        <v>35.091099999999997</v>
      </c>
      <c r="DC36" s="165"/>
      <c r="DD36" s="166">
        <v>114.9603</v>
      </c>
      <c r="DE36" s="166">
        <v>111.8527</v>
      </c>
      <c r="DF36" s="166">
        <v>-96.699799999999996</v>
      </c>
      <c r="DG36" s="165"/>
      <c r="DH36" s="166">
        <v>-19.177</v>
      </c>
      <c r="DI36" s="166">
        <v>-102</v>
      </c>
      <c r="DJ36" s="166">
        <v>-103</v>
      </c>
      <c r="DK36" s="166">
        <v>28.8309</v>
      </c>
      <c r="DL36" s="166">
        <v>73.837299999999999</v>
      </c>
      <c r="DM36" s="166">
        <v>70.931200000000004</v>
      </c>
      <c r="DN36" s="166">
        <v>104.3152</v>
      </c>
      <c r="DO36" s="166">
        <v>73.760000000000005</v>
      </c>
      <c r="DP36" s="166">
        <v>-7.86</v>
      </c>
      <c r="DQ36" s="166">
        <v>66.34</v>
      </c>
      <c r="DR36" s="166">
        <v>96.373000000000005</v>
      </c>
      <c r="DS36" s="166">
        <v>-33.47</v>
      </c>
      <c r="DT36" s="166">
        <v>-33.83</v>
      </c>
      <c r="DU36" s="166">
        <v>138.96</v>
      </c>
      <c r="DV36" s="166">
        <v>78.23</v>
      </c>
      <c r="DW36" s="166">
        <v>96.672700000000006</v>
      </c>
      <c r="DX36" s="166">
        <v>95.763599999999997</v>
      </c>
      <c r="DY36" s="166">
        <v>-87.624799999999993</v>
      </c>
      <c r="DZ36" s="166">
        <v>-86.018199999999993</v>
      </c>
      <c r="EA36" s="166">
        <v>209.5093</v>
      </c>
      <c r="EB36" s="166">
        <v>160.66460000000001</v>
      </c>
      <c r="EC36" s="166">
        <v>156.26439999999999</v>
      </c>
      <c r="ED36" s="166">
        <v>157.25370000000001</v>
      </c>
      <c r="EE36" s="166">
        <v>64.636300000000006</v>
      </c>
      <c r="EF36" s="166">
        <v>39.510300000000001</v>
      </c>
      <c r="EG36" s="166">
        <v>-35.317999999999998</v>
      </c>
      <c r="EH36" s="166">
        <v>363.87369999999999</v>
      </c>
      <c r="EI36" s="166">
        <v>-67.176699999999997</v>
      </c>
      <c r="EJ36" s="165"/>
      <c r="EK36" s="166">
        <v>-33.749699999999997</v>
      </c>
      <c r="EL36" s="166">
        <v>-30.690300000000001</v>
      </c>
      <c r="EM36" s="166">
        <v>31.241099999999999</v>
      </c>
      <c r="EN36" s="166">
        <v>-41.027799999999999</v>
      </c>
      <c r="EO36" s="166">
        <v>-37.690399999999997</v>
      </c>
      <c r="EP36" s="166">
        <v>164.41200000000001</v>
      </c>
      <c r="EQ36" s="166">
        <v>-90.487899999999996</v>
      </c>
      <c r="ER36" s="166">
        <v>-91.772300000000001</v>
      </c>
      <c r="ES36" s="166">
        <v>1.385</v>
      </c>
      <c r="ET36" s="166">
        <v>0</v>
      </c>
      <c r="EU36" s="166">
        <v>-24.11</v>
      </c>
      <c r="EV36" s="166">
        <v>117.7</v>
      </c>
      <c r="EW36" s="166">
        <v>17.044</v>
      </c>
      <c r="EX36" s="166">
        <v>-149.01419999999999</v>
      </c>
      <c r="EY36" s="166">
        <v>-33.039299999999997</v>
      </c>
      <c r="EZ36" s="166">
        <v>-32.567500000000003</v>
      </c>
      <c r="FA36" s="166">
        <v>1.1304000000000001</v>
      </c>
      <c r="FB36" s="166">
        <v>-35.696800000000003</v>
      </c>
      <c r="FC36" s="166">
        <v>4.8605</v>
      </c>
      <c r="FD36" s="166">
        <v>22.1968</v>
      </c>
      <c r="FE36" s="166">
        <v>22.049700000000001</v>
      </c>
      <c r="FF36" s="165"/>
      <c r="FG36" s="166">
        <v>40.042999999999999</v>
      </c>
      <c r="FH36" s="166">
        <v>39.930500000000002</v>
      </c>
      <c r="FI36" s="166">
        <v>38.025399999999998</v>
      </c>
      <c r="FJ36" s="166">
        <v>99.971400000000003</v>
      </c>
      <c r="FK36" s="166">
        <v>98.966700000000003</v>
      </c>
      <c r="FL36" s="166">
        <v>-127.7692</v>
      </c>
      <c r="FM36" s="166">
        <v>89.089799999999997</v>
      </c>
      <c r="FN36" s="166">
        <v>88.952299999999994</v>
      </c>
      <c r="FO36" s="166">
        <v>-97.052000000000007</v>
      </c>
      <c r="FP36" s="166">
        <v>-84.3386</v>
      </c>
      <c r="FQ36" s="166">
        <v>-36.304900000000004</v>
      </c>
      <c r="FR36" s="166">
        <v>-39.979999999999997</v>
      </c>
      <c r="FS36" s="166">
        <v>17.781600000000001</v>
      </c>
      <c r="FT36" s="166">
        <v>0.84499999999999997</v>
      </c>
      <c r="FU36" s="166">
        <v>-11.26</v>
      </c>
      <c r="FV36" s="166">
        <v>22.16</v>
      </c>
      <c r="FW36" s="166">
        <v>-37.472999999999999</v>
      </c>
      <c r="FX36" s="165"/>
      <c r="FY36" s="166">
        <v>-14.757999999999999</v>
      </c>
      <c r="FZ36" s="166">
        <v>0.747</v>
      </c>
      <c r="GA36" s="165"/>
      <c r="GB36" s="166">
        <v>25.81</v>
      </c>
      <c r="GC36" s="166">
        <v>85.939800000000005</v>
      </c>
      <c r="GD36" s="166">
        <v>99.1143</v>
      </c>
      <c r="GE36" s="166">
        <v>14.47</v>
      </c>
      <c r="GF36" s="166">
        <v>83.451400000000007</v>
      </c>
      <c r="GG36" s="166">
        <v>27.5</v>
      </c>
      <c r="GH36" s="166">
        <v>-29.3644</v>
      </c>
      <c r="GI36" s="166">
        <v>-2.8067000000000002</v>
      </c>
      <c r="GJ36" s="166">
        <v>-2.9559000000000002</v>
      </c>
      <c r="GK36" s="166">
        <v>1.5622</v>
      </c>
      <c r="GL36" s="165"/>
      <c r="GM36" s="165"/>
      <c r="GN36" s="166">
        <v>-7.3131000000000004</v>
      </c>
      <c r="GO36" s="166">
        <v>-47.876100000000001</v>
      </c>
      <c r="GP36" s="166">
        <v>19.0686</v>
      </c>
      <c r="GQ36" s="166">
        <v>50.0334</v>
      </c>
      <c r="GR36" s="166">
        <v>55.604700000000001</v>
      </c>
      <c r="GS36" s="166">
        <v>55.354199999999999</v>
      </c>
      <c r="GT36" s="166">
        <v>-165.6087</v>
      </c>
      <c r="GU36" s="166">
        <v>-27.841200000000001</v>
      </c>
      <c r="GV36" s="166">
        <v>29.512</v>
      </c>
      <c r="GW36" s="166">
        <v>-65.518199999999993</v>
      </c>
      <c r="GX36" s="166">
        <v>10.616</v>
      </c>
      <c r="GY36" s="166">
        <v>10.6668</v>
      </c>
      <c r="GZ36" s="166">
        <v>10.2637</v>
      </c>
      <c r="HA36" s="167">
        <v>12.7514</v>
      </c>
      <c r="HB36" s="166">
        <v>65.668400000000005</v>
      </c>
      <c r="HC36" s="166">
        <v>66.224199999999996</v>
      </c>
      <c r="HD36" s="166">
        <v>283.7</v>
      </c>
      <c r="HE36" s="166">
        <v>-279.59820000000002</v>
      </c>
      <c r="HF36" s="166">
        <v>-556.77030000000002</v>
      </c>
      <c r="HG36" s="166">
        <v>561.10170000000005</v>
      </c>
      <c r="HH36" s="166">
        <v>241.43190000000001</v>
      </c>
      <c r="HI36" s="166">
        <v>-65.600300000000004</v>
      </c>
      <c r="HJ36" s="166">
        <v>-63.824100000000001</v>
      </c>
      <c r="HK36" s="166">
        <v>-65.5107</v>
      </c>
      <c r="HL36" s="166">
        <v>-58.203299999999999</v>
      </c>
      <c r="HM36" s="166">
        <v>40.235599999999998</v>
      </c>
      <c r="HN36" s="166">
        <v>39.3523</v>
      </c>
      <c r="HO36" s="165"/>
      <c r="HP36" s="166">
        <v>-101.3973</v>
      </c>
      <c r="HQ36" s="166">
        <v>31.446100000000001</v>
      </c>
      <c r="HR36" s="166">
        <v>31.8306</v>
      </c>
      <c r="HS36" s="166">
        <v>-18.212199999999999</v>
      </c>
      <c r="HT36" s="166">
        <v>-17.378599999999999</v>
      </c>
      <c r="HU36" s="166">
        <v>43.17</v>
      </c>
      <c r="HV36" s="166">
        <v>42.8</v>
      </c>
      <c r="HW36" s="166">
        <v>11.1</v>
      </c>
      <c r="HX36" s="166">
        <v>11.1</v>
      </c>
      <c r="HY36" s="166">
        <v>19.750800000000002</v>
      </c>
      <c r="HZ36" s="166">
        <v>-1.52</v>
      </c>
      <c r="IA36" s="166">
        <v>-269.9384</v>
      </c>
      <c r="IB36" s="166">
        <v>79.180899999999994</v>
      </c>
      <c r="IC36" s="166">
        <v>79.007000000000005</v>
      </c>
      <c r="ID36" s="166">
        <v>13.9</v>
      </c>
      <c r="IE36" s="166">
        <v>-47.9</v>
      </c>
      <c r="IF36" s="166">
        <v>-29.3</v>
      </c>
      <c r="IG36" s="166">
        <v>-29.3</v>
      </c>
      <c r="IH36" s="165"/>
      <c r="II36" s="166">
        <v>1.2176</v>
      </c>
      <c r="IJ36" s="166">
        <v>-241.1122</v>
      </c>
      <c r="IK36" s="166">
        <v>82.899199999999993</v>
      </c>
      <c r="IL36" s="166">
        <v>133.45679999999999</v>
      </c>
      <c r="IM36" s="166">
        <v>101.0635</v>
      </c>
      <c r="IN36" s="166">
        <v>29.240100000000002</v>
      </c>
      <c r="IO36" s="166">
        <v>-94.936700000000002</v>
      </c>
      <c r="IP36" s="166">
        <v>86.794700000000006</v>
      </c>
      <c r="IQ36" s="166">
        <v>-203.2415</v>
      </c>
      <c r="IR36" s="166">
        <v>-56.9863</v>
      </c>
      <c r="IS36" s="166">
        <v>-86.759799999999998</v>
      </c>
      <c r="IT36" s="166">
        <v>159.68350000000001</v>
      </c>
      <c r="IU36" s="166">
        <v>160.35130000000001</v>
      </c>
      <c r="IV36" s="166">
        <v>207.28229999999999</v>
      </c>
      <c r="IW36" s="166">
        <v>-126.1429</v>
      </c>
      <c r="IX36" s="166">
        <v>55.225999999999999</v>
      </c>
      <c r="IY36" s="166">
        <v>-63.465499999999999</v>
      </c>
      <c r="IZ36" s="166">
        <v>64.7012</v>
      </c>
      <c r="JA36" s="166">
        <v>-9.6227999999999998</v>
      </c>
      <c r="JB36" s="165"/>
      <c r="JC36" s="166">
        <v>15.28</v>
      </c>
      <c r="JD36" s="166">
        <v>0.71799999999999997</v>
      </c>
      <c r="JE36" s="166">
        <v>0.71099999999999997</v>
      </c>
      <c r="JF36" s="166">
        <v>-15.04</v>
      </c>
      <c r="JG36" s="166">
        <v>-6.96</v>
      </c>
      <c r="JH36" s="165"/>
      <c r="JI36" s="166">
        <v>8.1163000000000007</v>
      </c>
      <c r="JJ36" s="166">
        <v>-24.345800000000001</v>
      </c>
      <c r="JK36" s="166">
        <v>-40.224299999999999</v>
      </c>
      <c r="JL36" s="166">
        <v>29.3</v>
      </c>
      <c r="JM36" s="166">
        <v>55.136000000000003</v>
      </c>
      <c r="JN36" s="166">
        <v>55.067</v>
      </c>
      <c r="JO36" s="165"/>
      <c r="JP36" s="165"/>
      <c r="JQ36" s="166">
        <v>25.748899999999999</v>
      </c>
      <c r="JR36" s="166">
        <v>26.084</v>
      </c>
      <c r="JS36" s="166">
        <v>25.309000000000001</v>
      </c>
      <c r="JT36" s="165"/>
      <c r="JU36" s="166">
        <v>49</v>
      </c>
      <c r="JV36" s="166">
        <v>18.2241</v>
      </c>
      <c r="JW36" s="166">
        <v>7.93</v>
      </c>
      <c r="JX36" s="165"/>
      <c r="JY36" s="166">
        <v>-62.8324</v>
      </c>
      <c r="JZ36" s="166">
        <v>79.099699999999999</v>
      </c>
      <c r="KA36" s="166">
        <v>66.652900000000002</v>
      </c>
      <c r="KB36" s="166">
        <v>-62.719799999999999</v>
      </c>
      <c r="KC36" s="166">
        <v>-78.314700000000002</v>
      </c>
      <c r="KD36" s="166">
        <v>58.202599999999997</v>
      </c>
      <c r="KE36" s="166">
        <v>19.376899999999999</v>
      </c>
      <c r="KF36" s="166">
        <v>-57</v>
      </c>
      <c r="KG36" s="166">
        <v>56.7</v>
      </c>
      <c r="KH36" s="166">
        <v>-307.1703</v>
      </c>
      <c r="KI36" s="166">
        <v>459.85469999999998</v>
      </c>
    </row>
    <row r="37" spans="1:295" ht="18" customHeight="1" x14ac:dyDescent="0.3">
      <c r="A37" s="161" t="s">
        <v>65</v>
      </c>
      <c r="B37" s="161" t="s">
        <v>811</v>
      </c>
      <c r="C37" s="165"/>
      <c r="D37" s="167">
        <v>18.796500000000002</v>
      </c>
      <c r="E37" s="167">
        <v>-26.820399999999999</v>
      </c>
      <c r="F37" s="166">
        <v>-31.396000000000001</v>
      </c>
      <c r="G37" s="166">
        <v>27.933299999999999</v>
      </c>
      <c r="H37" s="165"/>
      <c r="I37" s="166">
        <v>54.895600000000002</v>
      </c>
      <c r="J37" s="166">
        <v>-117.3395</v>
      </c>
      <c r="K37" s="166">
        <v>69.799400000000006</v>
      </c>
      <c r="L37" s="166">
        <v>35.364899999999999</v>
      </c>
      <c r="M37" s="166">
        <v>34.281399999999998</v>
      </c>
      <c r="N37" s="166">
        <v>-6.66</v>
      </c>
      <c r="O37" s="166">
        <v>-63.331000000000003</v>
      </c>
      <c r="P37" s="167">
        <v>53.9</v>
      </c>
      <c r="Q37" s="166">
        <v>16.559999999999999</v>
      </c>
      <c r="R37" s="166">
        <v>-55</v>
      </c>
      <c r="S37" s="166">
        <v>14.0465</v>
      </c>
      <c r="T37" s="166">
        <v>74.391400000000004</v>
      </c>
      <c r="U37" s="166">
        <v>10.2845</v>
      </c>
      <c r="V37" s="166">
        <v>10.279500000000001</v>
      </c>
      <c r="W37" s="166">
        <v>16.6906</v>
      </c>
      <c r="X37" s="166">
        <v>8.5043000000000006</v>
      </c>
      <c r="Y37" s="166">
        <v>0.4945</v>
      </c>
      <c r="Z37" s="166">
        <v>2.4626999999999999</v>
      </c>
      <c r="AA37" s="165"/>
      <c r="AB37" s="165"/>
      <c r="AC37" s="166">
        <v>-78.42</v>
      </c>
      <c r="AD37" s="166">
        <v>-78.87</v>
      </c>
      <c r="AE37" s="165"/>
      <c r="AF37" s="166">
        <v>8.8800000000000008</v>
      </c>
      <c r="AG37" s="167">
        <v>60.5</v>
      </c>
      <c r="AH37" s="166">
        <v>7.4409999999999998</v>
      </c>
      <c r="AI37" s="166">
        <v>0.16600000000000001</v>
      </c>
      <c r="AJ37" s="167">
        <v>-71.209999999999994</v>
      </c>
      <c r="AK37" s="166">
        <v>-71.38</v>
      </c>
      <c r="AL37" s="166">
        <v>-56.62</v>
      </c>
      <c r="AM37" s="166">
        <v>71.41</v>
      </c>
      <c r="AN37" s="166">
        <v>72.099999999999994</v>
      </c>
      <c r="AO37" s="166">
        <v>18.433199999999999</v>
      </c>
      <c r="AP37" s="166">
        <v>-3.415</v>
      </c>
      <c r="AQ37" s="166">
        <v>77.177099999999996</v>
      </c>
      <c r="AR37" s="166">
        <v>78.948300000000003</v>
      </c>
      <c r="AS37" s="166">
        <v>40.083599999999997</v>
      </c>
      <c r="AT37" s="166">
        <v>-83.660499999999999</v>
      </c>
      <c r="AU37" s="166">
        <v>0</v>
      </c>
      <c r="AV37" s="166">
        <v>32.571199999999997</v>
      </c>
      <c r="AW37" s="166">
        <v>28.758400000000002</v>
      </c>
      <c r="AX37" s="166">
        <v>73.990499999999997</v>
      </c>
      <c r="AY37" s="166">
        <v>76.488100000000003</v>
      </c>
      <c r="AZ37" s="166">
        <v>-5.4837999999999996</v>
      </c>
      <c r="BA37" s="166">
        <v>-5.8487999999999998</v>
      </c>
      <c r="BB37" s="166">
        <v>-467.77600000000001</v>
      </c>
      <c r="BC37" s="166">
        <v>-17.959299999999999</v>
      </c>
      <c r="BD37" s="166">
        <v>-9.5</v>
      </c>
      <c r="BE37" s="166">
        <v>-9.4</v>
      </c>
      <c r="BF37" s="166">
        <v>89.452799999999996</v>
      </c>
      <c r="BG37" s="166">
        <v>2.1892</v>
      </c>
      <c r="BH37" s="166">
        <v>-2.1556000000000002</v>
      </c>
      <c r="BI37" s="165"/>
      <c r="BJ37" s="166">
        <v>-32.827599999999997</v>
      </c>
      <c r="BK37" s="166">
        <v>23.532399999999999</v>
      </c>
      <c r="BL37" s="166">
        <v>9.7200000000000006</v>
      </c>
      <c r="BM37" s="166">
        <v>6.5415999999999999</v>
      </c>
      <c r="BN37" s="166">
        <v>501.1748</v>
      </c>
      <c r="BO37" s="166">
        <v>175.35929999999999</v>
      </c>
      <c r="BP37" s="166">
        <v>175.17619999999999</v>
      </c>
      <c r="BQ37" s="166">
        <v>-371.6429</v>
      </c>
      <c r="BR37" s="166">
        <v>673.32479999999998</v>
      </c>
      <c r="BS37" s="165"/>
      <c r="BT37" s="166">
        <v>-99.198999999999998</v>
      </c>
      <c r="BU37" s="166">
        <v>102.2372</v>
      </c>
      <c r="BV37" s="166">
        <v>121.6208</v>
      </c>
      <c r="BW37" s="166">
        <v>18.36</v>
      </c>
      <c r="BX37" s="166">
        <v>30.43</v>
      </c>
      <c r="BY37" s="166">
        <v>0</v>
      </c>
      <c r="BZ37" s="166">
        <v>114.33</v>
      </c>
      <c r="CA37" s="166">
        <v>-106.49169999999999</v>
      </c>
      <c r="CB37" s="166">
        <v>-105.9559</v>
      </c>
      <c r="CC37" s="166">
        <v>171.11150000000001</v>
      </c>
      <c r="CD37" s="166">
        <v>172.0513</v>
      </c>
      <c r="CE37" s="165"/>
      <c r="CF37" s="166">
        <v>-145.99420000000001</v>
      </c>
      <c r="CG37" s="166">
        <v>-145.3965</v>
      </c>
      <c r="CH37" s="166">
        <v>6.9143999999999997</v>
      </c>
      <c r="CI37" s="166">
        <v>-104.86960000000001</v>
      </c>
      <c r="CJ37" s="165"/>
      <c r="CK37" s="165"/>
      <c r="CL37" s="166">
        <v>54.1</v>
      </c>
      <c r="CM37" s="166">
        <v>211.4</v>
      </c>
      <c r="CN37" s="166">
        <v>-18.260000000000002</v>
      </c>
      <c r="CO37" s="166">
        <v>29.776700000000002</v>
      </c>
      <c r="CP37" s="166">
        <v>30.204599999999999</v>
      </c>
      <c r="CQ37" s="166">
        <v>29.408999999999999</v>
      </c>
      <c r="CR37" s="166">
        <v>76.312399999999997</v>
      </c>
      <c r="CS37" s="166">
        <v>75.983400000000003</v>
      </c>
      <c r="CT37" s="166">
        <v>-15.8551</v>
      </c>
      <c r="CU37" s="166">
        <v>-122.9875</v>
      </c>
      <c r="CV37" s="166">
        <v>-10.9161</v>
      </c>
      <c r="CW37" s="166">
        <v>15.942600000000001</v>
      </c>
      <c r="CX37" s="166">
        <v>60.77</v>
      </c>
      <c r="CY37" s="166">
        <v>76.8</v>
      </c>
      <c r="CZ37" s="167">
        <v>55.436999999999998</v>
      </c>
      <c r="DA37" s="166">
        <v>53.178400000000003</v>
      </c>
      <c r="DB37" s="166">
        <v>35.0901</v>
      </c>
      <c r="DC37" s="165"/>
      <c r="DD37" s="166">
        <v>105.4746</v>
      </c>
      <c r="DE37" s="166">
        <v>104.8454</v>
      </c>
      <c r="DF37" s="166">
        <v>-84.100899999999996</v>
      </c>
      <c r="DG37" s="165"/>
      <c r="DH37" s="166">
        <v>-19.218399999999999</v>
      </c>
      <c r="DI37" s="166">
        <v>-107.6</v>
      </c>
      <c r="DJ37" s="166">
        <v>-107.4</v>
      </c>
      <c r="DK37" s="166">
        <v>28.825399999999998</v>
      </c>
      <c r="DL37" s="166">
        <v>72.958399999999997</v>
      </c>
      <c r="DM37" s="166">
        <v>68.582999999999998</v>
      </c>
      <c r="DN37" s="166">
        <v>103.1433</v>
      </c>
      <c r="DO37" s="166">
        <v>72.27</v>
      </c>
      <c r="DP37" s="166">
        <v>-7.54</v>
      </c>
      <c r="DQ37" s="166">
        <v>66.882499999999993</v>
      </c>
      <c r="DR37" s="166">
        <v>83.469700000000003</v>
      </c>
      <c r="DS37" s="166">
        <v>-33.83</v>
      </c>
      <c r="DT37" s="166">
        <v>-34.200000000000003</v>
      </c>
      <c r="DU37" s="166">
        <v>142.77000000000001</v>
      </c>
      <c r="DV37" s="166">
        <v>80.09</v>
      </c>
      <c r="DW37" s="166">
        <v>83.818200000000004</v>
      </c>
      <c r="DX37" s="166">
        <v>82</v>
      </c>
      <c r="DY37" s="166">
        <v>-95.686700000000002</v>
      </c>
      <c r="DZ37" s="166">
        <v>-93.4636</v>
      </c>
      <c r="EA37" s="166">
        <v>200.72470000000001</v>
      </c>
      <c r="EB37" s="166">
        <v>150.0889</v>
      </c>
      <c r="EC37" s="166">
        <v>145.3321</v>
      </c>
      <c r="ED37" s="166">
        <v>148.5403</v>
      </c>
      <c r="EE37" s="166">
        <v>48.380400000000002</v>
      </c>
      <c r="EF37" s="166">
        <v>21.983899999999998</v>
      </c>
      <c r="EG37" s="166">
        <v>-35.795000000000002</v>
      </c>
      <c r="EH37" s="166">
        <v>382.43979999999999</v>
      </c>
      <c r="EI37" s="166">
        <v>-155.75200000000001</v>
      </c>
      <c r="EJ37" s="165"/>
      <c r="EK37" s="166">
        <v>-33.894300000000001</v>
      </c>
      <c r="EL37" s="166">
        <v>-30.2254</v>
      </c>
      <c r="EM37" s="166">
        <v>42.952399999999997</v>
      </c>
      <c r="EN37" s="166">
        <v>-52.06</v>
      </c>
      <c r="EO37" s="166">
        <v>-46.916400000000003</v>
      </c>
      <c r="EP37" s="166">
        <v>165.94800000000001</v>
      </c>
      <c r="EQ37" s="166">
        <v>-90.579499999999996</v>
      </c>
      <c r="ER37" s="166">
        <v>-92.936599999999999</v>
      </c>
      <c r="ES37" s="166">
        <v>18.421399999999998</v>
      </c>
      <c r="ET37" s="166">
        <v>0</v>
      </c>
      <c r="EU37" s="166">
        <v>-11.75</v>
      </c>
      <c r="EV37" s="166">
        <v>109.3</v>
      </c>
      <c r="EW37" s="166">
        <v>16.756699999999999</v>
      </c>
      <c r="EX37" s="166">
        <v>-168.4187</v>
      </c>
      <c r="EY37" s="166">
        <v>-34.731299999999997</v>
      </c>
      <c r="EZ37" s="166">
        <v>-33.770400000000002</v>
      </c>
      <c r="FA37" s="166">
        <v>3.278</v>
      </c>
      <c r="FB37" s="166">
        <v>-20.9985</v>
      </c>
      <c r="FC37" s="166">
        <v>-10.8363</v>
      </c>
      <c r="FD37" s="166">
        <v>23.002400000000002</v>
      </c>
      <c r="FE37" s="166">
        <v>22.313199999999998</v>
      </c>
      <c r="FF37" s="165"/>
      <c r="FG37" s="166">
        <v>39.0565</v>
      </c>
      <c r="FH37" s="166">
        <v>40.013500000000001</v>
      </c>
      <c r="FI37" s="166">
        <v>38.338799999999999</v>
      </c>
      <c r="FJ37" s="166">
        <v>104.99509999999999</v>
      </c>
      <c r="FK37" s="166">
        <v>106.1673</v>
      </c>
      <c r="FL37" s="166">
        <v>-120.5686</v>
      </c>
      <c r="FM37" s="166">
        <v>99.249499999999998</v>
      </c>
      <c r="FN37" s="166">
        <v>97.724999999999994</v>
      </c>
      <c r="FO37" s="166">
        <v>-95.9054</v>
      </c>
      <c r="FP37" s="166">
        <v>-80.570899999999995</v>
      </c>
      <c r="FQ37" s="166">
        <v>-37.066600000000001</v>
      </c>
      <c r="FR37" s="166">
        <v>-39.24</v>
      </c>
      <c r="FS37" s="166">
        <v>17.500900000000001</v>
      </c>
      <c r="FT37" s="166">
        <v>0.86819999999999997</v>
      </c>
      <c r="FU37" s="166">
        <v>-11.06</v>
      </c>
      <c r="FV37" s="166">
        <v>21.17</v>
      </c>
      <c r="FW37" s="166">
        <v>-37.143500000000003</v>
      </c>
      <c r="FX37" s="166">
        <v>11.1792</v>
      </c>
      <c r="FY37" s="166">
        <v>-14.609</v>
      </c>
      <c r="FZ37" s="166">
        <v>0.68300000000000005</v>
      </c>
      <c r="GA37" s="165"/>
      <c r="GB37" s="166">
        <v>26.5</v>
      </c>
      <c r="GC37" s="166">
        <v>81.6678</v>
      </c>
      <c r="GD37" s="166">
        <v>94.638300000000001</v>
      </c>
      <c r="GE37" s="165"/>
      <c r="GF37" s="166">
        <v>85.6447</v>
      </c>
      <c r="GG37" s="166">
        <v>24</v>
      </c>
      <c r="GH37" s="166">
        <v>-29.49</v>
      </c>
      <c r="GI37" s="166">
        <v>-3.4016999999999999</v>
      </c>
      <c r="GJ37" s="166">
        <v>-3.3891</v>
      </c>
      <c r="GK37" s="166">
        <v>1.587</v>
      </c>
      <c r="GL37" s="165"/>
      <c r="GM37" s="165"/>
      <c r="GN37" s="166">
        <v>-7.2131999999999996</v>
      </c>
      <c r="GO37" s="166">
        <v>-47.185899999999997</v>
      </c>
      <c r="GP37" s="166">
        <v>21.690899999999999</v>
      </c>
      <c r="GQ37" s="166">
        <v>50.0167</v>
      </c>
      <c r="GR37" s="166">
        <v>54.026499999999999</v>
      </c>
      <c r="GS37" s="166">
        <v>57.790100000000002</v>
      </c>
      <c r="GT37" s="166">
        <v>-166.59899999999999</v>
      </c>
      <c r="GU37" s="166">
        <v>-27.9129</v>
      </c>
      <c r="GV37" s="166">
        <v>29.825299999999999</v>
      </c>
      <c r="GW37" s="166">
        <v>-66.289900000000003</v>
      </c>
      <c r="GX37" s="166">
        <v>11.4877</v>
      </c>
      <c r="GY37" s="166">
        <v>10.5496</v>
      </c>
      <c r="GZ37" s="166">
        <v>10.158300000000001</v>
      </c>
      <c r="HA37" s="166">
        <v>13.180400000000001</v>
      </c>
      <c r="HB37" s="166">
        <v>49.813899999999997</v>
      </c>
      <c r="HC37" s="166">
        <v>49.029600000000002</v>
      </c>
      <c r="HD37" s="166">
        <v>277.8</v>
      </c>
      <c r="HE37" s="166">
        <v>-276.57249999999999</v>
      </c>
      <c r="HF37" s="166">
        <v>-536.55070000000001</v>
      </c>
      <c r="HG37" s="166">
        <v>540.66740000000004</v>
      </c>
      <c r="HH37" s="166">
        <v>163.3246</v>
      </c>
      <c r="HI37" s="166">
        <v>-49.748699999999999</v>
      </c>
      <c r="HJ37" s="166">
        <v>-49.712499999999999</v>
      </c>
      <c r="HK37" s="166">
        <v>-70.051299999999998</v>
      </c>
      <c r="HL37" s="166">
        <v>-63.463000000000001</v>
      </c>
      <c r="HM37" s="166">
        <v>44.669400000000003</v>
      </c>
      <c r="HN37" s="166">
        <v>42.535499999999999</v>
      </c>
      <c r="HO37" s="166">
        <v>-70.438800000000001</v>
      </c>
      <c r="HP37" s="166">
        <v>-70.350899999999996</v>
      </c>
      <c r="HQ37" s="166">
        <v>24.293900000000001</v>
      </c>
      <c r="HR37" s="166">
        <v>24.239000000000001</v>
      </c>
      <c r="HS37" s="166">
        <v>0</v>
      </c>
      <c r="HT37" s="166">
        <v>3.5999999999999997E-2</v>
      </c>
      <c r="HU37" s="166">
        <v>41.09</v>
      </c>
      <c r="HV37" s="166">
        <v>40.82</v>
      </c>
      <c r="HW37" s="166">
        <v>11.2</v>
      </c>
      <c r="HX37" s="166">
        <v>11.6</v>
      </c>
      <c r="HY37" s="166">
        <v>20.099</v>
      </c>
      <c r="HZ37" s="166">
        <v>-47.44</v>
      </c>
      <c r="IA37" s="166">
        <v>-316.00650000000002</v>
      </c>
      <c r="IB37" s="166">
        <v>88.533000000000001</v>
      </c>
      <c r="IC37" s="166">
        <v>89.428700000000006</v>
      </c>
      <c r="ID37" s="166">
        <v>12.2</v>
      </c>
      <c r="IE37" s="166">
        <v>-43.9</v>
      </c>
      <c r="IF37" s="166">
        <v>-22.4</v>
      </c>
      <c r="IG37" s="166">
        <v>-22.5</v>
      </c>
      <c r="IH37" s="166">
        <v>1.3393999999999999</v>
      </c>
      <c r="II37" s="165"/>
      <c r="IJ37" s="166">
        <v>-155.2039</v>
      </c>
      <c r="IK37" s="166">
        <v>170.38630000000001</v>
      </c>
      <c r="IL37" s="166">
        <v>71.392700000000005</v>
      </c>
      <c r="IM37" s="166">
        <v>47.874200000000002</v>
      </c>
      <c r="IN37" s="166">
        <v>50.698799999999999</v>
      </c>
      <c r="IO37" s="166">
        <v>-46.418999999999997</v>
      </c>
      <c r="IP37" s="166">
        <v>38.817599999999999</v>
      </c>
      <c r="IQ37" s="166">
        <v>-172.30889999999999</v>
      </c>
      <c r="IR37" s="166">
        <v>0</v>
      </c>
      <c r="IS37" s="166">
        <v>-37.177999999999997</v>
      </c>
      <c r="IT37" s="166">
        <v>158.55179999999999</v>
      </c>
      <c r="IU37" s="166">
        <v>160.00370000000001</v>
      </c>
      <c r="IV37" s="166">
        <v>174.31280000000001</v>
      </c>
      <c r="IW37" s="166">
        <v>-59.530999999999999</v>
      </c>
      <c r="IX37" s="166">
        <v>18.138999999999999</v>
      </c>
      <c r="IY37" s="166">
        <v>-29.936299999999999</v>
      </c>
      <c r="IZ37" s="166">
        <v>41.473999999999997</v>
      </c>
      <c r="JA37" s="166">
        <v>-10.9412</v>
      </c>
      <c r="JB37" s="165"/>
      <c r="JC37" s="166">
        <v>17.36</v>
      </c>
      <c r="JD37" s="166">
        <v>0.64800000000000002</v>
      </c>
      <c r="JE37" s="166">
        <v>0.64</v>
      </c>
      <c r="JF37" s="166">
        <v>-17.600000000000001</v>
      </c>
      <c r="JG37" s="166">
        <v>-5.44</v>
      </c>
      <c r="JH37" s="165"/>
      <c r="JI37" s="166">
        <v>5.5679999999999996</v>
      </c>
      <c r="JJ37" s="166">
        <v>-23.1434</v>
      </c>
      <c r="JK37" s="166">
        <v>-38.847900000000003</v>
      </c>
      <c r="JL37" s="166">
        <v>28.9</v>
      </c>
      <c r="JM37" s="166">
        <v>56.921999999999997</v>
      </c>
      <c r="JN37" s="166">
        <v>53.429000000000002</v>
      </c>
      <c r="JO37" s="165"/>
      <c r="JP37" s="165"/>
      <c r="JQ37" s="166">
        <v>25.642099999999999</v>
      </c>
      <c r="JR37" s="166">
        <v>26.069800000000001</v>
      </c>
      <c r="JS37" s="166">
        <v>26.8185</v>
      </c>
      <c r="JT37" s="165"/>
      <c r="JU37" s="166">
        <v>45.9</v>
      </c>
      <c r="JV37" s="166">
        <v>18.367000000000001</v>
      </c>
      <c r="JW37" s="166">
        <v>8.23</v>
      </c>
      <c r="JX37" s="165"/>
      <c r="JY37" s="166">
        <v>-62.848599999999998</v>
      </c>
      <c r="JZ37" s="166">
        <v>84.136700000000005</v>
      </c>
      <c r="KA37" s="166">
        <v>71.927300000000002</v>
      </c>
      <c r="KB37" s="166">
        <v>-63.426000000000002</v>
      </c>
      <c r="KC37" s="166">
        <v>-82.817099999999996</v>
      </c>
      <c r="KD37" s="166">
        <v>63.277799999999999</v>
      </c>
      <c r="KE37" s="166">
        <v>18.911000000000001</v>
      </c>
      <c r="KF37" s="166">
        <v>-52.7</v>
      </c>
      <c r="KG37" s="166">
        <v>52.9</v>
      </c>
      <c r="KH37" s="166">
        <v>-372.63720000000001</v>
      </c>
      <c r="KI37" s="166">
        <v>514.61680000000001</v>
      </c>
    </row>
    <row r="38" spans="1:295" ht="18" customHeight="1" x14ac:dyDescent="0.3">
      <c r="A38" s="161" t="s">
        <v>65</v>
      </c>
      <c r="B38" s="161" t="s">
        <v>812</v>
      </c>
      <c r="C38" s="165"/>
      <c r="D38" s="166">
        <v>18.908799999999999</v>
      </c>
      <c r="E38" s="167">
        <v>-27.105499999999999</v>
      </c>
      <c r="F38" s="166">
        <v>-31.5641</v>
      </c>
      <c r="G38" s="166">
        <v>28.394100000000002</v>
      </c>
      <c r="H38" s="165"/>
      <c r="I38" s="166">
        <v>55.558500000000002</v>
      </c>
      <c r="J38" s="166">
        <v>-118.6858</v>
      </c>
      <c r="K38" s="166">
        <v>69.714500000000001</v>
      </c>
      <c r="L38" s="166">
        <v>34.976900000000001</v>
      </c>
      <c r="M38" s="166">
        <v>34.276899999999998</v>
      </c>
      <c r="N38" s="166">
        <v>-8.8800000000000008</v>
      </c>
      <c r="O38" s="166">
        <v>-61.234000000000002</v>
      </c>
      <c r="P38" s="166">
        <v>52.8</v>
      </c>
      <c r="Q38" s="166">
        <v>15.731999999999999</v>
      </c>
      <c r="R38" s="166">
        <v>-52.8</v>
      </c>
      <c r="S38" s="166">
        <v>13.0388</v>
      </c>
      <c r="T38" s="166">
        <v>74.867999999999995</v>
      </c>
      <c r="U38" s="166">
        <v>10.341900000000001</v>
      </c>
      <c r="V38" s="166">
        <v>10.642300000000001</v>
      </c>
      <c r="W38" s="166">
        <v>17.455400000000001</v>
      </c>
      <c r="X38" s="166">
        <v>8.5114999999999998</v>
      </c>
      <c r="Y38" s="166">
        <v>0.43130000000000002</v>
      </c>
      <c r="Z38" s="166">
        <v>2.9685999999999999</v>
      </c>
      <c r="AA38" s="165"/>
      <c r="AB38" s="165"/>
      <c r="AC38" s="166">
        <v>-79.239999999999995</v>
      </c>
      <c r="AD38" s="166">
        <v>-79.489999999999995</v>
      </c>
      <c r="AE38" s="165"/>
      <c r="AF38" s="166">
        <v>8.8800000000000008</v>
      </c>
      <c r="AG38" s="166">
        <v>59.4</v>
      </c>
      <c r="AH38" s="166">
        <v>7.7519999999999998</v>
      </c>
      <c r="AI38" s="166">
        <v>0.17100000000000001</v>
      </c>
      <c r="AJ38" s="167">
        <v>-68.64</v>
      </c>
      <c r="AK38" s="166">
        <v>-68.489999999999995</v>
      </c>
      <c r="AL38" s="166">
        <v>-62.28</v>
      </c>
      <c r="AM38" s="166">
        <v>68.84</v>
      </c>
      <c r="AN38" s="166">
        <v>68.569999999999993</v>
      </c>
      <c r="AO38" s="166">
        <v>18.541899999999998</v>
      </c>
      <c r="AP38" s="166">
        <v>-3.1089000000000002</v>
      </c>
      <c r="AQ38" s="166">
        <v>77.230800000000002</v>
      </c>
      <c r="AR38" s="166">
        <v>79.025199999999998</v>
      </c>
      <c r="AS38" s="166">
        <v>40.620699999999999</v>
      </c>
      <c r="AT38" s="166">
        <v>-78.313999999999993</v>
      </c>
      <c r="AU38" s="166">
        <v>0</v>
      </c>
      <c r="AV38" s="166">
        <v>10.914099999999999</v>
      </c>
      <c r="AW38" s="166">
        <v>10.4739</v>
      </c>
      <c r="AX38" s="166">
        <v>76.867800000000003</v>
      </c>
      <c r="AY38" s="166">
        <v>78.689300000000003</v>
      </c>
      <c r="AZ38" s="166">
        <v>-19.847899999999999</v>
      </c>
      <c r="BA38" s="166">
        <v>-21.210100000000001</v>
      </c>
      <c r="BB38" s="166">
        <v>-451.76429999999999</v>
      </c>
      <c r="BC38" s="166">
        <v>-17.927099999999999</v>
      </c>
      <c r="BD38" s="166">
        <v>-10.199999999999999</v>
      </c>
      <c r="BE38" s="166">
        <v>-10.199999999999999</v>
      </c>
      <c r="BF38" s="166">
        <v>84.079099999999997</v>
      </c>
      <c r="BG38" s="166">
        <v>2.1476999999999999</v>
      </c>
      <c r="BH38" s="166">
        <v>-1.7688999999999999</v>
      </c>
      <c r="BI38" s="165"/>
      <c r="BJ38" s="166">
        <v>-29.827100000000002</v>
      </c>
      <c r="BK38" s="166">
        <v>22.835699999999999</v>
      </c>
      <c r="BL38" s="166">
        <v>9.3919999999999995</v>
      </c>
      <c r="BM38" s="166">
        <v>6.2828999999999997</v>
      </c>
      <c r="BN38" s="166">
        <v>474.5016</v>
      </c>
      <c r="BO38" s="166">
        <v>163.54859999999999</v>
      </c>
      <c r="BP38" s="166">
        <v>163.30449999999999</v>
      </c>
      <c r="BQ38" s="166">
        <v>-361.6096</v>
      </c>
      <c r="BR38" s="166">
        <v>639.37980000000005</v>
      </c>
      <c r="BS38" s="165"/>
      <c r="BT38" s="166">
        <v>-102.23260000000001</v>
      </c>
      <c r="BU38" s="166">
        <v>105.72499999999999</v>
      </c>
      <c r="BV38" s="166">
        <v>119.7247</v>
      </c>
      <c r="BW38" s="166">
        <v>18.53</v>
      </c>
      <c r="BX38" s="166">
        <v>30.27</v>
      </c>
      <c r="BY38" s="166">
        <v>0</v>
      </c>
      <c r="BZ38" s="166">
        <v>111.66</v>
      </c>
      <c r="CA38" s="166">
        <v>-102.3391</v>
      </c>
      <c r="CB38" s="166">
        <v>-101.13339999999999</v>
      </c>
      <c r="CC38" s="166">
        <v>162.8476</v>
      </c>
      <c r="CD38" s="166">
        <v>165.1497</v>
      </c>
      <c r="CE38" s="165"/>
      <c r="CF38" s="166">
        <v>-142.0378</v>
      </c>
      <c r="CG38" s="166">
        <v>-143.2654</v>
      </c>
      <c r="CH38" s="166">
        <v>4.149</v>
      </c>
      <c r="CI38" s="166">
        <v>-109.32769999999999</v>
      </c>
      <c r="CJ38" s="165"/>
      <c r="CK38" s="165"/>
      <c r="CL38" s="166">
        <v>48.7</v>
      </c>
      <c r="CM38" s="166">
        <v>222.8</v>
      </c>
      <c r="CN38" s="166">
        <v>-18.2</v>
      </c>
      <c r="CO38" s="166">
        <v>27.5379</v>
      </c>
      <c r="CP38" s="166">
        <v>27.418800000000001</v>
      </c>
      <c r="CQ38" s="166">
        <v>28.037400000000002</v>
      </c>
      <c r="CR38" s="166">
        <v>70.177300000000002</v>
      </c>
      <c r="CS38" s="166">
        <v>69.738299999999995</v>
      </c>
      <c r="CT38" s="166">
        <v>-17.2043</v>
      </c>
      <c r="CU38" s="166">
        <v>-115.10590000000001</v>
      </c>
      <c r="CV38" s="166">
        <v>-12.939399999999999</v>
      </c>
      <c r="CW38" s="166">
        <v>15.842499999999999</v>
      </c>
      <c r="CX38" s="166">
        <v>58.89</v>
      </c>
      <c r="CY38" s="166">
        <v>77.64</v>
      </c>
      <c r="CZ38" s="166">
        <v>55.0854</v>
      </c>
      <c r="DA38" s="166">
        <v>52.592500000000001</v>
      </c>
      <c r="DB38" s="166">
        <v>34.805799999999998</v>
      </c>
      <c r="DC38" s="165"/>
      <c r="DD38" s="166">
        <v>112.4093</v>
      </c>
      <c r="DE38" s="166">
        <v>110.3647</v>
      </c>
      <c r="DF38" s="166">
        <v>-101.5891</v>
      </c>
      <c r="DG38" s="165"/>
      <c r="DH38" s="166">
        <v>-19.0412</v>
      </c>
      <c r="DI38" s="166">
        <v>-103</v>
      </c>
      <c r="DJ38" s="166">
        <v>-102.9</v>
      </c>
      <c r="DK38" s="166">
        <v>28.243099999999998</v>
      </c>
      <c r="DL38" s="166">
        <v>72.079499999999996</v>
      </c>
      <c r="DM38" s="166">
        <v>69.991900000000001</v>
      </c>
      <c r="DN38" s="166">
        <v>101.9714</v>
      </c>
      <c r="DO38" s="166">
        <v>71.53</v>
      </c>
      <c r="DP38" s="166">
        <v>-8.11</v>
      </c>
      <c r="DQ38" s="166">
        <v>66.138499999999993</v>
      </c>
      <c r="DR38" s="166">
        <v>104.0234</v>
      </c>
      <c r="DS38" s="166">
        <v>-28.78</v>
      </c>
      <c r="DT38" s="166">
        <v>-29.18</v>
      </c>
      <c r="DU38" s="166">
        <v>127.39</v>
      </c>
      <c r="DV38" s="166">
        <v>78.72</v>
      </c>
      <c r="DW38" s="166">
        <v>102.8</v>
      </c>
      <c r="DX38" s="166">
        <v>99.872699999999995</v>
      </c>
      <c r="DY38" s="166">
        <v>-86.792000000000002</v>
      </c>
      <c r="DZ38" s="166">
        <v>-84.981800000000007</v>
      </c>
      <c r="EA38" s="166">
        <v>207.79159999999999</v>
      </c>
      <c r="EB38" s="166">
        <v>158.53639999999999</v>
      </c>
      <c r="EC38" s="166">
        <v>152.5994</v>
      </c>
      <c r="ED38" s="166">
        <v>156.0874</v>
      </c>
      <c r="EE38" s="166">
        <v>38.7196</v>
      </c>
      <c r="EF38" s="166">
        <v>11.606400000000001</v>
      </c>
      <c r="EG38" s="166">
        <v>-36.710999999999999</v>
      </c>
      <c r="EH38" s="166">
        <v>369.69060000000002</v>
      </c>
      <c r="EI38" s="166">
        <v>-86.321299999999994</v>
      </c>
      <c r="EJ38" s="165"/>
      <c r="EK38" s="166">
        <v>-33.715299999999999</v>
      </c>
      <c r="EL38" s="166">
        <v>-30.552299999999999</v>
      </c>
      <c r="EM38" s="166">
        <v>58.229300000000002</v>
      </c>
      <c r="EN38" s="166">
        <v>-41.485399999999998</v>
      </c>
      <c r="EO38" s="166">
        <v>-38.766500000000001</v>
      </c>
      <c r="EP38" s="166">
        <v>49.2</v>
      </c>
      <c r="EQ38" s="166">
        <v>-71.384</v>
      </c>
      <c r="ER38" s="166">
        <v>-72.584000000000003</v>
      </c>
      <c r="ES38" s="166">
        <v>35.389800000000001</v>
      </c>
      <c r="ET38" s="166">
        <v>0</v>
      </c>
      <c r="EU38" s="166">
        <v>-15.47</v>
      </c>
      <c r="EV38" s="166">
        <v>1.2</v>
      </c>
      <c r="EW38" s="166">
        <v>16.470400000000001</v>
      </c>
      <c r="EX38" s="166">
        <v>-147.029</v>
      </c>
      <c r="EY38" s="166">
        <v>-32.470199999999998</v>
      </c>
      <c r="EZ38" s="166">
        <v>-31.752300000000002</v>
      </c>
      <c r="FA38" s="166">
        <v>3.4420999999999999</v>
      </c>
      <c r="FB38" s="166">
        <v>-10.0608</v>
      </c>
      <c r="FC38" s="166">
        <v>-23.735600000000002</v>
      </c>
      <c r="FD38" s="166">
        <v>20.710599999999999</v>
      </c>
      <c r="FE38" s="166">
        <v>20.5261</v>
      </c>
      <c r="FF38" s="165"/>
      <c r="FG38" s="166">
        <v>40.088099999999997</v>
      </c>
      <c r="FH38" s="166">
        <v>40.678600000000003</v>
      </c>
      <c r="FI38" s="166">
        <v>39.590499999999999</v>
      </c>
      <c r="FJ38" s="166">
        <v>101.14360000000001</v>
      </c>
      <c r="FK38" s="166">
        <v>101.3111</v>
      </c>
      <c r="FL38" s="166">
        <v>-115.7123</v>
      </c>
      <c r="FM38" s="166">
        <v>89.330699999999993</v>
      </c>
      <c r="FN38" s="166">
        <v>88.789299999999997</v>
      </c>
      <c r="FO38" s="166">
        <v>-94.622399999999999</v>
      </c>
      <c r="FP38" s="166">
        <v>-81.950999999999993</v>
      </c>
      <c r="FQ38" s="166">
        <v>-33.448399999999999</v>
      </c>
      <c r="FR38" s="166">
        <v>-40.03</v>
      </c>
      <c r="FS38" s="166">
        <v>17.359300000000001</v>
      </c>
      <c r="FT38" s="166">
        <v>0.89270000000000005</v>
      </c>
      <c r="FU38" s="166">
        <v>-10.79</v>
      </c>
      <c r="FV38" s="166">
        <v>23.72</v>
      </c>
      <c r="FW38" s="166">
        <v>-33.6053</v>
      </c>
      <c r="FX38" s="165"/>
      <c r="FY38" s="165"/>
      <c r="FZ38" s="166">
        <v>0.47899999999999998</v>
      </c>
      <c r="GA38" s="165"/>
      <c r="GB38" s="166">
        <v>27.26</v>
      </c>
      <c r="GC38" s="166">
        <v>84.495900000000006</v>
      </c>
      <c r="GD38" s="166">
        <v>93.241799999999998</v>
      </c>
      <c r="GE38" s="165"/>
      <c r="GF38" s="166">
        <v>86.617099999999994</v>
      </c>
      <c r="GG38" s="166">
        <v>22.3</v>
      </c>
      <c r="GH38" s="166">
        <v>-29.008199999999999</v>
      </c>
      <c r="GI38" s="166">
        <v>-2.8468</v>
      </c>
      <c r="GJ38" s="166">
        <v>-2.6907000000000001</v>
      </c>
      <c r="GK38" s="166">
        <v>1.536</v>
      </c>
      <c r="GL38" s="165"/>
      <c r="GM38" s="165"/>
      <c r="GN38" s="166">
        <v>-6.5743999999999998</v>
      </c>
      <c r="GO38" s="166">
        <v>-46.127800000000001</v>
      </c>
      <c r="GP38" s="166">
        <v>21.698499999999999</v>
      </c>
      <c r="GQ38" s="166">
        <v>48.914900000000003</v>
      </c>
      <c r="GR38" s="166">
        <v>55.520899999999997</v>
      </c>
      <c r="GS38" s="166">
        <v>56.469000000000001</v>
      </c>
      <c r="GT38" s="166">
        <v>-167.65559999999999</v>
      </c>
      <c r="GU38" s="166">
        <v>-27.8291</v>
      </c>
      <c r="GV38" s="166">
        <v>28.650500000000001</v>
      </c>
      <c r="GW38" s="166">
        <v>-65.600099999999998</v>
      </c>
      <c r="GX38" s="166">
        <v>12.2089</v>
      </c>
      <c r="GY38" s="166">
        <v>10.481299999999999</v>
      </c>
      <c r="GZ38" s="166">
        <v>10.1266</v>
      </c>
      <c r="HA38" s="166">
        <v>13.8796</v>
      </c>
      <c r="HB38" s="166">
        <v>68.613699999999994</v>
      </c>
      <c r="HC38" s="166">
        <v>67.497299999999996</v>
      </c>
      <c r="HD38" s="166">
        <v>277.8</v>
      </c>
      <c r="HE38" s="166">
        <v>-275.01620000000003</v>
      </c>
      <c r="HF38" s="166">
        <v>-547.27560000000005</v>
      </c>
      <c r="HG38" s="166">
        <v>548.46960000000001</v>
      </c>
      <c r="HH38" s="166">
        <v>222.2362</v>
      </c>
      <c r="HI38" s="166">
        <v>-67.485299999999995</v>
      </c>
      <c r="HJ38" s="166">
        <v>-65.924000000000007</v>
      </c>
      <c r="HK38" s="166">
        <v>-62.8354</v>
      </c>
      <c r="HL38" s="166">
        <v>-55.064399999999999</v>
      </c>
      <c r="HM38" s="166">
        <v>39.886200000000002</v>
      </c>
      <c r="HN38" s="166">
        <v>39.035299999999999</v>
      </c>
      <c r="HO38" s="165"/>
      <c r="HP38" s="165"/>
      <c r="HQ38" s="166">
        <v>42.850099999999998</v>
      </c>
      <c r="HR38" s="166">
        <v>42.091999999999999</v>
      </c>
      <c r="HS38" s="166">
        <v>-6.3986999999999998</v>
      </c>
      <c r="HT38" s="166">
        <v>-6.4762000000000004</v>
      </c>
      <c r="HU38" s="166">
        <v>39.07</v>
      </c>
      <c r="HV38" s="166">
        <v>38.96</v>
      </c>
      <c r="HW38" s="166">
        <v>16.2</v>
      </c>
      <c r="HX38" s="166">
        <v>15.9</v>
      </c>
      <c r="HY38" s="166">
        <v>20.406700000000001</v>
      </c>
      <c r="HZ38" s="166">
        <v>-39.04</v>
      </c>
      <c r="IA38" s="166">
        <v>-306.53899999999999</v>
      </c>
      <c r="IB38" s="166">
        <v>100.4007</v>
      </c>
      <c r="IC38" s="166">
        <v>100.2487</v>
      </c>
      <c r="ID38" s="166">
        <v>16.3</v>
      </c>
      <c r="IE38" s="166">
        <v>-46.3</v>
      </c>
      <c r="IF38" s="166">
        <v>-39.5</v>
      </c>
      <c r="IG38" s="166">
        <v>-38.9</v>
      </c>
      <c r="IH38" s="166">
        <v>1.3821000000000001</v>
      </c>
      <c r="II38" s="166">
        <v>1.3019000000000001</v>
      </c>
      <c r="IJ38" s="166">
        <v>-216.61959999999999</v>
      </c>
      <c r="IK38" s="166">
        <v>100.94880000000001</v>
      </c>
      <c r="IL38" s="166">
        <v>164.19560000000001</v>
      </c>
      <c r="IM38" s="166">
        <v>122.1987</v>
      </c>
      <c r="IN38" s="166">
        <v>65.798199999999994</v>
      </c>
      <c r="IO38" s="166">
        <v>-120.2679</v>
      </c>
      <c r="IP38" s="166">
        <v>107.9965</v>
      </c>
      <c r="IQ38" s="166">
        <v>-244.84469999999999</v>
      </c>
      <c r="IR38" s="166">
        <v>-86.900599999999997</v>
      </c>
      <c r="IS38" s="166">
        <v>-108.6724</v>
      </c>
      <c r="IT38" s="166">
        <v>158.9324</v>
      </c>
      <c r="IU38" s="166">
        <v>155.34030000000001</v>
      </c>
      <c r="IV38" s="166">
        <v>244.93819999999999</v>
      </c>
      <c r="IW38" s="166">
        <v>-155.15809999999999</v>
      </c>
      <c r="IX38" s="166">
        <v>80.831400000000002</v>
      </c>
      <c r="IY38" s="166">
        <v>-63.567100000000003</v>
      </c>
      <c r="IZ38" s="166">
        <v>65.733699999999999</v>
      </c>
      <c r="JA38" s="166">
        <v>-10.1776</v>
      </c>
      <c r="JB38" s="165"/>
      <c r="JC38" s="166">
        <v>17.920000000000002</v>
      </c>
      <c r="JD38" s="166">
        <v>0.59</v>
      </c>
      <c r="JE38" s="166">
        <v>0.58199999999999996</v>
      </c>
      <c r="JF38" s="166">
        <v>-17.760000000000002</v>
      </c>
      <c r="JG38" s="166">
        <v>-6</v>
      </c>
      <c r="JH38" s="165"/>
      <c r="JI38" s="166">
        <v>5.4794999999999998</v>
      </c>
      <c r="JJ38" s="166">
        <v>-24.083300000000001</v>
      </c>
      <c r="JK38" s="166">
        <v>-36.739100000000001</v>
      </c>
      <c r="JL38" s="166">
        <v>27.5</v>
      </c>
      <c r="JM38" s="166">
        <v>55.308999999999997</v>
      </c>
      <c r="JN38" s="166">
        <v>53.554000000000002</v>
      </c>
      <c r="JO38" s="165"/>
      <c r="JP38" s="165"/>
      <c r="JQ38" s="166">
        <v>25.2376</v>
      </c>
      <c r="JR38" s="166">
        <v>25.6523</v>
      </c>
      <c r="JS38" s="166">
        <v>25.059200000000001</v>
      </c>
      <c r="JT38" s="165"/>
      <c r="JU38" s="166">
        <v>48</v>
      </c>
      <c r="JV38" s="166">
        <v>15.9848</v>
      </c>
      <c r="JW38" s="166">
        <v>8.08</v>
      </c>
      <c r="JX38" s="165"/>
      <c r="JY38" s="166">
        <v>-56.412399999999998</v>
      </c>
      <c r="JZ38" s="166">
        <v>77.7012</v>
      </c>
      <c r="KA38" s="166">
        <v>62.618699999999997</v>
      </c>
      <c r="KB38" s="166">
        <v>-55.729900000000001</v>
      </c>
      <c r="KC38" s="166">
        <v>-76.501900000000006</v>
      </c>
      <c r="KD38" s="166">
        <v>54.009500000000003</v>
      </c>
      <c r="KE38" s="166">
        <v>21.1828</v>
      </c>
      <c r="KF38" s="166">
        <v>-53.8</v>
      </c>
      <c r="KG38" s="166">
        <v>53.8</v>
      </c>
      <c r="KH38" s="166">
        <v>-319.1936</v>
      </c>
      <c r="KI38" s="166">
        <v>470.39069999999998</v>
      </c>
    </row>
    <row r="39" spans="1:295" ht="18" customHeight="1" x14ac:dyDescent="0.3">
      <c r="A39" s="161" t="s">
        <v>65</v>
      </c>
      <c r="B39" s="161" t="s">
        <v>813</v>
      </c>
      <c r="C39" s="165"/>
      <c r="D39" s="167">
        <v>19.0108</v>
      </c>
      <c r="E39" s="167">
        <v>-27.390499999999999</v>
      </c>
      <c r="F39" s="166">
        <v>-31.229199999999999</v>
      </c>
      <c r="G39" s="166">
        <v>28.9621</v>
      </c>
      <c r="H39" s="165"/>
      <c r="I39" s="166">
        <v>54.925600000000003</v>
      </c>
      <c r="J39" s="166">
        <v>-117.83320000000001</v>
      </c>
      <c r="K39" s="166">
        <v>69.188199999999995</v>
      </c>
      <c r="L39" s="167">
        <v>34.9709</v>
      </c>
      <c r="M39" s="166">
        <v>34.069699999999997</v>
      </c>
      <c r="N39" s="166">
        <v>-8.8800000000000008</v>
      </c>
      <c r="O39" s="166">
        <v>-61.238999999999997</v>
      </c>
      <c r="P39" s="166">
        <v>52.8</v>
      </c>
      <c r="Q39" s="166">
        <v>15.731999999999999</v>
      </c>
      <c r="R39" s="167">
        <v>-52.8</v>
      </c>
      <c r="S39" s="166">
        <v>10.613200000000001</v>
      </c>
      <c r="T39" s="166">
        <v>75.448599999999999</v>
      </c>
      <c r="U39" s="166">
        <v>10.8179</v>
      </c>
      <c r="V39" s="166">
        <v>10.757899999999999</v>
      </c>
      <c r="W39" s="166">
        <v>17.697700000000001</v>
      </c>
      <c r="X39" s="166">
        <v>8.9619</v>
      </c>
      <c r="Y39" s="166">
        <v>0.38279999999999997</v>
      </c>
      <c r="Z39" s="166">
        <v>3.0882000000000001</v>
      </c>
      <c r="AA39" s="165"/>
      <c r="AB39" s="165"/>
      <c r="AC39" s="166">
        <v>-79.209999999999994</v>
      </c>
      <c r="AD39" s="166">
        <v>-79.66</v>
      </c>
      <c r="AE39" s="165"/>
      <c r="AF39" s="166">
        <v>8.8800000000000008</v>
      </c>
      <c r="AG39" s="166">
        <v>59.4</v>
      </c>
      <c r="AH39" s="166">
        <v>7.7640000000000002</v>
      </c>
      <c r="AI39" s="166">
        <v>0.17</v>
      </c>
      <c r="AJ39" s="167">
        <v>-68.52</v>
      </c>
      <c r="AK39" s="166">
        <v>-67.39</v>
      </c>
      <c r="AL39" s="166">
        <v>-63.07</v>
      </c>
      <c r="AM39" s="166">
        <v>68.72</v>
      </c>
      <c r="AN39" s="166">
        <v>68.87</v>
      </c>
      <c r="AO39" s="166">
        <v>18.656300000000002</v>
      </c>
      <c r="AP39" s="166">
        <v>-3.4297</v>
      </c>
      <c r="AQ39" s="166">
        <v>75.421400000000006</v>
      </c>
      <c r="AR39" s="166">
        <v>77.975200000000001</v>
      </c>
      <c r="AS39" s="166">
        <v>40.144799999999996</v>
      </c>
      <c r="AT39" s="166">
        <v>-80.9084</v>
      </c>
      <c r="AU39" s="166">
        <v>0</v>
      </c>
      <c r="AV39" s="166">
        <v>17.742899999999999</v>
      </c>
      <c r="AW39" s="166">
        <v>21.124600000000001</v>
      </c>
      <c r="AX39" s="166">
        <v>74.511200000000002</v>
      </c>
      <c r="AY39" s="166">
        <v>77.103399999999993</v>
      </c>
      <c r="AZ39" s="166">
        <v>-22.0258</v>
      </c>
      <c r="BA39" s="166">
        <v>-23.087199999999999</v>
      </c>
      <c r="BB39" s="166">
        <v>-434.65100000000001</v>
      </c>
      <c r="BC39" s="166">
        <v>-20.320699999999999</v>
      </c>
      <c r="BD39" s="166">
        <v>-10.7</v>
      </c>
      <c r="BE39" s="166">
        <v>-10.6</v>
      </c>
      <c r="BF39" s="166">
        <v>84.433499999999995</v>
      </c>
      <c r="BG39" s="166">
        <v>2.2069000000000001</v>
      </c>
      <c r="BH39" s="166">
        <v>-2.0032999999999999</v>
      </c>
      <c r="BI39" s="165"/>
      <c r="BJ39" s="166">
        <v>-28.123699999999999</v>
      </c>
      <c r="BK39" s="166">
        <v>22.587700000000002</v>
      </c>
      <c r="BL39" s="166">
        <v>8.8482000000000003</v>
      </c>
      <c r="BM39" s="166">
        <v>5.8513999999999999</v>
      </c>
      <c r="BN39" s="166">
        <v>466.17009999999999</v>
      </c>
      <c r="BO39" s="166">
        <v>148.13679999999999</v>
      </c>
      <c r="BP39" s="166">
        <v>146.97710000000001</v>
      </c>
      <c r="BQ39" s="166">
        <v>-338.68150000000003</v>
      </c>
      <c r="BR39" s="166">
        <v>608.74379999999996</v>
      </c>
      <c r="BS39" s="165"/>
      <c r="BT39" s="166">
        <v>-123.45440000000001</v>
      </c>
      <c r="BU39" s="166">
        <v>126.6583</v>
      </c>
      <c r="BV39" s="166">
        <v>117.5891</v>
      </c>
      <c r="BW39" s="166">
        <v>18.16</v>
      </c>
      <c r="BX39" s="166">
        <v>29.58</v>
      </c>
      <c r="BY39" s="166">
        <v>0</v>
      </c>
      <c r="BZ39" s="166">
        <v>110.51</v>
      </c>
      <c r="CA39" s="166">
        <v>-96.043099999999995</v>
      </c>
      <c r="CB39" s="166">
        <v>-96.043099999999995</v>
      </c>
      <c r="CC39" s="166">
        <v>163.5368</v>
      </c>
      <c r="CD39" s="166">
        <v>164.21199999999999</v>
      </c>
      <c r="CE39" s="165"/>
      <c r="CF39" s="166">
        <v>-147.31870000000001</v>
      </c>
      <c r="CG39" s="166">
        <v>-148.36689999999999</v>
      </c>
      <c r="CH39" s="166">
        <v>2.609</v>
      </c>
      <c r="CI39" s="166">
        <v>-115.8378</v>
      </c>
      <c r="CJ39" s="165"/>
      <c r="CK39" s="165"/>
      <c r="CL39" s="166">
        <v>45.8</v>
      </c>
      <c r="CM39" s="166">
        <v>232.4</v>
      </c>
      <c r="CN39" s="166">
        <v>-18.11</v>
      </c>
      <c r="CO39" s="166">
        <v>23.887</v>
      </c>
      <c r="CP39" s="166">
        <v>24.707599999999999</v>
      </c>
      <c r="CQ39" s="166">
        <v>24.657</v>
      </c>
      <c r="CR39" s="166">
        <v>62.694400000000002</v>
      </c>
      <c r="CS39" s="166">
        <v>63.256900000000002</v>
      </c>
      <c r="CT39" s="166">
        <v>-20.946200000000001</v>
      </c>
      <c r="CU39" s="166">
        <v>-104.0844</v>
      </c>
      <c r="CV39" s="166">
        <v>-16.855899999999998</v>
      </c>
      <c r="CW39" s="166">
        <v>15.7637</v>
      </c>
      <c r="CX39" s="166">
        <v>54.47</v>
      </c>
      <c r="CY39" s="166">
        <v>78.33</v>
      </c>
      <c r="CZ39" s="167">
        <v>54.382300000000001</v>
      </c>
      <c r="DA39" s="166">
        <v>52.006500000000003</v>
      </c>
      <c r="DB39" s="166">
        <v>34.381100000000004</v>
      </c>
      <c r="DC39" s="165"/>
      <c r="DD39" s="166">
        <v>116.39960000000001</v>
      </c>
      <c r="DE39" s="166">
        <v>115.1606</v>
      </c>
      <c r="DF39" s="166">
        <v>-108.8475</v>
      </c>
      <c r="DG39" s="165"/>
      <c r="DH39" s="166">
        <v>-18.796099999999999</v>
      </c>
      <c r="DI39" s="166">
        <v>-96.4</v>
      </c>
      <c r="DJ39" s="166">
        <v>-96.4</v>
      </c>
      <c r="DK39" s="166">
        <v>28.8309</v>
      </c>
      <c r="DL39" s="166">
        <v>71.200599999999994</v>
      </c>
      <c r="DM39" s="166">
        <v>69.052700000000002</v>
      </c>
      <c r="DN39" s="166">
        <v>99.627700000000004</v>
      </c>
      <c r="DO39" s="166">
        <v>70.08</v>
      </c>
      <c r="DP39" s="166">
        <v>-7.91</v>
      </c>
      <c r="DQ39" s="166">
        <v>66.665499999999994</v>
      </c>
      <c r="DR39" s="166">
        <v>107.9661</v>
      </c>
      <c r="DS39" s="166">
        <v>-28.75</v>
      </c>
      <c r="DT39" s="166">
        <v>-29.29</v>
      </c>
      <c r="DU39" s="166">
        <v>125.35</v>
      </c>
      <c r="DV39" s="166">
        <v>78.72</v>
      </c>
      <c r="DW39" s="166">
        <v>108.3818</v>
      </c>
      <c r="DX39" s="166">
        <v>105.9091</v>
      </c>
      <c r="DY39" s="166">
        <v>-81.370900000000006</v>
      </c>
      <c r="DZ39" s="166">
        <v>-78.9636</v>
      </c>
      <c r="EA39" s="166">
        <v>212.69499999999999</v>
      </c>
      <c r="EB39" s="166">
        <v>164.02590000000001</v>
      </c>
      <c r="EC39" s="166">
        <v>158.91050000000001</v>
      </c>
      <c r="ED39" s="166">
        <v>161.0264</v>
      </c>
      <c r="EE39" s="166">
        <v>43.977400000000003</v>
      </c>
      <c r="EF39" s="166">
        <v>15.781599999999999</v>
      </c>
      <c r="EG39" s="166">
        <v>-36.329000000000001</v>
      </c>
      <c r="EH39" s="166">
        <v>348.02769999999998</v>
      </c>
      <c r="EI39" s="166">
        <v>6.7991000000000001</v>
      </c>
      <c r="EJ39" s="165"/>
      <c r="EK39" s="166">
        <v>-33.738700000000001</v>
      </c>
      <c r="EL39" s="166">
        <v>-30.367899999999999</v>
      </c>
      <c r="EM39" s="166">
        <v>45.833300000000001</v>
      </c>
      <c r="EN39" s="166">
        <v>-20.949000000000002</v>
      </c>
      <c r="EO39" s="166">
        <v>-20.1158</v>
      </c>
      <c r="EP39" s="166">
        <v>44.591999999999999</v>
      </c>
      <c r="EQ39" s="166">
        <v>-70.2256</v>
      </c>
      <c r="ER39" s="166">
        <v>-72.249600000000001</v>
      </c>
      <c r="ES39" s="166">
        <v>23.435600000000001</v>
      </c>
      <c r="ET39" s="166">
        <v>4.46</v>
      </c>
      <c r="EU39" s="166">
        <v>-15.86</v>
      </c>
      <c r="EV39" s="166">
        <v>1</v>
      </c>
      <c r="EW39" s="166">
        <v>16.7896</v>
      </c>
      <c r="EX39" s="166">
        <v>-109.3608</v>
      </c>
      <c r="EY39" s="166">
        <v>-33.558999999999997</v>
      </c>
      <c r="EZ39" s="166">
        <v>-32.482500000000002</v>
      </c>
      <c r="FA39" s="166">
        <v>5.0209999999999999</v>
      </c>
      <c r="FB39" s="166">
        <v>-13.0421</v>
      </c>
      <c r="FC39" s="166">
        <v>-12.0708</v>
      </c>
      <c r="FD39" s="166">
        <v>20.652799999999999</v>
      </c>
      <c r="FE39" s="166">
        <v>20.474299999999999</v>
      </c>
      <c r="FF39" s="165"/>
      <c r="FG39" s="166">
        <v>39.764600000000002</v>
      </c>
      <c r="FH39" s="166">
        <v>41.264600000000002</v>
      </c>
      <c r="FI39" s="166">
        <v>38.802399999999999</v>
      </c>
      <c r="FJ39" s="166">
        <v>98.296899999999994</v>
      </c>
      <c r="FK39" s="166">
        <v>98.464299999999994</v>
      </c>
      <c r="FL39" s="166">
        <v>-132.29050000000001</v>
      </c>
      <c r="FM39" s="166">
        <v>82.912000000000006</v>
      </c>
      <c r="FN39" s="166">
        <v>82.534000000000006</v>
      </c>
      <c r="FO39" s="166">
        <v>-101.072</v>
      </c>
      <c r="FP39" s="166">
        <v>-89.627300000000005</v>
      </c>
      <c r="FQ39" s="166">
        <v>-37.557299999999998</v>
      </c>
      <c r="FR39" s="166">
        <v>-40.17</v>
      </c>
      <c r="FS39" s="166">
        <v>17.569199999999999</v>
      </c>
      <c r="FT39" s="166">
        <v>0.97440000000000004</v>
      </c>
      <c r="FU39" s="166">
        <v>-11.25</v>
      </c>
      <c r="FV39" s="166">
        <v>21.18</v>
      </c>
      <c r="FW39" s="166">
        <v>-38.055599999999998</v>
      </c>
      <c r="FX39" s="165"/>
      <c r="FY39" s="166">
        <v>-14.43</v>
      </c>
      <c r="FZ39" s="166">
        <v>0.61699999999999999</v>
      </c>
      <c r="GA39" s="165"/>
      <c r="GB39" s="166">
        <v>26.92</v>
      </c>
      <c r="GC39" s="166">
        <v>90.501300000000001</v>
      </c>
      <c r="GD39" s="166">
        <v>102.94289999999999</v>
      </c>
      <c r="GE39" s="165"/>
      <c r="GF39" s="166">
        <v>87.548000000000002</v>
      </c>
      <c r="GG39" s="166">
        <v>23.5</v>
      </c>
      <c r="GH39" s="166">
        <v>-28.511600000000001</v>
      </c>
      <c r="GI39" s="166">
        <v>-3.1596000000000002</v>
      </c>
      <c r="GJ39" s="166">
        <v>-3.3466</v>
      </c>
      <c r="GK39" s="166">
        <v>1.5633999999999999</v>
      </c>
      <c r="GL39" s="165"/>
      <c r="GM39" s="165"/>
      <c r="GN39" s="166">
        <v>-7.1734999999999998</v>
      </c>
      <c r="GO39" s="166">
        <v>-45.407899999999998</v>
      </c>
      <c r="GP39" s="166">
        <v>21.898199999999999</v>
      </c>
      <c r="GQ39" s="166">
        <v>47.501800000000003</v>
      </c>
      <c r="GR39" s="166">
        <v>50.755800000000001</v>
      </c>
      <c r="GS39" s="166">
        <v>51.554699999999997</v>
      </c>
      <c r="GT39" s="166">
        <v>-156.5966</v>
      </c>
      <c r="GU39" s="166">
        <v>-27.9345</v>
      </c>
      <c r="GV39" s="166">
        <v>28.435199999999998</v>
      </c>
      <c r="GW39" s="166">
        <v>-66.583100000000002</v>
      </c>
      <c r="GX39" s="166">
        <v>11.345599999999999</v>
      </c>
      <c r="GY39" s="166">
        <v>10.5008</v>
      </c>
      <c r="GZ39" s="166">
        <v>10.1372</v>
      </c>
      <c r="HA39" s="166">
        <v>13</v>
      </c>
      <c r="HB39" s="166">
        <v>86.039900000000003</v>
      </c>
      <c r="HC39" s="166">
        <v>87.071399999999997</v>
      </c>
      <c r="HD39" s="166">
        <v>279.10000000000002</v>
      </c>
      <c r="HE39" s="166">
        <v>-277.60939999999999</v>
      </c>
      <c r="HF39" s="166">
        <v>-569.73249999999996</v>
      </c>
      <c r="HG39" s="166">
        <v>570.88040000000001</v>
      </c>
      <c r="HH39" s="166">
        <v>311.04309999999998</v>
      </c>
      <c r="HI39" s="166">
        <v>-84.885499999999993</v>
      </c>
      <c r="HJ39" s="166">
        <v>-83.804199999999994</v>
      </c>
      <c r="HK39" s="166">
        <v>-66.289599999999993</v>
      </c>
      <c r="HL39" s="166">
        <v>-58.540900000000001</v>
      </c>
      <c r="HM39" s="166">
        <v>38.1554</v>
      </c>
      <c r="HN39" s="166">
        <v>38.7639</v>
      </c>
      <c r="HO39" s="166">
        <v>-80.0398</v>
      </c>
      <c r="HP39" s="166">
        <v>-80.999899999999997</v>
      </c>
      <c r="HQ39" s="166">
        <v>38.7301</v>
      </c>
      <c r="HR39" s="166">
        <v>37.873199999999997</v>
      </c>
      <c r="HS39" s="166">
        <v>-26.7258</v>
      </c>
      <c r="HT39" s="166">
        <v>-27.114899999999999</v>
      </c>
      <c r="HU39" s="166">
        <v>61.46</v>
      </c>
      <c r="HV39" s="166">
        <v>61.63</v>
      </c>
      <c r="HW39" s="166">
        <v>14.9</v>
      </c>
      <c r="HX39" s="166">
        <v>15.2</v>
      </c>
      <c r="HY39" s="166">
        <v>20.099</v>
      </c>
      <c r="HZ39" s="166">
        <v>0.96</v>
      </c>
      <c r="IA39" s="166">
        <v>-304.0197</v>
      </c>
      <c r="IB39" s="166">
        <v>96.061000000000007</v>
      </c>
      <c r="IC39" s="166">
        <v>96.365700000000004</v>
      </c>
      <c r="ID39" s="166">
        <v>16.8</v>
      </c>
      <c r="IE39" s="166">
        <v>-46.8</v>
      </c>
      <c r="IF39" s="166">
        <v>-36.200000000000003</v>
      </c>
      <c r="IG39" s="166">
        <v>-36.200000000000003</v>
      </c>
      <c r="IH39" s="165"/>
      <c r="II39" s="165"/>
      <c r="IJ39" s="166">
        <v>-309.94569999999999</v>
      </c>
      <c r="IK39" s="166">
        <v>15.0252</v>
      </c>
      <c r="IL39" s="166">
        <v>250.41399999999999</v>
      </c>
      <c r="IM39" s="166">
        <v>200.3588</v>
      </c>
      <c r="IN39" s="166">
        <v>56.8718</v>
      </c>
      <c r="IO39" s="166">
        <v>-192.1601</v>
      </c>
      <c r="IP39" s="166">
        <v>186.0197</v>
      </c>
      <c r="IQ39" s="166">
        <v>-197.173</v>
      </c>
      <c r="IR39" s="166">
        <v>-125.3146</v>
      </c>
      <c r="IS39" s="166">
        <v>-183.024</v>
      </c>
      <c r="IT39" s="166">
        <v>121.2984</v>
      </c>
      <c r="IU39" s="166">
        <v>122.9756</v>
      </c>
      <c r="IV39" s="166">
        <v>199.7336</v>
      </c>
      <c r="IW39" s="166">
        <v>-232.0625</v>
      </c>
      <c r="IX39" s="166">
        <v>131.43299999999999</v>
      </c>
      <c r="IY39" s="166">
        <v>-108.18680000000001</v>
      </c>
      <c r="IZ39" s="166">
        <v>106.98269999999999</v>
      </c>
      <c r="JA39" s="166">
        <v>-10.8368</v>
      </c>
      <c r="JB39" s="165"/>
      <c r="JC39" s="166">
        <v>15.76</v>
      </c>
      <c r="JD39" s="166">
        <v>0.56100000000000005</v>
      </c>
      <c r="JE39" s="166">
        <v>0.55400000000000005</v>
      </c>
      <c r="JF39" s="166">
        <v>-15.28</v>
      </c>
      <c r="JG39" s="166">
        <v>-8.64</v>
      </c>
      <c r="JH39" s="165"/>
      <c r="JI39" s="166">
        <v>8.7326999999999995</v>
      </c>
      <c r="JJ39" s="166">
        <v>-28.154399999999999</v>
      </c>
      <c r="JK39" s="166">
        <v>-37.499000000000002</v>
      </c>
      <c r="JL39" s="166">
        <v>29.2</v>
      </c>
      <c r="JM39" s="166">
        <v>56.179000000000002</v>
      </c>
      <c r="JN39" s="166">
        <v>56.326999999999998</v>
      </c>
      <c r="JO39" s="165"/>
      <c r="JP39" s="165"/>
      <c r="JQ39" s="166">
        <v>25.278099999999998</v>
      </c>
      <c r="JR39" s="166">
        <v>24.987500000000001</v>
      </c>
      <c r="JS39" s="166">
        <v>25.2104</v>
      </c>
      <c r="JT39" s="165"/>
      <c r="JU39" s="166">
        <v>47.1</v>
      </c>
      <c r="JV39" s="166">
        <v>15.604100000000001</v>
      </c>
      <c r="JW39" s="166">
        <v>7.94</v>
      </c>
      <c r="JX39" s="165"/>
      <c r="JY39" s="166">
        <v>-59.146500000000003</v>
      </c>
      <c r="JZ39" s="166">
        <v>81.843100000000007</v>
      </c>
      <c r="KA39" s="166">
        <v>67.034499999999994</v>
      </c>
      <c r="KB39" s="166">
        <v>-58.347299999999997</v>
      </c>
      <c r="KC39" s="166">
        <v>-80.912400000000005</v>
      </c>
      <c r="KD39" s="166">
        <v>58.126199999999997</v>
      </c>
      <c r="KE39" s="166">
        <v>21.195399999999999</v>
      </c>
      <c r="KF39" s="166">
        <v>-54.7</v>
      </c>
      <c r="KG39" s="166">
        <v>55.7</v>
      </c>
      <c r="KH39" s="166">
        <v>-255.0256</v>
      </c>
      <c r="KI39" s="166">
        <v>419.22219999999999</v>
      </c>
    </row>
    <row r="40" spans="1:295" ht="18" customHeight="1" x14ac:dyDescent="0.3">
      <c r="A40" s="161" t="s">
        <v>65</v>
      </c>
      <c r="B40" s="161" t="s">
        <v>814</v>
      </c>
      <c r="C40" s="168"/>
      <c r="D40" s="169">
        <v>19.1127</v>
      </c>
      <c r="E40" s="169">
        <v>-27.390499999999999</v>
      </c>
      <c r="F40" s="169">
        <v>-31.441800000000001</v>
      </c>
      <c r="G40" s="169">
        <v>28.703199999999999</v>
      </c>
      <c r="H40" s="168"/>
      <c r="I40" s="169">
        <v>54.835299999999997</v>
      </c>
      <c r="J40" s="169">
        <v>-116.8352</v>
      </c>
      <c r="K40" s="169">
        <v>69.073800000000006</v>
      </c>
      <c r="L40" s="169">
        <v>34.9649</v>
      </c>
      <c r="M40" s="169">
        <v>33.893799999999999</v>
      </c>
      <c r="N40" s="169">
        <v>-6.66</v>
      </c>
      <c r="O40" s="169">
        <v>-61.694000000000003</v>
      </c>
      <c r="P40" s="169">
        <v>52.8</v>
      </c>
      <c r="Q40" s="169">
        <v>15.731999999999999</v>
      </c>
      <c r="R40" s="169">
        <v>-52.8</v>
      </c>
      <c r="S40" s="169">
        <v>12.5267</v>
      </c>
      <c r="T40" s="169">
        <v>74.589200000000005</v>
      </c>
      <c r="U40" s="169">
        <v>10.5779</v>
      </c>
      <c r="V40" s="169">
        <v>10.673299999999999</v>
      </c>
      <c r="W40" s="169">
        <v>17.5243</v>
      </c>
      <c r="X40" s="169">
        <v>9.8020999999999994</v>
      </c>
      <c r="Y40" s="169">
        <v>0.34350000000000003</v>
      </c>
      <c r="Z40" s="169">
        <v>3.0051000000000001</v>
      </c>
      <c r="AA40" s="168"/>
      <c r="AB40" s="168"/>
      <c r="AC40" s="169">
        <v>-80.34</v>
      </c>
      <c r="AD40" s="169">
        <v>-79.84</v>
      </c>
      <c r="AE40" s="168"/>
      <c r="AF40" s="169">
        <v>6.66</v>
      </c>
      <c r="AG40" s="169">
        <v>59.4</v>
      </c>
      <c r="AH40" s="169">
        <v>10.561999999999999</v>
      </c>
      <c r="AI40" s="169">
        <v>0.184</v>
      </c>
      <c r="AJ40" s="170">
        <v>-70.87</v>
      </c>
      <c r="AK40" s="169">
        <v>-70.739999999999995</v>
      </c>
      <c r="AL40" s="169">
        <v>-58.9</v>
      </c>
      <c r="AM40" s="169">
        <v>71.069999999999993</v>
      </c>
      <c r="AN40" s="169">
        <v>71.150000000000006</v>
      </c>
      <c r="AO40" s="169">
        <v>17.8552</v>
      </c>
      <c r="AP40" s="169">
        <v>-2.7858000000000001</v>
      </c>
      <c r="AQ40" s="169">
        <v>73.996499999999997</v>
      </c>
      <c r="AR40" s="169">
        <v>75.804299999999998</v>
      </c>
      <c r="AS40" s="169">
        <v>43.355899999999998</v>
      </c>
      <c r="AT40" s="169">
        <v>-85.584900000000005</v>
      </c>
      <c r="AU40" s="169">
        <v>0</v>
      </c>
      <c r="AV40" s="169">
        <v>30.933499999999999</v>
      </c>
      <c r="AW40" s="169">
        <v>29.340199999999999</v>
      </c>
      <c r="AX40" s="169">
        <v>75.165499999999994</v>
      </c>
      <c r="AY40" s="169">
        <v>76.191100000000006</v>
      </c>
      <c r="AZ40" s="169">
        <v>-6.3893000000000004</v>
      </c>
      <c r="BA40" s="169">
        <v>-13.401300000000001</v>
      </c>
      <c r="BB40" s="169">
        <v>-452.39929999999998</v>
      </c>
      <c r="BC40" s="169">
        <v>-22.877300000000002</v>
      </c>
      <c r="BD40" s="169">
        <v>-10.199999999999999</v>
      </c>
      <c r="BE40" s="169">
        <v>-10.1</v>
      </c>
      <c r="BF40" s="169">
        <v>89.523799999999994</v>
      </c>
      <c r="BG40" s="169">
        <v>2.2101000000000002</v>
      </c>
      <c r="BH40" s="169">
        <v>-2.2955999999999999</v>
      </c>
      <c r="BI40" s="168"/>
      <c r="BJ40" s="169">
        <v>-31.960100000000001</v>
      </c>
      <c r="BK40" s="169">
        <v>21.3277</v>
      </c>
      <c r="BL40" s="169">
        <v>8.7017000000000007</v>
      </c>
      <c r="BM40" s="169">
        <v>5.9779</v>
      </c>
      <c r="BN40" s="169">
        <v>489.2115</v>
      </c>
      <c r="BO40" s="169">
        <v>141.75839999999999</v>
      </c>
      <c r="BP40" s="169">
        <v>140.26300000000001</v>
      </c>
      <c r="BQ40" s="169">
        <v>-342.47609999999997</v>
      </c>
      <c r="BR40" s="169">
        <v>610.67759999999998</v>
      </c>
      <c r="BS40" s="168"/>
      <c r="BT40" s="169">
        <v>-131.6557</v>
      </c>
      <c r="BU40" s="169">
        <v>133.8398</v>
      </c>
      <c r="BV40" s="169">
        <v>115.78279999999999</v>
      </c>
      <c r="BW40" s="169">
        <v>17.45</v>
      </c>
      <c r="BX40" s="169">
        <v>28.74</v>
      </c>
      <c r="BY40" s="169">
        <v>0</v>
      </c>
      <c r="BZ40" s="170">
        <v>110.51</v>
      </c>
      <c r="CA40" s="169">
        <v>-93.899699999999996</v>
      </c>
      <c r="CB40" s="169">
        <v>-92.694100000000006</v>
      </c>
      <c r="CC40" s="169">
        <v>162.28049999999999</v>
      </c>
      <c r="CD40" s="169">
        <v>164.16489999999999</v>
      </c>
      <c r="CE40" s="168"/>
      <c r="CF40" s="169">
        <v>-150.01429999999999</v>
      </c>
      <c r="CG40" s="169">
        <v>-149.63589999999999</v>
      </c>
      <c r="CH40" s="169">
        <v>1.2042999999999999</v>
      </c>
      <c r="CI40" s="169">
        <v>-120.479</v>
      </c>
      <c r="CJ40" s="168"/>
      <c r="CK40" s="168"/>
      <c r="CL40" s="169">
        <v>39.4</v>
      </c>
      <c r="CM40" s="169">
        <v>242.1</v>
      </c>
      <c r="CN40" s="169">
        <v>-17.87</v>
      </c>
      <c r="CO40" s="169">
        <v>21.852900000000002</v>
      </c>
      <c r="CP40" s="169">
        <v>22.8154</v>
      </c>
      <c r="CQ40" s="169">
        <v>22.2928</v>
      </c>
      <c r="CR40" s="169">
        <v>58.741599999999998</v>
      </c>
      <c r="CS40" s="169">
        <v>58.353099999999998</v>
      </c>
      <c r="CT40" s="169">
        <v>-17.886399999999998</v>
      </c>
      <c r="CU40" s="169">
        <v>-100.7041</v>
      </c>
      <c r="CV40" s="169">
        <v>-15.032500000000001</v>
      </c>
      <c r="CW40" s="169">
        <v>15.746</v>
      </c>
      <c r="CX40" s="169">
        <v>51.31</v>
      </c>
      <c r="CY40" s="169">
        <v>79.73</v>
      </c>
      <c r="CZ40" s="169">
        <v>53.679200000000002</v>
      </c>
      <c r="DA40" s="169">
        <v>51.4206</v>
      </c>
      <c r="DB40" s="169">
        <v>34.018300000000004</v>
      </c>
      <c r="DC40" s="168"/>
      <c r="DD40" s="169">
        <v>122.21</v>
      </c>
      <c r="DE40" s="169">
        <v>119.6097</v>
      </c>
      <c r="DF40" s="169">
        <v>-117.9559</v>
      </c>
      <c r="DG40" s="168"/>
      <c r="DH40" s="169">
        <v>-18.585799999999999</v>
      </c>
      <c r="DI40" s="169">
        <v>-93.7</v>
      </c>
      <c r="DJ40" s="169">
        <v>-93.3</v>
      </c>
      <c r="DK40" s="169">
        <v>28.501300000000001</v>
      </c>
      <c r="DL40" s="169">
        <v>70.321700000000007</v>
      </c>
      <c r="DM40" s="169">
        <v>68.113399999999999</v>
      </c>
      <c r="DN40" s="169">
        <v>98.455799999999996</v>
      </c>
      <c r="DO40" s="169">
        <v>69.37</v>
      </c>
      <c r="DP40" s="169">
        <v>-7.37</v>
      </c>
      <c r="DQ40" s="169">
        <v>66.727500000000006</v>
      </c>
      <c r="DR40" s="169">
        <v>117.38420000000001</v>
      </c>
      <c r="DS40" s="169">
        <v>-29.6</v>
      </c>
      <c r="DT40" s="169">
        <v>-30.05</v>
      </c>
      <c r="DU40" s="169">
        <v>131.96</v>
      </c>
      <c r="DV40" s="169">
        <v>76.19</v>
      </c>
      <c r="DW40" s="169">
        <v>117.12730000000001</v>
      </c>
      <c r="DX40" s="169">
        <v>115.3818</v>
      </c>
      <c r="DY40" s="169">
        <v>-76.305899999999994</v>
      </c>
      <c r="DZ40" s="169">
        <v>-74.336399999999998</v>
      </c>
      <c r="EA40" s="169">
        <v>218.00720000000001</v>
      </c>
      <c r="EB40" s="169">
        <v>170.46109999999999</v>
      </c>
      <c r="EC40" s="169">
        <v>164.2054</v>
      </c>
      <c r="ED40" s="169">
        <v>166.16130000000001</v>
      </c>
      <c r="EE40" s="169">
        <v>50.6462</v>
      </c>
      <c r="EF40" s="169">
        <v>20.935400000000001</v>
      </c>
      <c r="EG40" s="169">
        <v>-35.988999999999997</v>
      </c>
      <c r="EH40" s="169">
        <v>351.09699999999998</v>
      </c>
      <c r="EI40" s="169">
        <v>32.992699999999999</v>
      </c>
      <c r="EJ40" s="168"/>
      <c r="EK40" s="169">
        <v>-34.849400000000003</v>
      </c>
      <c r="EL40" s="169">
        <v>-31.680399999999999</v>
      </c>
      <c r="EM40" s="169">
        <v>38.019399999999997</v>
      </c>
      <c r="EN40" s="169">
        <v>-14.406000000000001</v>
      </c>
      <c r="EO40" s="169">
        <v>-13.100099999999999</v>
      </c>
      <c r="EP40" s="169">
        <v>47.664000000000001</v>
      </c>
      <c r="EQ40" s="169">
        <v>-69.892099999999999</v>
      </c>
      <c r="ER40" s="169">
        <v>-71.080100000000002</v>
      </c>
      <c r="ES40" s="169">
        <v>16.597100000000001</v>
      </c>
      <c r="ET40" s="169">
        <v>0</v>
      </c>
      <c r="EU40" s="169">
        <v>-15.54</v>
      </c>
      <c r="EV40" s="168"/>
      <c r="EW40" s="169">
        <v>16.7714</v>
      </c>
      <c r="EX40" s="169">
        <v>-96.448499999999996</v>
      </c>
      <c r="EY40" s="169">
        <v>-33.913899999999998</v>
      </c>
      <c r="EZ40" s="169">
        <v>-33.232900000000001</v>
      </c>
      <c r="FA40" s="169">
        <v>2.4445000000000001</v>
      </c>
      <c r="FB40" s="169">
        <v>-20.3431</v>
      </c>
      <c r="FC40" s="169">
        <v>-5.3616000000000001</v>
      </c>
      <c r="FD40" s="169">
        <v>22.084599999999998</v>
      </c>
      <c r="FE40" s="169">
        <v>21.877300000000002</v>
      </c>
      <c r="FF40" s="168"/>
      <c r="FG40" s="169">
        <v>39.923099999999998</v>
      </c>
      <c r="FH40" s="169">
        <v>40.020299999999999</v>
      </c>
      <c r="FI40" s="169">
        <v>38.429400000000001</v>
      </c>
      <c r="FJ40" s="169">
        <v>94.445400000000006</v>
      </c>
      <c r="FK40" s="169">
        <v>93.608099999999993</v>
      </c>
      <c r="FL40" s="169">
        <v>-127.60169999999999</v>
      </c>
      <c r="FM40" s="169">
        <v>78.435500000000005</v>
      </c>
      <c r="FN40" s="169">
        <v>78.155699999999996</v>
      </c>
      <c r="FO40" s="169">
        <v>-99.046899999999994</v>
      </c>
      <c r="FP40" s="169">
        <v>-87.430099999999996</v>
      </c>
      <c r="FQ40" s="169">
        <v>-37.982100000000003</v>
      </c>
      <c r="FR40" s="169">
        <v>-39.770000000000003</v>
      </c>
      <c r="FS40" s="169">
        <v>17.781600000000001</v>
      </c>
      <c r="FT40" s="169">
        <v>0.90359999999999996</v>
      </c>
      <c r="FU40" s="169">
        <v>-11.62</v>
      </c>
      <c r="FV40" s="169">
        <v>21.5</v>
      </c>
      <c r="FW40" s="169">
        <v>-40.134900000000002</v>
      </c>
      <c r="FX40" s="168"/>
      <c r="FY40" s="169">
        <v>-14.6</v>
      </c>
      <c r="FZ40" s="169">
        <v>0.67200000000000004</v>
      </c>
      <c r="GA40" s="168"/>
      <c r="GB40" s="169">
        <v>26.33</v>
      </c>
      <c r="GC40" s="169">
        <v>88.123099999999994</v>
      </c>
      <c r="GD40" s="169">
        <v>98.513300000000001</v>
      </c>
      <c r="GE40" s="169">
        <v>14.05</v>
      </c>
      <c r="GF40" s="169">
        <v>84.373099999999994</v>
      </c>
      <c r="GG40" s="169">
        <v>23.9</v>
      </c>
      <c r="GH40" s="169">
        <v>-29.408100000000001</v>
      </c>
      <c r="GI40" s="169">
        <v>-2.4786000000000001</v>
      </c>
      <c r="GJ40" s="169">
        <v>-2.4681999999999999</v>
      </c>
      <c r="GK40" s="169">
        <v>1.5730999999999999</v>
      </c>
      <c r="GL40" s="168"/>
      <c r="GM40" s="168"/>
      <c r="GN40" s="169">
        <v>-6.2279</v>
      </c>
      <c r="GO40" s="169">
        <v>-46.539400000000001</v>
      </c>
      <c r="GP40" s="169">
        <v>21.648099999999999</v>
      </c>
      <c r="GQ40" s="169">
        <v>49.076700000000002</v>
      </c>
      <c r="GR40" s="169">
        <v>55.404699999999998</v>
      </c>
      <c r="GS40" s="169">
        <v>57.260800000000003</v>
      </c>
      <c r="GT40" s="169">
        <v>-164.15790000000001</v>
      </c>
      <c r="GU40" s="169">
        <v>-27.6326</v>
      </c>
      <c r="GV40" s="169">
        <v>28.060199999999998</v>
      </c>
      <c r="GW40" s="169">
        <v>-65.190799999999996</v>
      </c>
      <c r="GX40" s="169">
        <v>11.952199999999999</v>
      </c>
      <c r="GY40" s="169">
        <v>10.5106</v>
      </c>
      <c r="GZ40" s="169">
        <v>10.158300000000001</v>
      </c>
      <c r="HA40" s="169">
        <v>13.5413</v>
      </c>
      <c r="HB40" s="169">
        <v>96.541600000000003</v>
      </c>
      <c r="HC40" s="169">
        <v>95.858900000000006</v>
      </c>
      <c r="HD40" s="169">
        <v>282</v>
      </c>
      <c r="HE40" s="169">
        <v>-281.1533</v>
      </c>
      <c r="HF40" s="169">
        <v>-573.87300000000005</v>
      </c>
      <c r="HG40" s="169">
        <v>576.35209999999995</v>
      </c>
      <c r="HH40" s="169">
        <v>342.58679999999998</v>
      </c>
      <c r="HI40" s="169">
        <v>-94.107799999999997</v>
      </c>
      <c r="HJ40" s="169">
        <v>-93.671300000000002</v>
      </c>
      <c r="HK40" s="169">
        <v>-65.466899999999995</v>
      </c>
      <c r="HL40" s="169">
        <v>-58.883899999999997</v>
      </c>
      <c r="HM40" s="169">
        <v>40.293900000000001</v>
      </c>
      <c r="HN40" s="169">
        <v>41.468200000000003</v>
      </c>
      <c r="HO40" s="169">
        <v>-93.806899999999999</v>
      </c>
      <c r="HP40" s="169">
        <v>-96.378600000000006</v>
      </c>
      <c r="HQ40" s="169">
        <v>35.346299999999999</v>
      </c>
      <c r="HR40" s="169">
        <v>35.170499999999997</v>
      </c>
      <c r="HS40" s="169">
        <v>-41.070099999999996</v>
      </c>
      <c r="HT40" s="169">
        <v>-40.782699999999998</v>
      </c>
      <c r="HU40" s="169">
        <v>73.87</v>
      </c>
      <c r="HV40" s="169">
        <v>73.989999999999995</v>
      </c>
      <c r="HW40" s="169">
        <v>14.4</v>
      </c>
      <c r="HX40" s="169">
        <v>14.4</v>
      </c>
      <c r="HY40" s="169">
        <v>19.750800000000002</v>
      </c>
      <c r="HZ40" s="169">
        <v>30.72</v>
      </c>
      <c r="IA40" s="169">
        <v>-307.49169999999998</v>
      </c>
      <c r="IB40" s="169">
        <v>100.9144</v>
      </c>
      <c r="IC40" s="169">
        <v>100.1553</v>
      </c>
      <c r="ID40" s="169">
        <v>17.899999999999999</v>
      </c>
      <c r="IE40" s="169">
        <v>-51.9</v>
      </c>
      <c r="IF40" s="169">
        <v>-35.200000000000003</v>
      </c>
      <c r="IG40" s="169">
        <v>-35.299999999999997</v>
      </c>
      <c r="IH40" s="169">
        <v>1.2868999999999999</v>
      </c>
      <c r="II40" s="169">
        <v>1.1072</v>
      </c>
      <c r="IJ40" s="169">
        <v>-334.31200000000001</v>
      </c>
      <c r="IK40" s="169">
        <v>-17.609100000000002</v>
      </c>
      <c r="IL40" s="169">
        <v>309.58210000000003</v>
      </c>
      <c r="IM40" s="169">
        <v>254.4753</v>
      </c>
      <c r="IN40" s="169">
        <v>82.646100000000004</v>
      </c>
      <c r="IO40" s="169">
        <v>-243.72219999999999</v>
      </c>
      <c r="IP40" s="169">
        <v>241.9049</v>
      </c>
      <c r="IQ40" s="169">
        <v>-173.20760000000001</v>
      </c>
      <c r="IR40" s="169">
        <v>-156.12440000000001</v>
      </c>
      <c r="IS40" s="169">
        <v>-235.89750000000001</v>
      </c>
      <c r="IT40" s="169">
        <v>101.13890000000001</v>
      </c>
      <c r="IU40" s="169">
        <v>100.4423</v>
      </c>
      <c r="IV40" s="169">
        <v>177.37970000000001</v>
      </c>
      <c r="IW40" s="169">
        <v>-294.4957</v>
      </c>
      <c r="IX40" s="169">
        <v>162.9958</v>
      </c>
      <c r="IY40" s="169">
        <v>-136.58019999999999</v>
      </c>
      <c r="IZ40" s="169">
        <v>134.8785</v>
      </c>
      <c r="JA40" s="169">
        <v>-10.784599999999999</v>
      </c>
      <c r="JB40" s="168"/>
      <c r="JC40" s="169">
        <v>12.8</v>
      </c>
      <c r="JD40" s="169">
        <v>0.50600000000000001</v>
      </c>
      <c r="JE40" s="169">
        <v>0.498</v>
      </c>
      <c r="JF40" s="169">
        <v>-12.96</v>
      </c>
      <c r="JG40" s="169">
        <v>-11.12</v>
      </c>
      <c r="JH40" s="168"/>
      <c r="JI40" s="169">
        <v>11.281000000000001</v>
      </c>
      <c r="JJ40" s="169">
        <v>-29.881699999999999</v>
      </c>
      <c r="JK40" s="169">
        <v>-38.204000000000001</v>
      </c>
      <c r="JL40" s="169">
        <v>28.4</v>
      </c>
      <c r="JM40" s="169">
        <v>56.271999999999998</v>
      </c>
      <c r="JN40" s="169">
        <v>56.209000000000003</v>
      </c>
      <c r="JO40" s="168"/>
      <c r="JP40" s="168"/>
      <c r="JQ40" s="169">
        <v>26.026900000000001</v>
      </c>
      <c r="JR40" s="169">
        <v>26.2392</v>
      </c>
      <c r="JS40" s="169">
        <v>27.167000000000002</v>
      </c>
      <c r="JT40" s="168"/>
      <c r="JU40" s="169">
        <v>52.3</v>
      </c>
      <c r="JV40" s="169">
        <v>15.8779</v>
      </c>
      <c r="JW40" s="169">
        <v>8</v>
      </c>
      <c r="JX40" s="168"/>
      <c r="JY40" s="169">
        <v>-60.668399999999998</v>
      </c>
      <c r="JZ40" s="169">
        <v>81.266300000000001</v>
      </c>
      <c r="KA40" s="169">
        <v>67.351799999999997</v>
      </c>
      <c r="KB40" s="169">
        <v>-59.962600000000002</v>
      </c>
      <c r="KC40" s="169">
        <v>-80.138499999999993</v>
      </c>
      <c r="KD40" s="169">
        <v>58.193100000000001</v>
      </c>
      <c r="KE40" s="169">
        <v>21.097899999999999</v>
      </c>
      <c r="KF40" s="169">
        <v>-53.5</v>
      </c>
      <c r="KG40" s="169">
        <v>53.3</v>
      </c>
      <c r="KH40" s="169">
        <v>-236.08709999999999</v>
      </c>
      <c r="KI40" s="169">
        <v>402.5942</v>
      </c>
    </row>
    <row r="41" spans="1:295" ht="18" customHeight="1" x14ac:dyDescent="0.3">
      <c r="A41" s="161" t="s">
        <v>65</v>
      </c>
      <c r="B41" s="161" t="s">
        <v>815</v>
      </c>
      <c r="C41" s="162"/>
      <c r="D41" s="163">
        <v>19.329000000000001</v>
      </c>
      <c r="E41" s="163">
        <v>-27.7059</v>
      </c>
      <c r="F41" s="163">
        <v>-31.518999999999998</v>
      </c>
      <c r="G41" s="163">
        <v>25.731400000000001</v>
      </c>
      <c r="H41" s="162"/>
      <c r="I41" s="163">
        <v>54.441000000000003</v>
      </c>
      <c r="J41" s="163">
        <v>-112.6587</v>
      </c>
      <c r="K41" s="163">
        <v>67.371200000000002</v>
      </c>
      <c r="L41" s="163">
        <v>34.192999999999998</v>
      </c>
      <c r="M41" s="163">
        <v>33.445900000000002</v>
      </c>
      <c r="N41" s="163">
        <v>-6.66</v>
      </c>
      <c r="O41" s="163">
        <v>-61.866</v>
      </c>
      <c r="P41" s="163">
        <v>52.8</v>
      </c>
      <c r="Q41" s="163">
        <v>14.904</v>
      </c>
      <c r="R41" s="164">
        <v>-51.7</v>
      </c>
      <c r="S41" s="163">
        <v>14.401999999999999</v>
      </c>
      <c r="T41" s="163">
        <v>70.653000000000006</v>
      </c>
      <c r="U41" s="163">
        <v>11.425000000000001</v>
      </c>
      <c r="V41" s="163">
        <v>11.4497</v>
      </c>
      <c r="W41" s="163">
        <v>18.799800000000001</v>
      </c>
      <c r="X41" s="163">
        <v>11.050800000000001</v>
      </c>
      <c r="Y41" s="163">
        <v>0.35589999999999999</v>
      </c>
      <c r="Z41" s="163">
        <v>6.2813999999999997</v>
      </c>
      <c r="AA41" s="162"/>
      <c r="AB41" s="162"/>
      <c r="AC41" s="163">
        <v>-79.44</v>
      </c>
      <c r="AD41" s="163">
        <v>-79.3</v>
      </c>
      <c r="AE41" s="162"/>
      <c r="AF41" s="163">
        <v>6.66</v>
      </c>
      <c r="AG41" s="163">
        <v>61.6</v>
      </c>
      <c r="AH41" s="163">
        <v>10.571</v>
      </c>
      <c r="AI41" s="163">
        <v>0.186</v>
      </c>
      <c r="AJ41" s="164">
        <v>-69.42</v>
      </c>
      <c r="AK41" s="163">
        <v>-68.89</v>
      </c>
      <c r="AL41" s="163">
        <v>-60.85</v>
      </c>
      <c r="AM41" s="163">
        <v>69.62</v>
      </c>
      <c r="AN41" s="163">
        <v>69.760000000000005</v>
      </c>
      <c r="AO41" s="163">
        <v>21.979600000000001</v>
      </c>
      <c r="AP41" s="163">
        <v>-8.1418999999999997</v>
      </c>
      <c r="AQ41" s="163">
        <v>73.546300000000002</v>
      </c>
      <c r="AR41" s="163">
        <v>76.032799999999995</v>
      </c>
      <c r="AS41" s="163">
        <v>44.757899999999999</v>
      </c>
      <c r="AT41" s="163">
        <v>-81.962000000000003</v>
      </c>
      <c r="AU41" s="163">
        <v>0</v>
      </c>
      <c r="AV41" s="163">
        <v>11.4116</v>
      </c>
      <c r="AW41" s="163">
        <v>11.4628</v>
      </c>
      <c r="AX41" s="163">
        <v>76.968199999999996</v>
      </c>
      <c r="AY41" s="163">
        <v>78.518000000000001</v>
      </c>
      <c r="AZ41" s="163">
        <v>-21.937899999999999</v>
      </c>
      <c r="BA41" s="163">
        <v>-21.960699999999999</v>
      </c>
      <c r="BB41" s="163">
        <v>-438.47989999999999</v>
      </c>
      <c r="BC41" s="163">
        <v>-21.9954</v>
      </c>
      <c r="BD41" s="163">
        <v>-10.3</v>
      </c>
      <c r="BE41" s="163">
        <v>-10.3</v>
      </c>
      <c r="BF41" s="163">
        <v>86.704599999999999</v>
      </c>
      <c r="BG41" s="163">
        <v>2.2568999999999999</v>
      </c>
      <c r="BH41" s="163">
        <v>-2.5445000000000002</v>
      </c>
      <c r="BI41" s="162"/>
      <c r="BJ41" s="163">
        <v>-30.942399999999999</v>
      </c>
      <c r="BK41" s="163">
        <v>20.6282</v>
      </c>
      <c r="BL41" s="163">
        <v>8.3729999999999993</v>
      </c>
      <c r="BM41" s="163">
        <v>5.8102</v>
      </c>
      <c r="BN41" s="163">
        <v>466.10899999999998</v>
      </c>
      <c r="BO41" s="163">
        <v>136.9365</v>
      </c>
      <c r="BP41" s="163">
        <v>136.78389999999999</v>
      </c>
      <c r="BQ41" s="163">
        <v>-340.92320000000001</v>
      </c>
      <c r="BR41" s="163">
        <v>586.68880000000001</v>
      </c>
      <c r="BS41" s="162"/>
      <c r="BT41" s="163">
        <v>-128.95660000000001</v>
      </c>
      <c r="BU41" s="163">
        <v>130.80099999999999</v>
      </c>
      <c r="BV41" s="163">
        <v>113.60720000000001</v>
      </c>
      <c r="BW41" s="163">
        <v>17.18</v>
      </c>
      <c r="BX41" s="163">
        <v>28.69</v>
      </c>
      <c r="BY41" s="163">
        <v>0</v>
      </c>
      <c r="BZ41" s="164">
        <v>109.935</v>
      </c>
      <c r="CA41" s="163">
        <v>-90.015000000000001</v>
      </c>
      <c r="CB41" s="163">
        <v>-89.211299999999994</v>
      </c>
      <c r="CC41" s="163">
        <v>158.8509</v>
      </c>
      <c r="CD41" s="163">
        <v>159.82429999999999</v>
      </c>
      <c r="CE41" s="162"/>
      <c r="CF41" s="163">
        <v>-148.44640000000001</v>
      </c>
      <c r="CG41" s="163">
        <v>-148.5462</v>
      </c>
      <c r="CH41" s="163">
        <v>0.82820000000000005</v>
      </c>
      <c r="CI41" s="163">
        <v>-124.8013</v>
      </c>
      <c r="CJ41" s="162"/>
      <c r="CK41" s="162"/>
      <c r="CL41" s="163">
        <v>32.6</v>
      </c>
      <c r="CM41" s="163">
        <v>251.3</v>
      </c>
      <c r="CN41" s="163">
        <v>-17.600000000000001</v>
      </c>
      <c r="CO41" s="163">
        <v>20.286300000000001</v>
      </c>
      <c r="CP41" s="163">
        <v>20.777999999999999</v>
      </c>
      <c r="CQ41" s="163">
        <v>21.037800000000001</v>
      </c>
      <c r="CR41" s="163">
        <v>56.774299999999997</v>
      </c>
      <c r="CS41" s="163">
        <v>56.4283</v>
      </c>
      <c r="CT41" s="163">
        <v>-19.777899999999999</v>
      </c>
      <c r="CU41" s="163">
        <v>-96.806700000000006</v>
      </c>
      <c r="CV41" s="163">
        <v>-16.162400000000002</v>
      </c>
      <c r="CW41" s="163">
        <v>15.5511</v>
      </c>
      <c r="CX41" s="163">
        <v>52.43</v>
      </c>
      <c r="CY41" s="163">
        <v>80.67</v>
      </c>
      <c r="CZ41" s="163">
        <v>53.913600000000002</v>
      </c>
      <c r="DA41" s="163">
        <v>51.4206</v>
      </c>
      <c r="DB41" s="163">
        <v>34.7515</v>
      </c>
      <c r="DC41" s="162"/>
      <c r="DD41" s="163">
        <v>125.51090000000001</v>
      </c>
      <c r="DE41" s="163">
        <v>124.494</v>
      </c>
      <c r="DF41" s="163">
        <v>-133.20529999999999</v>
      </c>
      <c r="DG41" s="162"/>
      <c r="DH41" s="163">
        <v>-19.095099999999999</v>
      </c>
      <c r="DI41" s="163">
        <v>-90.5</v>
      </c>
      <c r="DJ41" s="163">
        <v>-90.2</v>
      </c>
      <c r="DK41" s="163">
        <v>28.215599999999998</v>
      </c>
      <c r="DL41" s="163">
        <v>69.442700000000002</v>
      </c>
      <c r="DM41" s="163">
        <v>68.113399999999999</v>
      </c>
      <c r="DN41" s="163">
        <v>97.283900000000003</v>
      </c>
      <c r="DO41" s="163">
        <v>68.67</v>
      </c>
      <c r="DP41" s="163">
        <v>-8.0500000000000007</v>
      </c>
      <c r="DQ41" s="163">
        <v>67.781499999999994</v>
      </c>
      <c r="DR41" s="163">
        <v>132.8125</v>
      </c>
      <c r="DS41" s="163">
        <v>-29.54</v>
      </c>
      <c r="DT41" s="163">
        <v>-29.96</v>
      </c>
      <c r="DU41" s="163">
        <v>126.89</v>
      </c>
      <c r="DV41" s="163">
        <v>75.22</v>
      </c>
      <c r="DW41" s="163">
        <v>134.6</v>
      </c>
      <c r="DX41" s="163">
        <v>129.96360000000001</v>
      </c>
      <c r="DY41" s="163">
        <v>-67.790199999999999</v>
      </c>
      <c r="DZ41" s="163">
        <v>-66.581800000000001</v>
      </c>
      <c r="EA41" s="163">
        <v>229.0401</v>
      </c>
      <c r="EB41" s="163">
        <v>180.7543</v>
      </c>
      <c r="EC41" s="163">
        <v>174.04339999999999</v>
      </c>
      <c r="ED41" s="163">
        <v>177.74029999999999</v>
      </c>
      <c r="EE41" s="163">
        <v>56.761499999999998</v>
      </c>
      <c r="EF41" s="163">
        <v>26.132400000000001</v>
      </c>
      <c r="EG41" s="163">
        <v>-35.909999999999997</v>
      </c>
      <c r="EH41" s="163">
        <v>350.77690000000001</v>
      </c>
      <c r="EI41" s="163">
        <v>71.020499999999998</v>
      </c>
      <c r="EJ41" s="162"/>
      <c r="EK41" s="163">
        <v>-36.616100000000003</v>
      </c>
      <c r="EL41" s="163">
        <v>-33.478200000000001</v>
      </c>
      <c r="EM41" s="163">
        <v>32.042900000000003</v>
      </c>
      <c r="EN41" s="163">
        <v>-7.9477000000000002</v>
      </c>
      <c r="EO41" s="163">
        <v>-7.8419999999999996</v>
      </c>
      <c r="EP41" s="163">
        <v>38.448</v>
      </c>
      <c r="EQ41" s="163">
        <v>-65.021799999999999</v>
      </c>
      <c r="ER41" s="163">
        <v>-66.1905</v>
      </c>
      <c r="ES41" s="163">
        <v>11.4849</v>
      </c>
      <c r="ET41" s="163">
        <v>0</v>
      </c>
      <c r="EU41" s="163">
        <v>-10.87</v>
      </c>
      <c r="EV41" s="162"/>
      <c r="EW41" s="163">
        <v>16.485600000000002</v>
      </c>
      <c r="EX41" s="163">
        <v>-82.153000000000006</v>
      </c>
      <c r="EY41" s="163">
        <v>-35.210099999999997</v>
      </c>
      <c r="EZ41" s="163">
        <v>-34.363300000000002</v>
      </c>
      <c r="FA41" s="163">
        <v>2.23</v>
      </c>
      <c r="FB41" s="163">
        <v>-25.541499999999999</v>
      </c>
      <c r="FC41" s="163">
        <v>0</v>
      </c>
      <c r="FD41" s="163">
        <v>23.5322</v>
      </c>
      <c r="FE41" s="163">
        <v>23.354900000000001</v>
      </c>
      <c r="FF41" s="162"/>
      <c r="FG41" s="163">
        <v>39.695300000000003</v>
      </c>
      <c r="FH41" s="163">
        <v>40.575099999999999</v>
      </c>
      <c r="FI41" s="163">
        <v>38.872599999999998</v>
      </c>
      <c r="FJ41" s="163">
        <v>90.593900000000005</v>
      </c>
      <c r="FK41" s="163">
        <v>89.589100000000002</v>
      </c>
      <c r="FL41" s="163">
        <v>-127.2668</v>
      </c>
      <c r="FM41" s="163">
        <v>70.019099999999995</v>
      </c>
      <c r="FN41" s="163">
        <v>69.805199999999999</v>
      </c>
      <c r="FO41" s="163">
        <v>-98.611199999999997</v>
      </c>
      <c r="FP41" s="163">
        <v>-84.853499999999997</v>
      </c>
      <c r="FQ41" s="163">
        <v>-39.022199999999998</v>
      </c>
      <c r="FR41" s="163">
        <v>-39.65</v>
      </c>
      <c r="FS41" s="163">
        <v>17.686399999999999</v>
      </c>
      <c r="FT41" s="163">
        <v>0.92810000000000004</v>
      </c>
      <c r="FU41" s="163">
        <v>-11.52</v>
      </c>
      <c r="FV41" s="163">
        <v>20.27</v>
      </c>
      <c r="FW41" s="163">
        <v>-40.304400000000001</v>
      </c>
      <c r="FX41" s="162"/>
      <c r="FY41" s="162"/>
      <c r="FZ41" s="163">
        <v>0.59399999999999997</v>
      </c>
      <c r="GA41" s="162"/>
      <c r="GB41" s="163">
        <v>26.84</v>
      </c>
      <c r="GC41" s="163">
        <v>86.589200000000005</v>
      </c>
      <c r="GD41" s="163">
        <v>96.930099999999996</v>
      </c>
      <c r="GE41" s="163">
        <v>14.56</v>
      </c>
      <c r="GF41" s="163">
        <v>87.659000000000006</v>
      </c>
      <c r="GG41" s="163">
        <v>24</v>
      </c>
      <c r="GH41" s="163">
        <v>-28.711600000000001</v>
      </c>
      <c r="GI41" s="163">
        <v>-2.6880000000000002</v>
      </c>
      <c r="GJ41" s="163">
        <v>-2.0636000000000001</v>
      </c>
      <c r="GK41" s="163">
        <v>1.6311</v>
      </c>
      <c r="GL41" s="162"/>
      <c r="GM41" s="162"/>
      <c r="GN41" s="163">
        <v>-7.1685999999999996</v>
      </c>
      <c r="GO41" s="163">
        <v>-46.1798</v>
      </c>
      <c r="GP41" s="163">
        <v>22.0975</v>
      </c>
      <c r="GQ41" s="163">
        <v>48.313099999999999</v>
      </c>
      <c r="GR41" s="163">
        <v>55.930599999999998</v>
      </c>
      <c r="GS41" s="163">
        <v>57.378300000000003</v>
      </c>
      <c r="GT41" s="163">
        <v>-162.92140000000001</v>
      </c>
      <c r="GU41" s="163">
        <v>-27.235499999999998</v>
      </c>
      <c r="GV41" s="163">
        <v>27.412600000000001</v>
      </c>
      <c r="GW41" s="163">
        <v>-64.736900000000006</v>
      </c>
      <c r="GX41" s="163">
        <v>12.023</v>
      </c>
      <c r="GY41" s="163">
        <v>11.9169</v>
      </c>
      <c r="GZ41" s="163">
        <v>11.509600000000001</v>
      </c>
      <c r="HA41" s="163">
        <v>13.3748</v>
      </c>
      <c r="HB41" s="163">
        <v>106.0458</v>
      </c>
      <c r="HC41" s="163">
        <v>107.8635</v>
      </c>
      <c r="HD41" s="164">
        <v>281.60000000000002</v>
      </c>
      <c r="HE41" s="164">
        <v>-280.73439999999999</v>
      </c>
      <c r="HF41" s="164">
        <v>-570.21259999999995</v>
      </c>
      <c r="HG41" s="164">
        <v>572.85450000000003</v>
      </c>
      <c r="HH41" s="163">
        <v>367.56700000000001</v>
      </c>
      <c r="HI41" s="163">
        <v>-104.41549999999999</v>
      </c>
      <c r="HJ41" s="163">
        <v>-103.5249</v>
      </c>
      <c r="HK41" s="163">
        <v>-64.9011</v>
      </c>
      <c r="HL41" s="163">
        <v>-57.944499999999998</v>
      </c>
      <c r="HM41" s="163">
        <v>44.371899999999997</v>
      </c>
      <c r="HN41" s="163">
        <v>42.390300000000003</v>
      </c>
      <c r="HO41" s="162"/>
      <c r="HP41" s="162"/>
      <c r="HQ41" s="163">
        <v>36.192300000000003</v>
      </c>
      <c r="HR41" s="163">
        <v>35.302399999999999</v>
      </c>
      <c r="HS41" s="163">
        <v>-46.003799999999998</v>
      </c>
      <c r="HT41" s="163">
        <v>-46.3307</v>
      </c>
      <c r="HU41" s="163">
        <v>92.4</v>
      </c>
      <c r="HV41" s="163">
        <v>90.8</v>
      </c>
      <c r="HW41" s="163">
        <v>12</v>
      </c>
      <c r="HX41" s="163">
        <v>11.8</v>
      </c>
      <c r="HY41" s="163">
        <v>19.361999999999998</v>
      </c>
      <c r="HZ41" s="163">
        <v>38.32</v>
      </c>
      <c r="IA41" s="163">
        <v>-320.99400000000003</v>
      </c>
      <c r="IB41" s="163">
        <v>103.6662</v>
      </c>
      <c r="IC41" s="163">
        <v>103.50409999999999</v>
      </c>
      <c r="ID41" s="163">
        <v>18.5</v>
      </c>
      <c r="IE41" s="163">
        <v>-50.7</v>
      </c>
      <c r="IF41" s="163">
        <v>-34.4</v>
      </c>
      <c r="IG41" s="163">
        <v>-34.5</v>
      </c>
      <c r="IH41" s="163">
        <v>1.3157000000000001</v>
      </c>
      <c r="II41" s="163">
        <v>1.2410000000000001</v>
      </c>
      <c r="IJ41" s="163">
        <v>-361.25220000000002</v>
      </c>
      <c r="IK41" s="163">
        <v>-54.5321</v>
      </c>
      <c r="IL41" s="163">
        <v>373.56509999999997</v>
      </c>
      <c r="IM41" s="163">
        <v>302.20490000000001</v>
      </c>
      <c r="IN41" s="163">
        <v>101.0393</v>
      </c>
      <c r="IO41" s="163">
        <v>-295.05689999999998</v>
      </c>
      <c r="IP41" s="163">
        <v>297.60730000000001</v>
      </c>
      <c r="IQ41" s="163">
        <v>-150.68600000000001</v>
      </c>
      <c r="IR41" s="163">
        <v>-186.00460000000001</v>
      </c>
      <c r="IS41" s="163">
        <v>-290.28410000000002</v>
      </c>
      <c r="IT41" s="163">
        <v>85.626599999999996</v>
      </c>
      <c r="IU41" s="163">
        <v>84.4559</v>
      </c>
      <c r="IV41" s="163">
        <v>149.19210000000001</v>
      </c>
      <c r="IW41" s="163">
        <v>-355.49939999999998</v>
      </c>
      <c r="IX41" s="163">
        <v>190.12090000000001</v>
      </c>
      <c r="IY41" s="163">
        <v>-166.5121</v>
      </c>
      <c r="IZ41" s="163">
        <v>162.84469999999999</v>
      </c>
      <c r="JA41" s="163">
        <v>-9.7545999999999999</v>
      </c>
      <c r="JB41" s="162"/>
      <c r="JC41" s="163">
        <v>12.72</v>
      </c>
      <c r="JD41" s="163">
        <v>0.42599999999999999</v>
      </c>
      <c r="JE41" s="163">
        <v>0.42099999999999999</v>
      </c>
      <c r="JF41" s="163">
        <v>-12.24</v>
      </c>
      <c r="JG41" s="163">
        <v>-11.68</v>
      </c>
      <c r="JH41" s="162"/>
      <c r="JI41" s="163">
        <v>13.2158</v>
      </c>
      <c r="JJ41" s="163">
        <v>-29.561299999999999</v>
      </c>
      <c r="JK41" s="163">
        <v>-37.969000000000001</v>
      </c>
      <c r="JL41" s="163">
        <v>28.8</v>
      </c>
      <c r="JM41" s="163">
        <v>51.854999999999997</v>
      </c>
      <c r="JN41" s="163">
        <v>54.744999999999997</v>
      </c>
      <c r="JO41" s="162"/>
      <c r="JP41" s="162"/>
      <c r="JQ41" s="163">
        <v>27.671800000000001</v>
      </c>
      <c r="JR41" s="163">
        <v>27.121400000000001</v>
      </c>
      <c r="JS41" s="163">
        <v>27.8033</v>
      </c>
      <c r="JT41" s="162"/>
      <c r="JU41" s="163">
        <v>53.6</v>
      </c>
      <c r="JV41" s="163">
        <v>15.891299999999999</v>
      </c>
      <c r="JW41" s="163">
        <v>8.02</v>
      </c>
      <c r="JX41" s="162"/>
      <c r="JY41" s="163">
        <v>-57.312899999999999</v>
      </c>
      <c r="JZ41" s="163">
        <v>80.376599999999996</v>
      </c>
      <c r="KA41" s="163">
        <v>66.389700000000005</v>
      </c>
      <c r="KB41" s="163">
        <v>-56.4251</v>
      </c>
      <c r="KC41" s="163">
        <v>-79.810299999999998</v>
      </c>
      <c r="KD41" s="163">
        <v>57.340899999999998</v>
      </c>
      <c r="KE41" s="163">
        <v>22.052900000000001</v>
      </c>
      <c r="KF41" s="163">
        <v>-54.8</v>
      </c>
      <c r="KG41" s="163">
        <v>55.1</v>
      </c>
      <c r="KH41" s="163">
        <v>-203.36590000000001</v>
      </c>
      <c r="KI41" s="163">
        <v>370.04410000000001</v>
      </c>
    </row>
    <row r="42" spans="1:295" ht="18" customHeight="1" x14ac:dyDescent="0.3">
      <c r="A42" s="161" t="s">
        <v>65</v>
      </c>
      <c r="B42" s="161" t="s">
        <v>816</v>
      </c>
      <c r="C42" s="165"/>
      <c r="D42" s="166">
        <v>19.597899999999999</v>
      </c>
      <c r="E42" s="166">
        <v>-28.025700000000001</v>
      </c>
      <c r="F42" s="166">
        <v>-31.778099999999998</v>
      </c>
      <c r="G42" s="166">
        <v>26.506</v>
      </c>
      <c r="H42" s="165"/>
      <c r="I42" s="166">
        <v>53.304699999999997</v>
      </c>
      <c r="J42" s="166">
        <v>-111.1263</v>
      </c>
      <c r="K42" s="166">
        <v>66.606499999999997</v>
      </c>
      <c r="L42" s="166">
        <v>33.453000000000003</v>
      </c>
      <c r="M42" s="166">
        <v>32.763100000000001</v>
      </c>
      <c r="N42" s="166">
        <v>-8.8800000000000008</v>
      </c>
      <c r="O42" s="166">
        <v>-60.695</v>
      </c>
      <c r="P42" s="166">
        <v>52.8</v>
      </c>
      <c r="Q42" s="166">
        <v>13.247999999999999</v>
      </c>
      <c r="R42" s="166">
        <v>-50.6</v>
      </c>
      <c r="S42" s="166">
        <v>14.112399999999999</v>
      </c>
      <c r="T42" s="166">
        <v>68.856800000000007</v>
      </c>
      <c r="U42" s="166">
        <v>11.7766</v>
      </c>
      <c r="V42" s="166">
        <v>11.9755</v>
      </c>
      <c r="W42" s="166">
        <v>19.721299999999999</v>
      </c>
      <c r="X42" s="166">
        <v>11.9468</v>
      </c>
      <c r="Y42" s="166">
        <v>0.41310000000000002</v>
      </c>
      <c r="Z42" s="166">
        <v>6.2298999999999998</v>
      </c>
      <c r="AA42" s="165"/>
      <c r="AB42" s="165"/>
      <c r="AC42" s="166">
        <v>-78.739999999999995</v>
      </c>
      <c r="AD42" s="166">
        <v>-79.180000000000007</v>
      </c>
      <c r="AE42" s="165"/>
      <c r="AF42" s="166">
        <v>8.8800000000000008</v>
      </c>
      <c r="AG42" s="166">
        <v>59.4</v>
      </c>
      <c r="AH42" s="166">
        <v>11.045999999999999</v>
      </c>
      <c r="AI42" s="166">
        <v>0.186</v>
      </c>
      <c r="AJ42" s="167">
        <v>-69.8</v>
      </c>
      <c r="AK42" s="166">
        <v>-69.11</v>
      </c>
      <c r="AL42" s="166">
        <v>-62.15</v>
      </c>
      <c r="AM42" s="166">
        <v>70</v>
      </c>
      <c r="AN42" s="166">
        <v>70.13</v>
      </c>
      <c r="AO42" s="166">
        <v>20.8096</v>
      </c>
      <c r="AP42" s="166">
        <v>-6.6608999999999998</v>
      </c>
      <c r="AQ42" s="166">
        <v>72.015600000000006</v>
      </c>
      <c r="AR42" s="166">
        <v>74.393900000000002</v>
      </c>
      <c r="AS42" s="166">
        <v>47.154499999999999</v>
      </c>
      <c r="AT42" s="166">
        <v>-81.174499999999995</v>
      </c>
      <c r="AU42" s="166">
        <v>0</v>
      </c>
      <c r="AV42" s="166">
        <v>9.0021000000000004</v>
      </c>
      <c r="AW42" s="166">
        <v>9.0902999999999992</v>
      </c>
      <c r="AX42" s="166">
        <v>77.111699999999999</v>
      </c>
      <c r="AY42" s="166">
        <v>79.078500000000005</v>
      </c>
      <c r="AZ42" s="166">
        <v>-22.2239</v>
      </c>
      <c r="BA42" s="166">
        <v>-24.595400000000001</v>
      </c>
      <c r="BB42" s="166">
        <v>-435.96769999999998</v>
      </c>
      <c r="BC42" s="166">
        <v>-22.713799999999999</v>
      </c>
      <c r="BD42" s="166">
        <v>-10.1</v>
      </c>
      <c r="BE42" s="166">
        <v>-10</v>
      </c>
      <c r="BF42" s="166">
        <v>85.672899999999998</v>
      </c>
      <c r="BG42" s="166">
        <v>2.2602000000000002</v>
      </c>
      <c r="BH42" s="166">
        <v>-2.1970999999999998</v>
      </c>
      <c r="BI42" s="165"/>
      <c r="BJ42" s="166">
        <v>-29.273499999999999</v>
      </c>
      <c r="BK42" s="166">
        <v>20.047499999999999</v>
      </c>
      <c r="BL42" s="166">
        <v>7.9842000000000004</v>
      </c>
      <c r="BM42" s="166">
        <v>5.3315000000000001</v>
      </c>
      <c r="BN42" s="166">
        <v>464.0643</v>
      </c>
      <c r="BO42" s="166">
        <v>147.40440000000001</v>
      </c>
      <c r="BP42" s="166">
        <v>148.1978</v>
      </c>
      <c r="BQ42" s="166">
        <v>-378.7088</v>
      </c>
      <c r="BR42" s="166">
        <v>577.73770000000002</v>
      </c>
      <c r="BS42" s="165"/>
      <c r="BT42" s="166">
        <v>-114.7236</v>
      </c>
      <c r="BU42" s="166">
        <v>117.94840000000001</v>
      </c>
      <c r="BV42" s="167">
        <v>109.08150000000001</v>
      </c>
      <c r="BW42" s="166">
        <v>16.309999999999999</v>
      </c>
      <c r="BX42" s="166">
        <v>27.44</v>
      </c>
      <c r="BY42" s="166">
        <v>0</v>
      </c>
      <c r="BZ42" s="166">
        <v>109.36</v>
      </c>
      <c r="CA42" s="166">
        <v>-89.345200000000006</v>
      </c>
      <c r="CB42" s="166">
        <v>-89.747100000000003</v>
      </c>
      <c r="CC42" s="166">
        <v>157.88499999999999</v>
      </c>
      <c r="CD42" s="166">
        <v>159.45169999999999</v>
      </c>
      <c r="CE42" s="165"/>
      <c r="CF42" s="166">
        <v>-142.429</v>
      </c>
      <c r="CG42" s="166">
        <v>-142.17250000000001</v>
      </c>
      <c r="CH42" s="166">
        <v>-0.90059999999999996</v>
      </c>
      <c r="CI42" s="166">
        <v>-112.5562</v>
      </c>
      <c r="CJ42" s="165"/>
      <c r="CK42" s="165"/>
      <c r="CL42" s="166">
        <v>42.2</v>
      </c>
      <c r="CM42" s="166">
        <v>226.7</v>
      </c>
      <c r="CN42" s="166">
        <v>-17.37</v>
      </c>
      <c r="CO42" s="166">
        <v>24.906300000000002</v>
      </c>
      <c r="CP42" s="166">
        <v>25.3033</v>
      </c>
      <c r="CQ42" s="166">
        <v>25.4374</v>
      </c>
      <c r="CR42" s="166">
        <v>64.369600000000005</v>
      </c>
      <c r="CS42" s="166">
        <v>64.489400000000003</v>
      </c>
      <c r="CT42" s="166">
        <v>-22.172599999999999</v>
      </c>
      <c r="CU42" s="166">
        <v>-100.8514</v>
      </c>
      <c r="CV42" s="166">
        <v>-19.258500000000002</v>
      </c>
      <c r="CW42" s="166">
        <v>15.7087</v>
      </c>
      <c r="CX42" s="166">
        <v>51.17</v>
      </c>
      <c r="CY42" s="166">
        <v>78.45</v>
      </c>
      <c r="CZ42" s="166">
        <v>53.913600000000002</v>
      </c>
      <c r="DA42" s="166">
        <v>50.834699999999998</v>
      </c>
      <c r="DB42" s="166">
        <v>34.0364</v>
      </c>
      <c r="DC42" s="165"/>
      <c r="DD42" s="166">
        <v>114.0625</v>
      </c>
      <c r="DE42" s="166">
        <v>112.8232</v>
      </c>
      <c r="DF42" s="166">
        <v>-109.58069999999999</v>
      </c>
      <c r="DG42" s="165"/>
      <c r="DH42" s="166">
        <v>-18.632000000000001</v>
      </c>
      <c r="DI42" s="166">
        <v>-96.6</v>
      </c>
      <c r="DJ42" s="166">
        <v>-97.3</v>
      </c>
      <c r="DK42" s="166">
        <v>28.0124</v>
      </c>
      <c r="DL42" s="166">
        <v>68.563800000000001</v>
      </c>
      <c r="DM42" s="166">
        <v>64.356200000000001</v>
      </c>
      <c r="DN42" s="166">
        <v>96.112099999999998</v>
      </c>
      <c r="DO42" s="166">
        <v>67.88</v>
      </c>
      <c r="DP42" s="166">
        <v>-6.8</v>
      </c>
      <c r="DQ42" s="166">
        <v>65.549499999999995</v>
      </c>
      <c r="DR42" s="166">
        <v>108.0861</v>
      </c>
      <c r="DS42" s="166">
        <v>-29.34</v>
      </c>
      <c r="DT42" s="166">
        <v>-29.92</v>
      </c>
      <c r="DU42" s="166">
        <v>125.19</v>
      </c>
      <c r="DV42" s="166">
        <v>76.89</v>
      </c>
      <c r="DW42" s="166">
        <v>108.0364</v>
      </c>
      <c r="DX42" s="166">
        <v>107.0727</v>
      </c>
      <c r="DY42" s="166">
        <v>-74.151600000000002</v>
      </c>
      <c r="DZ42" s="166">
        <v>-72.190899999999999</v>
      </c>
      <c r="EA42" s="166">
        <v>211.59889999999999</v>
      </c>
      <c r="EB42" s="166">
        <v>163.43780000000001</v>
      </c>
      <c r="EC42" s="166">
        <v>157.34719999999999</v>
      </c>
      <c r="ED42" s="166">
        <v>161.303</v>
      </c>
      <c r="EE42" s="166">
        <v>48.019199999999998</v>
      </c>
      <c r="EF42" s="166">
        <v>18.918500000000002</v>
      </c>
      <c r="EG42" s="166">
        <v>-35.527000000000001</v>
      </c>
      <c r="EH42" s="166">
        <v>388.43209999999999</v>
      </c>
      <c r="EI42" s="166">
        <v>95.044899999999998</v>
      </c>
      <c r="EJ42" s="165"/>
      <c r="EK42" s="166">
        <v>-33.222499999999997</v>
      </c>
      <c r="EL42" s="166">
        <v>-30.8812</v>
      </c>
      <c r="EM42" s="166">
        <v>37.981000000000002</v>
      </c>
      <c r="EN42" s="166">
        <v>-7.8925999999999998</v>
      </c>
      <c r="EO42" s="166">
        <v>-7.2782999999999998</v>
      </c>
      <c r="EP42" s="166">
        <v>29.231999999999999</v>
      </c>
      <c r="EQ42" s="166">
        <v>-65.988500000000002</v>
      </c>
      <c r="ER42" s="166">
        <v>-67.675399999999996</v>
      </c>
      <c r="ES42" s="166">
        <v>17.9236</v>
      </c>
      <c r="ET42" s="165"/>
      <c r="EU42" s="166">
        <v>-6.7</v>
      </c>
      <c r="EV42" s="165"/>
      <c r="EW42" s="166">
        <v>15.808299999999999</v>
      </c>
      <c r="EX42" s="166">
        <v>-77.536900000000003</v>
      </c>
      <c r="EY42" s="166">
        <v>-35.742100000000001</v>
      </c>
      <c r="EZ42" s="166">
        <v>-34.957700000000003</v>
      </c>
      <c r="FA42" s="166">
        <v>2.9885999999999999</v>
      </c>
      <c r="FB42" s="166">
        <v>-17.7928</v>
      </c>
      <c r="FC42" s="166">
        <v>-6.8540999999999999</v>
      </c>
      <c r="FD42" s="166">
        <v>24.051300000000001</v>
      </c>
      <c r="FE42" s="166">
        <v>23.885899999999999</v>
      </c>
      <c r="FF42" s="165"/>
      <c r="FG42" s="166">
        <v>39.075699999999998</v>
      </c>
      <c r="FH42" s="166">
        <v>39.18</v>
      </c>
      <c r="FI42" s="166">
        <v>37.884599999999999</v>
      </c>
      <c r="FJ42" s="166">
        <v>89.254199999999997</v>
      </c>
      <c r="FK42" s="166">
        <v>89.756600000000006</v>
      </c>
      <c r="FL42" s="166">
        <v>-129.77860000000001</v>
      </c>
      <c r="FM42" s="166">
        <v>75.989599999999996</v>
      </c>
      <c r="FN42" s="166">
        <v>76.069599999999994</v>
      </c>
      <c r="FO42" s="166">
        <v>-99.071299999999994</v>
      </c>
      <c r="FP42" s="166">
        <v>-87.747100000000003</v>
      </c>
      <c r="FQ42" s="166">
        <v>-39.029499999999999</v>
      </c>
      <c r="FR42" s="166">
        <v>-39.840000000000003</v>
      </c>
      <c r="FS42" s="166">
        <v>17.781600000000001</v>
      </c>
      <c r="FT42" s="166">
        <v>0.97440000000000004</v>
      </c>
      <c r="FU42" s="166">
        <v>-11.37</v>
      </c>
      <c r="FV42" s="166">
        <v>21.3</v>
      </c>
      <c r="FW42" s="166">
        <v>-38.701900000000002</v>
      </c>
      <c r="FX42" s="165"/>
      <c r="FY42" s="166">
        <v>-14.625999999999999</v>
      </c>
      <c r="FZ42" s="166">
        <v>0.60599999999999998</v>
      </c>
      <c r="GA42" s="165"/>
      <c r="GB42" s="166">
        <v>25.93</v>
      </c>
      <c r="GC42" s="166">
        <v>87.380399999999995</v>
      </c>
      <c r="GD42" s="166">
        <v>100.0026</v>
      </c>
      <c r="GE42" s="166">
        <v>14.03</v>
      </c>
      <c r="GF42" s="166">
        <v>84.743499999999997</v>
      </c>
      <c r="GG42" s="166">
        <v>25.3</v>
      </c>
      <c r="GH42" s="166">
        <v>-29.046500000000002</v>
      </c>
      <c r="GI42" s="166">
        <v>-1.6496</v>
      </c>
      <c r="GJ42" s="166">
        <v>-1.4902</v>
      </c>
      <c r="GK42" s="166">
        <v>1.6840999999999999</v>
      </c>
      <c r="GL42" s="165"/>
      <c r="GM42" s="165"/>
      <c r="GN42" s="166">
        <v>-6.5396999999999998</v>
      </c>
      <c r="GO42" s="166">
        <v>-47.004899999999999</v>
      </c>
      <c r="GP42" s="166">
        <v>20.2682</v>
      </c>
      <c r="GQ42" s="166">
        <v>48.699599999999997</v>
      </c>
      <c r="GR42" s="166">
        <v>56.072899999999997</v>
      </c>
      <c r="GS42" s="166">
        <v>55.517299999999999</v>
      </c>
      <c r="GT42" s="166">
        <v>-173.56139999999999</v>
      </c>
      <c r="GU42" s="166">
        <v>-26.583500000000001</v>
      </c>
      <c r="GV42" s="166">
        <v>26.104900000000001</v>
      </c>
      <c r="GW42" s="166">
        <v>-60.7425</v>
      </c>
      <c r="GX42" s="167">
        <v>12.462400000000001</v>
      </c>
      <c r="GY42" s="166">
        <v>11.477399999999999</v>
      </c>
      <c r="GZ42" s="166">
        <v>11.0245</v>
      </c>
      <c r="HA42" s="166">
        <v>13.877599999999999</v>
      </c>
      <c r="HB42" s="166">
        <v>108.03189999999999</v>
      </c>
      <c r="HC42" s="166">
        <v>107.878</v>
      </c>
      <c r="HD42" s="166">
        <v>281.2</v>
      </c>
      <c r="HE42" s="166">
        <v>-280.31549999999999</v>
      </c>
      <c r="HF42" s="166">
        <v>-566.55219999999997</v>
      </c>
      <c r="HG42" s="166">
        <v>569.3569</v>
      </c>
      <c r="HH42" s="166">
        <v>375.76569999999998</v>
      </c>
      <c r="HI42" s="166">
        <v>-106.166</v>
      </c>
      <c r="HJ42" s="166">
        <v>-104.7931</v>
      </c>
      <c r="HK42" s="166">
        <v>-64.968199999999996</v>
      </c>
      <c r="HL42" s="166">
        <v>-57.5518</v>
      </c>
      <c r="HM42" s="166">
        <v>42.364199999999997</v>
      </c>
      <c r="HN42" s="166">
        <v>42.351100000000002</v>
      </c>
      <c r="HO42" s="166">
        <v>-106.333</v>
      </c>
      <c r="HP42" s="166">
        <v>-107.42610000000001</v>
      </c>
      <c r="HQ42" s="166">
        <v>38.741100000000003</v>
      </c>
      <c r="HR42" s="166">
        <v>38.411499999999997</v>
      </c>
      <c r="HS42" s="166">
        <v>-43.7896</v>
      </c>
      <c r="HT42" s="166">
        <v>-43.923400000000001</v>
      </c>
      <c r="HU42" s="166">
        <v>96.02</v>
      </c>
      <c r="HV42" s="166">
        <v>95.49</v>
      </c>
      <c r="HW42" s="166">
        <v>12.9</v>
      </c>
      <c r="HX42" s="166">
        <v>12.7</v>
      </c>
      <c r="HY42" s="166">
        <v>19.423999999999999</v>
      </c>
      <c r="HZ42" s="166">
        <v>35.119999999999997</v>
      </c>
      <c r="IA42" s="166">
        <v>-324.95209999999997</v>
      </c>
      <c r="IB42" s="166">
        <v>104.7624</v>
      </c>
      <c r="IC42" s="166">
        <v>106.2109</v>
      </c>
      <c r="ID42" s="166">
        <v>19</v>
      </c>
      <c r="IE42" s="166">
        <v>-51.9</v>
      </c>
      <c r="IF42" s="166">
        <v>-36.200000000000003</v>
      </c>
      <c r="IG42" s="166">
        <v>-36.200000000000003</v>
      </c>
      <c r="IH42" s="165"/>
      <c r="II42" s="165"/>
      <c r="IJ42" s="166">
        <v>-369.23079999999999</v>
      </c>
      <c r="IK42" s="166">
        <v>-73.897800000000004</v>
      </c>
      <c r="IL42" s="166">
        <v>384.54360000000003</v>
      </c>
      <c r="IM42" s="166">
        <v>317.3023</v>
      </c>
      <c r="IN42" s="166">
        <v>101.86790000000001</v>
      </c>
      <c r="IO42" s="166">
        <v>-305.98930000000001</v>
      </c>
      <c r="IP42" s="166">
        <v>309.38279999999997</v>
      </c>
      <c r="IQ42" s="166">
        <v>-147.2681</v>
      </c>
      <c r="IR42" s="166">
        <v>-195.5728</v>
      </c>
      <c r="IS42" s="166">
        <v>-301.92169999999999</v>
      </c>
      <c r="IT42" s="166">
        <v>83.115700000000004</v>
      </c>
      <c r="IU42" s="166">
        <v>84.500799999999998</v>
      </c>
      <c r="IV42" s="166">
        <v>151.9068</v>
      </c>
      <c r="IW42" s="166">
        <v>-366.53620000000001</v>
      </c>
      <c r="IX42" s="166">
        <v>202.4572</v>
      </c>
      <c r="IY42" s="166">
        <v>-166.73070000000001</v>
      </c>
      <c r="IZ42" s="166">
        <v>167.08179999999999</v>
      </c>
      <c r="JA42" s="166">
        <v>-9.8343000000000007</v>
      </c>
      <c r="JB42" s="165"/>
      <c r="JC42" s="166">
        <v>10.32</v>
      </c>
      <c r="JD42" s="166">
        <v>0.32900000000000001</v>
      </c>
      <c r="JE42" s="166">
        <v>0.31900000000000001</v>
      </c>
      <c r="JF42" s="166">
        <v>-10.88</v>
      </c>
      <c r="JG42" s="166">
        <v>-9.84</v>
      </c>
      <c r="JH42" s="165"/>
      <c r="JI42" s="166">
        <v>10.344099999999999</v>
      </c>
      <c r="JJ42" s="166">
        <v>-30.205200000000001</v>
      </c>
      <c r="JK42" s="166">
        <v>-38.292499999999997</v>
      </c>
      <c r="JL42" s="166">
        <v>30.2</v>
      </c>
      <c r="JM42" s="166">
        <v>54.593000000000004</v>
      </c>
      <c r="JN42" s="166">
        <v>54.557000000000002</v>
      </c>
      <c r="JO42" s="165"/>
      <c r="JP42" s="165"/>
      <c r="JQ42" s="166">
        <v>28.068999999999999</v>
      </c>
      <c r="JR42" s="166">
        <v>28.2974</v>
      </c>
      <c r="JS42" s="166">
        <v>27.354500000000002</v>
      </c>
      <c r="JT42" s="165"/>
      <c r="JU42" s="166">
        <v>52.5</v>
      </c>
      <c r="JV42" s="166">
        <v>15.834199999999999</v>
      </c>
      <c r="JW42" s="166">
        <v>7.91</v>
      </c>
      <c r="JX42" s="165"/>
      <c r="JY42" s="166">
        <v>-57.8673</v>
      </c>
      <c r="JZ42" s="166">
        <v>81.505600000000001</v>
      </c>
      <c r="KA42" s="166">
        <v>65.778800000000004</v>
      </c>
      <c r="KB42" s="166">
        <v>-57.869799999999998</v>
      </c>
      <c r="KC42" s="166">
        <v>-79.875500000000002</v>
      </c>
      <c r="KD42" s="166">
        <v>56.690199999999997</v>
      </c>
      <c r="KE42" s="166">
        <v>22.532299999999999</v>
      </c>
      <c r="KF42" s="166">
        <v>-55.1</v>
      </c>
      <c r="KG42" s="166">
        <v>55.5</v>
      </c>
      <c r="KH42" s="166">
        <v>-191.2551</v>
      </c>
      <c r="KI42" s="166">
        <v>355.37369999999999</v>
      </c>
    </row>
    <row r="43" spans="1:295" ht="18" customHeight="1" x14ac:dyDescent="0.3">
      <c r="A43" s="161" t="s">
        <v>65</v>
      </c>
      <c r="B43" s="161" t="s">
        <v>817</v>
      </c>
      <c r="C43" s="165"/>
      <c r="D43" s="166">
        <v>18.2928</v>
      </c>
      <c r="E43" s="166">
        <v>-26.570499999999999</v>
      </c>
      <c r="F43" s="166">
        <v>-31.661899999999999</v>
      </c>
      <c r="G43" s="166">
        <v>26.0304</v>
      </c>
      <c r="H43" s="165"/>
      <c r="I43" s="166">
        <v>52.102600000000002</v>
      </c>
      <c r="J43" s="166">
        <v>-105.7235</v>
      </c>
      <c r="K43" s="166">
        <v>70.666600000000003</v>
      </c>
      <c r="L43" s="166">
        <v>35.878900000000002</v>
      </c>
      <c r="M43" s="166">
        <v>35.188499999999998</v>
      </c>
      <c r="N43" s="166">
        <v>-8.8800000000000008</v>
      </c>
      <c r="O43" s="166">
        <v>-58.064</v>
      </c>
      <c r="P43" s="166">
        <v>48.4</v>
      </c>
      <c r="Q43" s="166">
        <v>12.42</v>
      </c>
      <c r="R43" s="166">
        <v>-48.4</v>
      </c>
      <c r="S43" s="166">
        <v>14.620200000000001</v>
      </c>
      <c r="T43" s="166">
        <v>63.488599999999998</v>
      </c>
      <c r="U43" s="166">
        <v>11.087899999999999</v>
      </c>
      <c r="V43" s="166">
        <v>11.4947</v>
      </c>
      <c r="W43" s="166">
        <v>18.616199999999999</v>
      </c>
      <c r="X43" s="166">
        <v>11.8264</v>
      </c>
      <c r="Y43" s="166">
        <v>0.47760000000000002</v>
      </c>
      <c r="Z43" s="166">
        <v>6.0998000000000001</v>
      </c>
      <c r="AA43" s="165"/>
      <c r="AB43" s="165"/>
      <c r="AC43" s="166">
        <v>-78.42</v>
      </c>
      <c r="AD43" s="166">
        <v>-78.569999999999993</v>
      </c>
      <c r="AE43" s="165"/>
      <c r="AF43" s="166">
        <v>8.8800000000000008</v>
      </c>
      <c r="AG43" s="166">
        <v>57.2</v>
      </c>
      <c r="AH43" s="166">
        <v>11.298999999999999</v>
      </c>
      <c r="AI43" s="166">
        <v>0.192</v>
      </c>
      <c r="AJ43" s="167">
        <v>-73.239999999999995</v>
      </c>
      <c r="AK43" s="166">
        <v>-72.12</v>
      </c>
      <c r="AL43" s="166">
        <v>-55.18</v>
      </c>
      <c r="AM43" s="166">
        <v>73.44</v>
      </c>
      <c r="AN43" s="166">
        <v>73.55</v>
      </c>
      <c r="AO43" s="166">
        <v>20.982800000000001</v>
      </c>
      <c r="AP43" s="166">
        <v>-7.4752999999999998</v>
      </c>
      <c r="AQ43" s="166">
        <v>68.722499999999997</v>
      </c>
      <c r="AR43" s="166">
        <v>71.257300000000001</v>
      </c>
      <c r="AS43" s="166">
        <v>47.375599999999999</v>
      </c>
      <c r="AT43" s="166">
        <v>-84.296800000000005</v>
      </c>
      <c r="AU43" s="166">
        <v>0</v>
      </c>
      <c r="AV43" s="166">
        <v>27.269100000000002</v>
      </c>
      <c r="AW43" s="166">
        <v>31.378900000000002</v>
      </c>
      <c r="AX43" s="166">
        <v>71.331400000000002</v>
      </c>
      <c r="AY43" s="166">
        <v>74.595399999999998</v>
      </c>
      <c r="AZ43" s="166">
        <v>-4.6825000000000001</v>
      </c>
      <c r="BA43" s="166">
        <v>-2.4891999999999999</v>
      </c>
      <c r="BB43" s="166">
        <v>-453.61579999999998</v>
      </c>
      <c r="BC43" s="166">
        <v>-20.968800000000002</v>
      </c>
      <c r="BD43" s="166">
        <v>-10.8</v>
      </c>
      <c r="BE43" s="166">
        <v>-10.8</v>
      </c>
      <c r="BF43" s="166">
        <v>89.968000000000004</v>
      </c>
      <c r="BG43" s="166">
        <v>2.3298999999999999</v>
      </c>
      <c r="BH43" s="166">
        <v>-2.2279</v>
      </c>
      <c r="BI43" s="165"/>
      <c r="BJ43" s="166">
        <v>-31.446300000000001</v>
      </c>
      <c r="BK43" s="166">
        <v>16.160499999999999</v>
      </c>
      <c r="BL43" s="166">
        <v>7.7553999999999998</v>
      </c>
      <c r="BM43" s="166">
        <v>5.2359</v>
      </c>
      <c r="BN43" s="166">
        <v>481.61250000000001</v>
      </c>
      <c r="BO43" s="166">
        <v>151.9821</v>
      </c>
      <c r="BP43" s="166">
        <v>151.86009999999999</v>
      </c>
      <c r="BQ43" s="166">
        <v>-389.60079999999999</v>
      </c>
      <c r="BR43" s="166">
        <v>586.71360000000004</v>
      </c>
      <c r="BS43" s="165"/>
      <c r="BT43" s="166">
        <v>-118.06229999999999</v>
      </c>
      <c r="BU43" s="166">
        <v>121.28489999999999</v>
      </c>
      <c r="BV43" s="166">
        <v>104.5558</v>
      </c>
      <c r="BW43" s="166">
        <v>26.78</v>
      </c>
      <c r="BX43" s="166">
        <v>27.3</v>
      </c>
      <c r="BY43" s="166">
        <v>68.3</v>
      </c>
      <c r="BZ43" s="166">
        <v>83.77</v>
      </c>
      <c r="CA43" s="166">
        <v>-94.167699999999996</v>
      </c>
      <c r="CB43" s="166">
        <v>-94.033699999999996</v>
      </c>
      <c r="CC43" s="166">
        <v>163.71610000000001</v>
      </c>
      <c r="CD43" s="166">
        <v>164.5067</v>
      </c>
      <c r="CE43" s="165"/>
      <c r="CF43" s="166">
        <v>-141.04390000000001</v>
      </c>
      <c r="CG43" s="166">
        <v>-140.40639999999999</v>
      </c>
      <c r="CH43" s="166">
        <v>-2.0861000000000001</v>
      </c>
      <c r="CI43" s="166">
        <v>-105.1344</v>
      </c>
      <c r="CJ43" s="165"/>
      <c r="CK43" s="165"/>
      <c r="CL43" s="166">
        <v>52</v>
      </c>
      <c r="CM43" s="166">
        <v>210.5</v>
      </c>
      <c r="CN43" s="166">
        <v>-17.559999999999999</v>
      </c>
      <c r="CO43" s="166">
        <v>17.957100000000001</v>
      </c>
      <c r="CP43" s="166">
        <v>18.549800000000001</v>
      </c>
      <c r="CQ43" s="166">
        <v>18.600100000000001</v>
      </c>
      <c r="CR43" s="166">
        <v>71.743499999999997</v>
      </c>
      <c r="CS43" s="166">
        <v>71.841800000000006</v>
      </c>
      <c r="CT43" s="166">
        <v>-20.199400000000001</v>
      </c>
      <c r="CU43" s="166">
        <v>-104.4006</v>
      </c>
      <c r="CV43" s="166">
        <v>-19.0441</v>
      </c>
      <c r="CW43" s="166">
        <v>15.3353</v>
      </c>
      <c r="CX43" s="166">
        <v>49</v>
      </c>
      <c r="CY43" s="166">
        <v>74.66</v>
      </c>
      <c r="CZ43" s="166">
        <v>52.507300000000001</v>
      </c>
      <c r="DA43" s="166">
        <v>50.248699999999999</v>
      </c>
      <c r="DB43" s="166">
        <v>33.659700000000001</v>
      </c>
      <c r="DC43" s="165"/>
      <c r="DD43" s="166">
        <v>105.5714</v>
      </c>
      <c r="DE43" s="166">
        <v>104.92</v>
      </c>
      <c r="DF43" s="166">
        <v>-133.36490000000001</v>
      </c>
      <c r="DG43" s="165"/>
      <c r="DH43" s="166">
        <v>-18.4694</v>
      </c>
      <c r="DI43" s="166">
        <v>-97.7</v>
      </c>
      <c r="DJ43" s="166">
        <v>-97.4</v>
      </c>
      <c r="DK43" s="166">
        <v>27.990400000000001</v>
      </c>
      <c r="DL43" s="166">
        <v>67.684899999999999</v>
      </c>
      <c r="DM43" s="166">
        <v>64.356200000000001</v>
      </c>
      <c r="DN43" s="166">
        <v>94.940200000000004</v>
      </c>
      <c r="DO43" s="166">
        <v>67.19</v>
      </c>
      <c r="DP43" s="166">
        <v>-6.67</v>
      </c>
      <c r="DQ43" s="166">
        <v>65.022499999999994</v>
      </c>
      <c r="DR43" s="166">
        <v>132.04750000000001</v>
      </c>
      <c r="DS43" s="166">
        <v>-20.73</v>
      </c>
      <c r="DT43" s="166">
        <v>-20.99</v>
      </c>
      <c r="DU43" s="166">
        <v>107.64</v>
      </c>
      <c r="DV43" s="166">
        <v>75.83</v>
      </c>
      <c r="DW43" s="166">
        <v>131.89089999999999</v>
      </c>
      <c r="DX43" s="166">
        <v>130.05459999999999</v>
      </c>
      <c r="DY43" s="166">
        <v>-75.629800000000003</v>
      </c>
      <c r="DZ43" s="166">
        <v>-73.127300000000005</v>
      </c>
      <c r="EA43" s="166">
        <v>218.32579999999999</v>
      </c>
      <c r="EB43" s="166">
        <v>168.286</v>
      </c>
      <c r="EC43" s="166">
        <v>163.41540000000001</v>
      </c>
      <c r="ED43" s="166">
        <v>166.61949999999999</v>
      </c>
      <c r="EE43" s="166">
        <v>48.408299999999997</v>
      </c>
      <c r="EF43" s="166">
        <v>18.900700000000001</v>
      </c>
      <c r="EG43" s="166">
        <v>-35.247999999999998</v>
      </c>
      <c r="EH43" s="166">
        <v>398.36160000000001</v>
      </c>
      <c r="EI43" s="166">
        <v>110.0997</v>
      </c>
      <c r="EJ43" s="165"/>
      <c r="EK43" s="166">
        <v>-33.982100000000003</v>
      </c>
      <c r="EL43" s="166">
        <v>-31.810300000000002</v>
      </c>
      <c r="EM43" s="166">
        <v>35.121499999999997</v>
      </c>
      <c r="EN43" s="166">
        <v>-10.550700000000001</v>
      </c>
      <c r="EO43" s="166">
        <v>-9.3872999999999998</v>
      </c>
      <c r="EP43" s="166">
        <v>38.448</v>
      </c>
      <c r="EQ43" s="166">
        <v>-68.073599999999999</v>
      </c>
      <c r="ER43" s="166">
        <v>-69.282600000000002</v>
      </c>
      <c r="ES43" s="166">
        <v>17.555900000000001</v>
      </c>
      <c r="ET43" s="165"/>
      <c r="EU43" s="166">
        <v>-11.82</v>
      </c>
      <c r="EV43" s="165"/>
      <c r="EW43" s="166">
        <v>15.1637</v>
      </c>
      <c r="EX43" s="166">
        <v>-81.540899999999993</v>
      </c>
      <c r="EY43" s="166">
        <v>-35.337800000000001</v>
      </c>
      <c r="EZ43" s="166">
        <v>-34.8964</v>
      </c>
      <c r="FA43" s="166">
        <v>3.3289</v>
      </c>
      <c r="FB43" s="166">
        <v>-17.092500000000001</v>
      </c>
      <c r="FC43" s="166">
        <v>-6.5327999999999999</v>
      </c>
      <c r="FD43" s="166">
        <v>24.344200000000001</v>
      </c>
      <c r="FE43" s="166">
        <v>24.1401</v>
      </c>
      <c r="FF43" s="165"/>
      <c r="FG43" s="166">
        <v>40.153500000000001</v>
      </c>
      <c r="FH43" s="166">
        <v>40.233899999999998</v>
      </c>
      <c r="FI43" s="166">
        <v>38.938299999999998</v>
      </c>
      <c r="FJ43" s="166">
        <v>94.612799999999993</v>
      </c>
      <c r="FK43" s="166">
        <v>94.780299999999997</v>
      </c>
      <c r="FL43" s="166">
        <v>-131.28579999999999</v>
      </c>
      <c r="FM43" s="166">
        <v>76.952799999999996</v>
      </c>
      <c r="FN43" s="166">
        <v>77.590400000000002</v>
      </c>
      <c r="FO43" s="166">
        <v>-97.748099999999994</v>
      </c>
      <c r="FP43" s="166">
        <v>-83.811300000000003</v>
      </c>
      <c r="FQ43" s="166">
        <v>-40.985100000000003</v>
      </c>
      <c r="FR43" s="166">
        <v>-38.909999999999997</v>
      </c>
      <c r="FS43" s="166">
        <v>17.781600000000001</v>
      </c>
      <c r="FT43" s="166">
        <v>0.99890000000000001</v>
      </c>
      <c r="FU43" s="166">
        <v>-11.45</v>
      </c>
      <c r="FV43" s="166">
        <v>19.14</v>
      </c>
      <c r="FW43" s="166">
        <v>-41.095999999999997</v>
      </c>
      <c r="FX43" s="165"/>
      <c r="FY43" s="166">
        <v>-14.436</v>
      </c>
      <c r="FZ43" s="166">
        <v>0.61199999999999999</v>
      </c>
      <c r="GA43" s="165"/>
      <c r="GB43" s="166">
        <v>24.62</v>
      </c>
      <c r="GC43" s="166">
        <v>86.592200000000005</v>
      </c>
      <c r="GD43" s="166">
        <v>99.596999999999994</v>
      </c>
      <c r="GE43" s="166">
        <v>14.35</v>
      </c>
      <c r="GF43" s="166">
        <v>83.401899999999998</v>
      </c>
      <c r="GG43" s="166">
        <v>24.2</v>
      </c>
      <c r="GH43" s="166">
        <v>-27.085599999999999</v>
      </c>
      <c r="GI43" s="166">
        <v>0.56469999999999998</v>
      </c>
      <c r="GJ43" s="166">
        <v>0</v>
      </c>
      <c r="GK43" s="166">
        <v>1.7146999999999999</v>
      </c>
      <c r="GL43" s="165"/>
      <c r="GM43" s="165"/>
      <c r="GN43" s="166">
        <v>-7.4287999999999998</v>
      </c>
      <c r="GO43" s="166">
        <v>-45.047499999999999</v>
      </c>
      <c r="GP43" s="166">
        <v>21.0871</v>
      </c>
      <c r="GQ43" s="166">
        <v>47.317</v>
      </c>
      <c r="GR43" s="166">
        <v>62.224899999999998</v>
      </c>
      <c r="GS43" s="166">
        <v>62.261699999999998</v>
      </c>
      <c r="GT43" s="166">
        <v>-175.91419999999999</v>
      </c>
      <c r="GU43" s="166">
        <v>-26.053999999999998</v>
      </c>
      <c r="GV43" s="166">
        <v>25.131799999999998</v>
      </c>
      <c r="GW43" s="166">
        <v>-55.678899999999999</v>
      </c>
      <c r="GX43" s="167">
        <v>12.9017</v>
      </c>
      <c r="GY43" s="166">
        <v>11.467599999999999</v>
      </c>
      <c r="GZ43" s="166">
        <v>11.0245</v>
      </c>
      <c r="HA43" s="166">
        <v>13</v>
      </c>
      <c r="HB43" s="166">
        <v>115.5669</v>
      </c>
      <c r="HC43" s="166">
        <v>116.3913</v>
      </c>
      <c r="HD43" s="166">
        <v>284.10000000000002</v>
      </c>
      <c r="HE43" s="165"/>
      <c r="HF43" s="166">
        <v>-584.75229999999999</v>
      </c>
      <c r="HG43" s="166">
        <v>584.45889999999997</v>
      </c>
      <c r="HH43" s="166">
        <v>401.67880000000002</v>
      </c>
      <c r="HI43" s="166">
        <v>-113.5904</v>
      </c>
      <c r="HJ43" s="166">
        <v>-112.7396</v>
      </c>
      <c r="HK43" s="166">
        <v>-63.6813</v>
      </c>
      <c r="HL43" s="166">
        <v>-56.138800000000003</v>
      </c>
      <c r="HM43" s="166">
        <v>43.288899999999998</v>
      </c>
      <c r="HN43" s="166">
        <v>43.7136</v>
      </c>
      <c r="HO43" s="165"/>
      <c r="HP43" s="165"/>
      <c r="HQ43" s="166">
        <v>37.895200000000003</v>
      </c>
      <c r="HR43" s="166">
        <v>36.9833</v>
      </c>
      <c r="HS43" s="166">
        <v>-46.599699999999999</v>
      </c>
      <c r="HT43" s="166">
        <v>-47.246400000000001</v>
      </c>
      <c r="HU43" s="166">
        <v>101.63</v>
      </c>
      <c r="HV43" s="166">
        <v>100.74</v>
      </c>
      <c r="HW43" s="166">
        <v>14.9</v>
      </c>
      <c r="HX43" s="166">
        <v>14.5</v>
      </c>
      <c r="HY43" s="166">
        <v>19.607700000000001</v>
      </c>
      <c r="HZ43" s="166">
        <v>40.799999999999997</v>
      </c>
      <c r="IA43" s="166">
        <v>-329.71510000000001</v>
      </c>
      <c r="IB43" s="166">
        <v>105.4079</v>
      </c>
      <c r="IC43" s="166">
        <v>103.54259999999999</v>
      </c>
      <c r="ID43" s="166">
        <v>18.600000000000001</v>
      </c>
      <c r="IE43" s="166">
        <v>-51.8</v>
      </c>
      <c r="IF43" s="166">
        <v>-36.1</v>
      </c>
      <c r="IG43" s="166">
        <v>-36.1</v>
      </c>
      <c r="IH43" s="166">
        <v>1.4088000000000001</v>
      </c>
      <c r="II43" s="166">
        <v>1.0515000000000001</v>
      </c>
      <c r="IJ43" s="166">
        <v>-390.58179999999999</v>
      </c>
      <c r="IK43" s="166">
        <v>-93.876900000000006</v>
      </c>
      <c r="IL43" s="166">
        <v>409.1592</v>
      </c>
      <c r="IM43" s="166">
        <v>339.52859999999998</v>
      </c>
      <c r="IN43" s="166">
        <v>100.5675</v>
      </c>
      <c r="IO43" s="166">
        <v>-329.9769</v>
      </c>
      <c r="IP43" s="166">
        <v>328.60980000000001</v>
      </c>
      <c r="IQ43" s="166">
        <v>-150.18680000000001</v>
      </c>
      <c r="IR43" s="166">
        <v>-206.9906</v>
      </c>
      <c r="IS43" s="166">
        <v>-320.72390000000001</v>
      </c>
      <c r="IT43" s="166">
        <v>86.9666</v>
      </c>
      <c r="IU43" s="166">
        <v>86.327100000000002</v>
      </c>
      <c r="IV43" s="166">
        <v>152.20249999999999</v>
      </c>
      <c r="IW43" s="166">
        <v>-395.50200000000001</v>
      </c>
      <c r="IX43" s="166">
        <v>212.66210000000001</v>
      </c>
      <c r="IY43" s="166">
        <v>-181.6815</v>
      </c>
      <c r="IZ43" s="166">
        <v>181.07859999999999</v>
      </c>
      <c r="JA43" s="166">
        <v>-9.9661000000000008</v>
      </c>
      <c r="JB43" s="165"/>
      <c r="JC43" s="166">
        <v>10.64</v>
      </c>
      <c r="JD43" s="166">
        <v>0.36799999999999999</v>
      </c>
      <c r="JE43" s="166">
        <v>0.35699999999999998</v>
      </c>
      <c r="JF43" s="166">
        <v>-10.96</v>
      </c>
      <c r="JG43" s="166">
        <v>-10.08</v>
      </c>
      <c r="JH43" s="165"/>
      <c r="JI43" s="166">
        <v>9.9626000000000001</v>
      </c>
      <c r="JJ43" s="166">
        <v>-30.321200000000001</v>
      </c>
      <c r="JK43" s="166">
        <v>-38.759399999999999</v>
      </c>
      <c r="JL43" s="166">
        <v>30.7</v>
      </c>
      <c r="JM43" s="166">
        <v>54.871000000000002</v>
      </c>
      <c r="JN43" s="166">
        <v>54.244</v>
      </c>
      <c r="JO43" s="165"/>
      <c r="JP43" s="165"/>
      <c r="JQ43" s="166">
        <v>28.3201</v>
      </c>
      <c r="JR43" s="166">
        <v>29.953600000000002</v>
      </c>
      <c r="JS43" s="166">
        <v>28.830300000000001</v>
      </c>
      <c r="JT43" s="165"/>
      <c r="JU43" s="166">
        <v>51.6</v>
      </c>
      <c r="JV43" s="166">
        <v>16.104600000000001</v>
      </c>
      <c r="JW43" s="166">
        <v>8.23</v>
      </c>
      <c r="JX43" s="165"/>
      <c r="JY43" s="166">
        <v>-54.580500000000001</v>
      </c>
      <c r="JZ43" s="166">
        <v>80.939899999999994</v>
      </c>
      <c r="KA43" s="166">
        <v>64.830200000000005</v>
      </c>
      <c r="KB43" s="166">
        <v>-53.921399999999998</v>
      </c>
      <c r="KC43" s="166">
        <v>-79.357200000000006</v>
      </c>
      <c r="KD43" s="166">
        <v>55.6648</v>
      </c>
      <c r="KE43" s="166">
        <v>22.671900000000001</v>
      </c>
      <c r="KF43" s="166">
        <v>-53.4</v>
      </c>
      <c r="KG43" s="166">
        <v>54.2</v>
      </c>
      <c r="KH43" s="166">
        <v>-178.07990000000001</v>
      </c>
      <c r="KI43" s="166">
        <v>361.7432</v>
      </c>
    </row>
    <row r="44" spans="1:295" ht="18" customHeight="1" x14ac:dyDescent="0.3">
      <c r="A44" s="161" t="s">
        <v>65</v>
      </c>
      <c r="B44" s="161" t="s">
        <v>818</v>
      </c>
      <c r="C44" s="165"/>
      <c r="D44" s="166">
        <v>18.5107</v>
      </c>
      <c r="E44" s="166">
        <v>-26.863199999999999</v>
      </c>
      <c r="F44" s="166">
        <v>-31.565200000000001</v>
      </c>
      <c r="G44" s="166">
        <v>25.580300000000001</v>
      </c>
      <c r="H44" s="165"/>
      <c r="I44" s="166">
        <v>50.7744</v>
      </c>
      <c r="J44" s="166">
        <v>-100.9781</v>
      </c>
      <c r="K44" s="166">
        <v>68.063999999999993</v>
      </c>
      <c r="L44" s="166">
        <v>33.969000000000001</v>
      </c>
      <c r="M44" s="166">
        <v>33.125100000000003</v>
      </c>
      <c r="N44" s="166">
        <v>-8.8800000000000008</v>
      </c>
      <c r="O44" s="166">
        <v>-60.999000000000002</v>
      </c>
      <c r="P44" s="166">
        <v>52.8</v>
      </c>
      <c r="Q44" s="166">
        <v>13.247999999999999</v>
      </c>
      <c r="R44" s="166">
        <v>-52.8</v>
      </c>
      <c r="S44" s="166">
        <v>14.854100000000001</v>
      </c>
      <c r="T44" s="166">
        <v>62.459000000000003</v>
      </c>
      <c r="U44" s="166">
        <v>10.944599999999999</v>
      </c>
      <c r="V44" s="166">
        <v>11.1067</v>
      </c>
      <c r="W44" s="166">
        <v>18.7135</v>
      </c>
      <c r="X44" s="166">
        <v>11.7456</v>
      </c>
      <c r="Y44" s="166">
        <v>0.4521</v>
      </c>
      <c r="Z44" s="166">
        <v>6.3000999999999996</v>
      </c>
      <c r="AA44" s="165"/>
      <c r="AB44" s="165"/>
      <c r="AC44" s="166">
        <v>-79.61</v>
      </c>
      <c r="AD44" s="166">
        <v>-78.86</v>
      </c>
      <c r="AE44" s="165"/>
      <c r="AF44" s="166">
        <v>8.8800000000000008</v>
      </c>
      <c r="AG44" s="166">
        <v>59.4</v>
      </c>
      <c r="AH44" s="166">
        <v>9.4849999999999994</v>
      </c>
      <c r="AI44" s="166">
        <v>0.183</v>
      </c>
      <c r="AJ44" s="167">
        <v>-70.34</v>
      </c>
      <c r="AK44" s="166">
        <v>-69.67</v>
      </c>
      <c r="AL44" s="166">
        <v>-64.430000000000007</v>
      </c>
      <c r="AM44" s="166">
        <v>70.540000000000006</v>
      </c>
      <c r="AN44" s="166">
        <v>70.39</v>
      </c>
      <c r="AO44" s="166">
        <v>19.841799999999999</v>
      </c>
      <c r="AP44" s="166">
        <v>-4.8265000000000002</v>
      </c>
      <c r="AQ44" s="166">
        <v>71.395799999999994</v>
      </c>
      <c r="AR44" s="166">
        <v>73.4221</v>
      </c>
      <c r="AS44" s="166">
        <v>44.865000000000002</v>
      </c>
      <c r="AT44" s="166">
        <v>-78.6768</v>
      </c>
      <c r="AU44" s="166">
        <v>0</v>
      </c>
      <c r="AV44" s="166">
        <v>6.3367000000000004</v>
      </c>
      <c r="AW44" s="166">
        <v>6.1990999999999996</v>
      </c>
      <c r="AX44" s="166">
        <v>75.596400000000003</v>
      </c>
      <c r="AY44" s="166">
        <v>77.653400000000005</v>
      </c>
      <c r="AZ44" s="166">
        <v>-26.03</v>
      </c>
      <c r="BA44" s="166">
        <v>-28.290600000000001</v>
      </c>
      <c r="BB44" s="166">
        <v>-409.005</v>
      </c>
      <c r="BC44" s="166">
        <v>-20.692299999999999</v>
      </c>
      <c r="BD44" s="166">
        <v>-10.8</v>
      </c>
      <c r="BE44" s="166">
        <v>-10.6</v>
      </c>
      <c r="BF44" s="166">
        <v>83.604200000000006</v>
      </c>
      <c r="BG44" s="166">
        <v>2.3475999999999999</v>
      </c>
      <c r="BH44" s="166">
        <v>-1.9075</v>
      </c>
      <c r="BI44" s="165"/>
      <c r="BJ44" s="166">
        <v>-22.479299999999999</v>
      </c>
      <c r="BK44" s="166">
        <v>17.023700000000002</v>
      </c>
      <c r="BL44" s="166">
        <v>6.5819999999999999</v>
      </c>
      <c r="BM44" s="166">
        <v>4.5278999999999998</v>
      </c>
      <c r="BN44" s="166">
        <v>439.19170000000003</v>
      </c>
      <c r="BO44" s="166">
        <v>165.62389999999999</v>
      </c>
      <c r="BP44" s="166">
        <v>164.8914</v>
      </c>
      <c r="BQ44" s="166">
        <v>-384.34190000000001</v>
      </c>
      <c r="BR44" s="166">
        <v>580.00149999999996</v>
      </c>
      <c r="BS44" s="165"/>
      <c r="BT44" s="166">
        <v>-108.2183</v>
      </c>
      <c r="BU44" s="166">
        <v>110.83629999999999</v>
      </c>
      <c r="BV44" s="166">
        <v>103.4281</v>
      </c>
      <c r="BW44" s="166">
        <v>25.55</v>
      </c>
      <c r="BX44" s="166">
        <v>26.54</v>
      </c>
      <c r="BY44" s="166">
        <v>65.540000000000006</v>
      </c>
      <c r="BZ44" s="166">
        <v>81.239999999999995</v>
      </c>
      <c r="CA44" s="166">
        <v>-99.659899999999993</v>
      </c>
      <c r="CB44" s="166">
        <v>-100.06180000000001</v>
      </c>
      <c r="CC44" s="166">
        <v>168.6267</v>
      </c>
      <c r="CD44" s="166">
        <v>170.55070000000001</v>
      </c>
      <c r="CE44" s="165"/>
      <c r="CF44" s="166">
        <v>-149.10079999999999</v>
      </c>
      <c r="CG44" s="166">
        <v>-150.9803</v>
      </c>
      <c r="CH44" s="166">
        <v>-2.5562</v>
      </c>
      <c r="CI44" s="166">
        <v>-110.7103</v>
      </c>
      <c r="CJ44" s="165"/>
      <c r="CK44" s="165"/>
      <c r="CL44" s="166">
        <v>30.8</v>
      </c>
      <c r="CM44" s="166">
        <v>223.9</v>
      </c>
      <c r="CN44" s="166">
        <v>-17.28</v>
      </c>
      <c r="CO44" s="166">
        <v>6.7241</v>
      </c>
      <c r="CP44" s="166">
        <v>8.1054999999999993</v>
      </c>
      <c r="CQ44" s="166">
        <v>7.7074999999999996</v>
      </c>
      <c r="CR44" s="166">
        <v>94.082499999999996</v>
      </c>
      <c r="CS44" s="166">
        <v>93.892799999999994</v>
      </c>
      <c r="CT44" s="166">
        <v>-30.432400000000001</v>
      </c>
      <c r="CU44" s="166">
        <v>-116.4181</v>
      </c>
      <c r="CV44" s="166">
        <v>-29.872399999999999</v>
      </c>
      <c r="CW44" s="166">
        <v>16.0566</v>
      </c>
      <c r="CX44" s="166">
        <v>46.89</v>
      </c>
      <c r="CY44" s="166">
        <v>73.72</v>
      </c>
      <c r="CZ44" s="167">
        <v>53.210500000000003</v>
      </c>
      <c r="DA44" s="166">
        <v>49.662799999999997</v>
      </c>
      <c r="DB44" s="166">
        <v>33.251199999999997</v>
      </c>
      <c r="DC44" s="165"/>
      <c r="DD44" s="166">
        <v>111.3927</v>
      </c>
      <c r="DE44" s="166">
        <v>109.6495</v>
      </c>
      <c r="DF44" s="166">
        <v>-140.1062</v>
      </c>
      <c r="DG44" s="165"/>
      <c r="DH44" s="166">
        <v>-18.2394</v>
      </c>
      <c r="DI44" s="166">
        <v>-98.8</v>
      </c>
      <c r="DJ44" s="166">
        <v>-99.4</v>
      </c>
      <c r="DK44" s="166">
        <v>27.963000000000001</v>
      </c>
      <c r="DL44" s="166">
        <v>66.805999999999997</v>
      </c>
      <c r="DM44" s="166">
        <v>64.356200000000001</v>
      </c>
      <c r="DN44" s="167">
        <v>94.940200000000004</v>
      </c>
      <c r="DO44" s="166">
        <v>66.48</v>
      </c>
      <c r="DP44" s="166">
        <v>-6.88</v>
      </c>
      <c r="DQ44" s="166">
        <v>64.231999999999999</v>
      </c>
      <c r="DR44" s="166">
        <v>138.9179</v>
      </c>
      <c r="DS44" s="166">
        <v>-3.9</v>
      </c>
      <c r="DT44" s="166">
        <v>-3.86</v>
      </c>
      <c r="DU44" s="166">
        <v>80.23</v>
      </c>
      <c r="DV44" s="166">
        <v>75.67</v>
      </c>
      <c r="DW44" s="166">
        <v>141.8364</v>
      </c>
      <c r="DX44" s="166">
        <v>139.0727</v>
      </c>
      <c r="DY44" s="166">
        <v>-79.233199999999997</v>
      </c>
      <c r="DZ44" s="166">
        <v>-77.336399999999998</v>
      </c>
      <c r="EA44" s="166">
        <v>210.2568</v>
      </c>
      <c r="EB44" s="166">
        <v>164.55789999999999</v>
      </c>
      <c r="EC44" s="166">
        <v>158.28700000000001</v>
      </c>
      <c r="ED44" s="166">
        <v>159.38419999999999</v>
      </c>
      <c r="EE44" s="166">
        <v>39.957500000000003</v>
      </c>
      <c r="EF44" s="166">
        <v>9.5460999999999991</v>
      </c>
      <c r="EG44" s="166">
        <v>-35.948999999999998</v>
      </c>
      <c r="EH44" s="166">
        <v>394.95170000000002</v>
      </c>
      <c r="EI44" s="166">
        <v>108.47499999999999</v>
      </c>
      <c r="EJ44" s="165"/>
      <c r="EK44" s="166">
        <v>-23.055499999999999</v>
      </c>
      <c r="EL44" s="166">
        <v>-21.090299999999999</v>
      </c>
      <c r="EM44" s="166">
        <v>42.867400000000004</v>
      </c>
      <c r="EN44" s="166">
        <v>-14.3222</v>
      </c>
      <c r="EO44" s="166">
        <v>-13.7799</v>
      </c>
      <c r="EP44" s="166">
        <v>36.911999999999999</v>
      </c>
      <c r="EQ44" s="166">
        <v>-65.469300000000004</v>
      </c>
      <c r="ER44" s="166">
        <v>-66.117000000000004</v>
      </c>
      <c r="ES44" s="166">
        <v>26.691299999999998</v>
      </c>
      <c r="ET44" s="165"/>
      <c r="EU44" s="166">
        <v>-11.96</v>
      </c>
      <c r="EV44" s="165"/>
      <c r="EW44" s="166">
        <v>14.7181</v>
      </c>
      <c r="EX44" s="166">
        <v>-87.335899999999995</v>
      </c>
      <c r="EY44" s="166">
        <v>-35.066400000000002</v>
      </c>
      <c r="EZ44" s="166">
        <v>-34.4236</v>
      </c>
      <c r="FA44" s="166">
        <v>2.9980000000000002</v>
      </c>
      <c r="FB44" s="166">
        <v>-8.1709999999999994</v>
      </c>
      <c r="FC44" s="166">
        <v>-16.018000000000001</v>
      </c>
      <c r="FD44" s="166">
        <v>24.421700000000001</v>
      </c>
      <c r="FE44" s="166">
        <v>23.7925</v>
      </c>
      <c r="FF44" s="165"/>
      <c r="FG44" s="166">
        <v>41.313099999999999</v>
      </c>
      <c r="FH44" s="166">
        <v>41.906599999999997</v>
      </c>
      <c r="FI44" s="166">
        <v>40.026600000000002</v>
      </c>
      <c r="FJ44" s="166">
        <v>100.6412</v>
      </c>
      <c r="FK44" s="166">
        <v>100.4738</v>
      </c>
      <c r="FL44" s="166">
        <v>-141.8355</v>
      </c>
      <c r="FM44" s="166">
        <v>80.187299999999993</v>
      </c>
      <c r="FN44" s="166">
        <v>80.995000000000005</v>
      </c>
      <c r="FO44" s="166">
        <v>-107.3764</v>
      </c>
      <c r="FP44" s="166">
        <v>-93.249799999999993</v>
      </c>
      <c r="FQ44" s="166">
        <v>-44.544699999999999</v>
      </c>
      <c r="FR44" s="166">
        <v>-39.82</v>
      </c>
      <c r="FS44" s="166">
        <v>17.569199999999999</v>
      </c>
      <c r="FT44" s="166">
        <v>1.0562</v>
      </c>
      <c r="FU44" s="166">
        <v>-11.47</v>
      </c>
      <c r="FV44" s="166">
        <v>18.420000000000002</v>
      </c>
      <c r="FW44" s="166">
        <v>-45.464599999999997</v>
      </c>
      <c r="FX44" s="165"/>
      <c r="FY44" s="166">
        <v>-14.276</v>
      </c>
      <c r="FZ44" s="166">
        <v>0.64600000000000002</v>
      </c>
      <c r="GA44" s="165"/>
      <c r="GB44" s="166">
        <v>22.7</v>
      </c>
      <c r="GC44" s="166">
        <v>96.386600000000001</v>
      </c>
      <c r="GD44" s="166">
        <v>106.8813</v>
      </c>
      <c r="GE44" s="166">
        <v>13.27</v>
      </c>
      <c r="GF44" s="166">
        <v>78.716399999999993</v>
      </c>
      <c r="GG44" s="166">
        <v>22.6</v>
      </c>
      <c r="GH44" s="166">
        <v>-20.264399999999998</v>
      </c>
      <c r="GI44" s="166">
        <v>6.4020000000000001</v>
      </c>
      <c r="GJ44" s="166">
        <v>7.056</v>
      </c>
      <c r="GK44" s="166">
        <v>1.8671</v>
      </c>
      <c r="GL44" s="165"/>
      <c r="GM44" s="165"/>
      <c r="GN44" s="166">
        <v>-7.3863000000000003</v>
      </c>
      <c r="GO44" s="166">
        <v>-37.970999999999997</v>
      </c>
      <c r="GP44" s="166">
        <v>21.829599999999999</v>
      </c>
      <c r="GQ44" s="166">
        <v>40.002299999999998</v>
      </c>
      <c r="GR44" s="166">
        <v>55.904000000000003</v>
      </c>
      <c r="GS44" s="166">
        <v>57.487699999999997</v>
      </c>
      <c r="GT44" s="166">
        <v>-167.05090000000001</v>
      </c>
      <c r="GU44" s="166">
        <v>-26.318200000000001</v>
      </c>
      <c r="GV44" s="166">
        <v>24.840699999999998</v>
      </c>
      <c r="GW44" s="166">
        <v>-44.252499999999998</v>
      </c>
      <c r="GX44" s="166">
        <v>12.9017</v>
      </c>
      <c r="GY44" s="166">
        <v>11.9559</v>
      </c>
      <c r="GZ44" s="166">
        <v>11.5624</v>
      </c>
      <c r="HA44" s="166">
        <v>15</v>
      </c>
      <c r="HB44" s="166">
        <v>118.5836</v>
      </c>
      <c r="HC44" s="166">
        <v>117.95310000000001</v>
      </c>
      <c r="HD44" s="166">
        <v>281.2</v>
      </c>
      <c r="HE44" s="165"/>
      <c r="HF44" s="166">
        <v>-585.15940000000001</v>
      </c>
      <c r="HG44" s="166">
        <v>590.47659999999996</v>
      </c>
      <c r="HH44" s="166">
        <v>402.77499999999998</v>
      </c>
      <c r="HI44" s="166">
        <v>-115.6591</v>
      </c>
      <c r="HJ44" s="166">
        <v>-114.87439999999999</v>
      </c>
      <c r="HK44" s="166">
        <v>-59.1387</v>
      </c>
      <c r="HL44" s="166">
        <v>-51.957599999999999</v>
      </c>
      <c r="HM44" s="166">
        <v>38.716700000000003</v>
      </c>
      <c r="HN44" s="166">
        <v>38.044600000000003</v>
      </c>
      <c r="HO44" s="166">
        <v>-119.72539999999999</v>
      </c>
      <c r="HP44" s="165"/>
      <c r="HQ44" s="166">
        <v>38.741100000000003</v>
      </c>
      <c r="HR44" s="166">
        <v>37.906199999999998</v>
      </c>
      <c r="HS44" s="166">
        <v>-52.184199999999997</v>
      </c>
      <c r="HT44" s="166">
        <v>-52.962400000000002</v>
      </c>
      <c r="HU44" s="166">
        <v>105.1</v>
      </c>
      <c r="HV44" s="166">
        <v>103.29</v>
      </c>
      <c r="HW44" s="166">
        <v>15.3</v>
      </c>
      <c r="HX44" s="166">
        <v>15.8</v>
      </c>
      <c r="HY44" s="166">
        <v>19.915299999999998</v>
      </c>
      <c r="HZ44" s="166">
        <v>45.84</v>
      </c>
      <c r="IA44" s="166">
        <v>-338.60730000000001</v>
      </c>
      <c r="IB44" s="166">
        <v>104.81789999999999</v>
      </c>
      <c r="IC44" s="166">
        <v>104.0151</v>
      </c>
      <c r="ID44" s="166">
        <v>17.899999999999999</v>
      </c>
      <c r="IE44" s="166">
        <v>-46.2</v>
      </c>
      <c r="IF44" s="166">
        <v>-37.799999999999997</v>
      </c>
      <c r="IG44" s="166">
        <v>-37.200000000000003</v>
      </c>
      <c r="IH44" s="165"/>
      <c r="II44" s="166">
        <v>1.2133</v>
      </c>
      <c r="IJ44" s="166">
        <v>-401.40699999999998</v>
      </c>
      <c r="IK44" s="166">
        <v>-87.651600000000002</v>
      </c>
      <c r="IL44" s="166">
        <v>428.76350000000002</v>
      </c>
      <c r="IM44" s="166">
        <v>357.86110000000002</v>
      </c>
      <c r="IN44" s="166">
        <v>114.6324</v>
      </c>
      <c r="IO44" s="166">
        <v>-342.08670000000001</v>
      </c>
      <c r="IP44" s="166">
        <v>340.97989999999999</v>
      </c>
      <c r="IQ44" s="166">
        <v>-150.39009999999999</v>
      </c>
      <c r="IR44" s="166">
        <v>-213.79859999999999</v>
      </c>
      <c r="IS44" s="166">
        <v>-337.80900000000003</v>
      </c>
      <c r="IT44" s="166">
        <v>87.610500000000002</v>
      </c>
      <c r="IU44" s="166">
        <v>89.994</v>
      </c>
      <c r="IV44" s="166">
        <v>154.75069999999999</v>
      </c>
      <c r="IW44" s="166">
        <v>-414.52879999999999</v>
      </c>
      <c r="IX44" s="166">
        <v>225.8133</v>
      </c>
      <c r="IY44" s="166">
        <v>-188.68</v>
      </c>
      <c r="IZ44" s="166">
        <v>190.34559999999999</v>
      </c>
      <c r="JA44" s="166">
        <v>-9.9661000000000008</v>
      </c>
      <c r="JB44" s="165"/>
      <c r="JC44" s="166">
        <v>8.8000000000000007</v>
      </c>
      <c r="JD44" s="166">
        <v>-3.2000000000000001E-2</v>
      </c>
      <c r="JE44" s="166">
        <v>-3.5999999999999997E-2</v>
      </c>
      <c r="JF44" s="166">
        <v>-9.1999999999999993</v>
      </c>
      <c r="JG44" s="166">
        <v>-8.64</v>
      </c>
      <c r="JH44" s="165"/>
      <c r="JI44" s="166">
        <v>9.6422000000000008</v>
      </c>
      <c r="JJ44" s="166">
        <v>-30.440200000000001</v>
      </c>
      <c r="JK44" s="166">
        <v>-36.827599999999997</v>
      </c>
      <c r="JL44" s="166">
        <v>29.8</v>
      </c>
      <c r="JM44" s="166">
        <v>55.078000000000003</v>
      </c>
      <c r="JN44" s="166">
        <v>55.171999999999997</v>
      </c>
      <c r="JO44" s="165"/>
      <c r="JP44" s="165"/>
      <c r="JQ44" s="166">
        <v>24.3809</v>
      </c>
      <c r="JR44" s="166">
        <v>24.743500000000001</v>
      </c>
      <c r="JS44" s="166">
        <v>23.551100000000002</v>
      </c>
      <c r="JT44" s="165"/>
      <c r="JU44" s="166">
        <v>43.1</v>
      </c>
      <c r="JV44" s="166">
        <v>14.7959</v>
      </c>
      <c r="JW44" s="166">
        <v>8.9499999999999993</v>
      </c>
      <c r="JX44" s="165"/>
      <c r="JY44" s="166">
        <v>-50.8904</v>
      </c>
      <c r="JZ44" s="166">
        <v>78.264399999999995</v>
      </c>
      <c r="KA44" s="166">
        <v>61.677700000000002</v>
      </c>
      <c r="KB44" s="166">
        <v>-51.395400000000002</v>
      </c>
      <c r="KC44" s="166">
        <v>-75.457400000000007</v>
      </c>
      <c r="KD44" s="166">
        <v>50.6008</v>
      </c>
      <c r="KE44" s="166">
        <v>23.657399999999999</v>
      </c>
      <c r="KF44" s="166">
        <v>-52.6</v>
      </c>
      <c r="KG44" s="166">
        <v>51.1</v>
      </c>
      <c r="KH44" s="166">
        <v>-177.08690000000001</v>
      </c>
      <c r="KI44" s="166">
        <v>375.36739999999998</v>
      </c>
    </row>
    <row r="45" spans="1:295" ht="18" customHeight="1" x14ac:dyDescent="0.3">
      <c r="A45" s="161" t="s">
        <v>65</v>
      </c>
      <c r="B45" s="161" t="s">
        <v>819</v>
      </c>
      <c r="C45" s="165"/>
      <c r="D45" s="166">
        <v>19.556699999999999</v>
      </c>
      <c r="E45" s="166">
        <v>-28.7255</v>
      </c>
      <c r="F45" s="166">
        <v>-31.5913</v>
      </c>
      <c r="G45" s="166">
        <v>26.1633</v>
      </c>
      <c r="H45" s="165"/>
      <c r="I45" s="166">
        <v>51.098199999999999</v>
      </c>
      <c r="J45" s="166">
        <v>-105.92619999999999</v>
      </c>
      <c r="K45" s="166">
        <v>68.598200000000006</v>
      </c>
      <c r="L45" s="166">
        <v>35.164900000000003</v>
      </c>
      <c r="M45" s="166">
        <v>34.2166</v>
      </c>
      <c r="N45" s="166">
        <v>-11.1</v>
      </c>
      <c r="O45" s="166">
        <v>-70.912000000000006</v>
      </c>
      <c r="P45" s="166">
        <v>61.6</v>
      </c>
      <c r="Q45" s="166">
        <v>16.559999999999999</v>
      </c>
      <c r="R45" s="166">
        <v>-59.4</v>
      </c>
      <c r="S45" s="166">
        <v>14.1426</v>
      </c>
      <c r="T45" s="166">
        <v>62.871200000000002</v>
      </c>
      <c r="U45" s="166">
        <v>12.145300000000001</v>
      </c>
      <c r="V45" s="166">
        <v>12.054399999999999</v>
      </c>
      <c r="W45" s="166">
        <v>19.9908</v>
      </c>
      <c r="X45" s="166">
        <v>12.159599999999999</v>
      </c>
      <c r="Y45" s="166">
        <v>0.4304</v>
      </c>
      <c r="Z45" s="166">
        <v>5.9661</v>
      </c>
      <c r="AA45" s="165"/>
      <c r="AB45" s="165"/>
      <c r="AC45" s="166">
        <v>-84.16</v>
      </c>
      <c r="AD45" s="166">
        <v>-84.35</v>
      </c>
      <c r="AE45" s="165"/>
      <c r="AF45" s="166">
        <v>11.1</v>
      </c>
      <c r="AG45" s="166">
        <v>70.400000000000006</v>
      </c>
      <c r="AH45" s="166">
        <v>13.141</v>
      </c>
      <c r="AI45" s="166">
        <v>0.21099999999999999</v>
      </c>
      <c r="AJ45" s="167">
        <v>-80.510000000000005</v>
      </c>
      <c r="AK45" s="166">
        <v>-79.41</v>
      </c>
      <c r="AL45" s="166">
        <v>-59.14</v>
      </c>
      <c r="AM45" s="166">
        <v>80.709999999999994</v>
      </c>
      <c r="AN45" s="166">
        <v>80.8</v>
      </c>
      <c r="AO45" s="166">
        <v>19.716000000000001</v>
      </c>
      <c r="AP45" s="166">
        <v>-3.6587999999999998</v>
      </c>
      <c r="AQ45" s="166">
        <v>72.599100000000007</v>
      </c>
      <c r="AR45" s="166">
        <v>74.995699999999999</v>
      </c>
      <c r="AS45" s="166">
        <v>48.844000000000001</v>
      </c>
      <c r="AT45" s="166">
        <v>-87.435000000000002</v>
      </c>
      <c r="AU45" s="166">
        <v>0</v>
      </c>
      <c r="AV45" s="166">
        <v>28.836099999999998</v>
      </c>
      <c r="AW45" s="166">
        <v>24.878799999999998</v>
      </c>
      <c r="AX45" s="166">
        <v>76.707599999999999</v>
      </c>
      <c r="AY45" s="166">
        <v>79.121399999999994</v>
      </c>
      <c r="AZ45" s="166">
        <v>-7.8432000000000004</v>
      </c>
      <c r="BA45" s="166">
        <v>-11.3004</v>
      </c>
      <c r="BB45" s="166">
        <v>-472.94909999999999</v>
      </c>
      <c r="BC45" s="166">
        <v>-20.406099999999999</v>
      </c>
      <c r="BD45" s="166">
        <v>-11.1</v>
      </c>
      <c r="BE45" s="166">
        <v>-11.2</v>
      </c>
      <c r="BF45" s="166">
        <v>94.021000000000001</v>
      </c>
      <c r="BG45" s="166">
        <v>2.4209999999999998</v>
      </c>
      <c r="BH45" s="166">
        <v>-6.1612</v>
      </c>
      <c r="BI45" s="165"/>
      <c r="BJ45" s="166">
        <v>-36.840899999999998</v>
      </c>
      <c r="BK45" s="166">
        <v>16.1631</v>
      </c>
      <c r="BL45" s="166">
        <v>5.9318</v>
      </c>
      <c r="BM45" s="166">
        <v>4.1197999999999997</v>
      </c>
      <c r="BN45" s="166">
        <v>502.42610000000002</v>
      </c>
      <c r="BO45" s="166">
        <v>149.38810000000001</v>
      </c>
      <c r="BP45" s="166">
        <v>147.83160000000001</v>
      </c>
      <c r="BQ45" s="166">
        <v>-400.79140000000001</v>
      </c>
      <c r="BR45" s="166">
        <v>597.36109999999996</v>
      </c>
      <c r="BS45" s="165"/>
      <c r="BT45" s="166">
        <v>-119.6867</v>
      </c>
      <c r="BU45" s="166">
        <v>121.8942</v>
      </c>
      <c r="BV45" s="166">
        <v>101.7016</v>
      </c>
      <c r="BW45" s="166">
        <v>26.41</v>
      </c>
      <c r="BX45" s="166">
        <v>28.42</v>
      </c>
      <c r="BY45" s="166">
        <v>66.31</v>
      </c>
      <c r="BZ45" s="166">
        <v>82.2</v>
      </c>
      <c r="CA45" s="166">
        <v>-90.015000000000001</v>
      </c>
      <c r="CB45" s="166">
        <v>-89.881</v>
      </c>
      <c r="CC45" s="166">
        <v>157.8229</v>
      </c>
      <c r="CD45" s="166">
        <v>157.77760000000001</v>
      </c>
      <c r="CE45" s="165"/>
      <c r="CF45" s="166">
        <v>-167.4391</v>
      </c>
      <c r="CG45" s="166">
        <v>-166.31809999999999</v>
      </c>
      <c r="CH45" s="166">
        <v>-6.1581999999999999</v>
      </c>
      <c r="CI45" s="166">
        <v>-123.4688</v>
      </c>
      <c r="CJ45" s="165"/>
      <c r="CK45" s="165"/>
      <c r="CL45" s="166">
        <v>27.2</v>
      </c>
      <c r="CM45" s="166">
        <v>250.8</v>
      </c>
      <c r="CN45" s="166">
        <v>-16.09</v>
      </c>
      <c r="CO45" s="166">
        <v>0</v>
      </c>
      <c r="CP45" s="166">
        <v>0</v>
      </c>
      <c r="CQ45" s="166">
        <v>0</v>
      </c>
      <c r="CR45" s="166">
        <v>79.3309</v>
      </c>
      <c r="CS45" s="166">
        <v>78.6678</v>
      </c>
      <c r="CT45" s="166">
        <v>-19.791</v>
      </c>
      <c r="CU45" s="166">
        <v>-110.6866</v>
      </c>
      <c r="CV45" s="166">
        <v>-18.9985</v>
      </c>
      <c r="CW45" s="166">
        <v>17.22</v>
      </c>
      <c r="CX45" s="166">
        <v>66.5</v>
      </c>
      <c r="CY45" s="166">
        <v>36.19</v>
      </c>
      <c r="CZ45" s="166">
        <v>53.913600000000002</v>
      </c>
      <c r="DA45" s="166">
        <v>50.834699999999998</v>
      </c>
      <c r="DB45" s="166">
        <v>34.666600000000003</v>
      </c>
      <c r="DC45" s="165"/>
      <c r="DD45" s="166">
        <v>123.6495</v>
      </c>
      <c r="DE45" s="166">
        <v>122.9318</v>
      </c>
      <c r="DF45" s="166">
        <v>-150.96440000000001</v>
      </c>
      <c r="DG45" s="165"/>
      <c r="DH45" s="166">
        <v>-18.8964</v>
      </c>
      <c r="DI45" s="166">
        <v>-98.2</v>
      </c>
      <c r="DJ45" s="166">
        <v>-98.6</v>
      </c>
      <c r="DK45" s="166">
        <v>28.122299999999999</v>
      </c>
      <c r="DL45" s="167">
        <v>68.563900000000004</v>
      </c>
      <c r="DM45" s="166">
        <v>69.052700000000002</v>
      </c>
      <c r="DN45" s="167">
        <v>97.284000000000006</v>
      </c>
      <c r="DO45" s="167">
        <v>68.215000000000003</v>
      </c>
      <c r="DP45" s="166">
        <v>-8.4700000000000006</v>
      </c>
      <c r="DQ45" s="166">
        <v>65.626999999999995</v>
      </c>
      <c r="DR45" s="166">
        <v>150.43350000000001</v>
      </c>
      <c r="DS45" s="166">
        <v>-1.9</v>
      </c>
      <c r="DT45" s="166">
        <v>-1.84</v>
      </c>
      <c r="DU45" s="166">
        <v>74.3</v>
      </c>
      <c r="DV45" s="166">
        <v>75.42</v>
      </c>
      <c r="DW45" s="166">
        <v>150</v>
      </c>
      <c r="DX45" s="166">
        <v>148.27269999999999</v>
      </c>
      <c r="DY45" s="166">
        <v>-66.505600000000001</v>
      </c>
      <c r="DZ45" s="166">
        <v>-65.354500000000002</v>
      </c>
      <c r="EA45" s="166">
        <v>223.8826</v>
      </c>
      <c r="EB45" s="166">
        <v>175.15700000000001</v>
      </c>
      <c r="EC45" s="166">
        <v>169.89189999999999</v>
      </c>
      <c r="ED45" s="166">
        <v>172.2533</v>
      </c>
      <c r="EE45" s="166">
        <v>52.159300000000002</v>
      </c>
      <c r="EF45" s="166">
        <v>19.681000000000001</v>
      </c>
      <c r="EG45" s="166">
        <v>-36.411000000000001</v>
      </c>
      <c r="EH45" s="166">
        <v>413.4785</v>
      </c>
      <c r="EI45" s="166">
        <v>177.11170000000001</v>
      </c>
      <c r="EJ45" s="165"/>
      <c r="EK45" s="166">
        <v>-23.7011</v>
      </c>
      <c r="EL45" s="166">
        <v>-21.351600000000001</v>
      </c>
      <c r="EM45" s="166">
        <v>31.567699999999999</v>
      </c>
      <c r="EN45" s="166">
        <v>0.67810000000000004</v>
      </c>
      <c r="EO45" s="166">
        <v>0.63429999999999997</v>
      </c>
      <c r="EP45" s="166">
        <v>24.623999999999999</v>
      </c>
      <c r="EQ45" s="166">
        <v>-58.005699999999997</v>
      </c>
      <c r="ER45" s="166">
        <v>-59.220500000000001</v>
      </c>
      <c r="ES45" s="166">
        <v>17.0275</v>
      </c>
      <c r="ET45" s="165"/>
      <c r="EU45" s="166">
        <v>-5.41</v>
      </c>
      <c r="EV45" s="165"/>
      <c r="EW45" s="166">
        <v>15.5703</v>
      </c>
      <c r="EX45" s="166">
        <v>-62.196800000000003</v>
      </c>
      <c r="EY45" s="166">
        <v>-36.026299999999999</v>
      </c>
      <c r="EZ45" s="166">
        <v>-35.327199999999998</v>
      </c>
      <c r="FA45" s="166">
        <v>2.4150999999999998</v>
      </c>
      <c r="FB45" s="166">
        <v>-18.116399999999999</v>
      </c>
      <c r="FC45" s="166">
        <v>0</v>
      </c>
      <c r="FD45" s="166">
        <v>25.288699999999999</v>
      </c>
      <c r="FE45" s="166">
        <v>24.8019</v>
      </c>
      <c r="FF45" s="165"/>
      <c r="FG45" s="166">
        <v>40.096699999999998</v>
      </c>
      <c r="FH45" s="166">
        <v>41.804000000000002</v>
      </c>
      <c r="FI45" s="166">
        <v>39.3446</v>
      </c>
      <c r="FJ45" s="166">
        <v>90.091499999999996</v>
      </c>
      <c r="FK45" s="166">
        <v>90.091499999999996</v>
      </c>
      <c r="FL45" s="166">
        <v>-137.81649999999999</v>
      </c>
      <c r="FM45" s="166">
        <v>68.784700000000001</v>
      </c>
      <c r="FN45" s="166">
        <v>68.799499999999995</v>
      </c>
      <c r="FO45" s="166">
        <v>-98.709599999999995</v>
      </c>
      <c r="FP45" s="166">
        <v>-87.239400000000003</v>
      </c>
      <c r="FQ45" s="166">
        <v>-44.200499999999998</v>
      </c>
      <c r="FR45" s="166">
        <v>-38.049999999999997</v>
      </c>
      <c r="FS45" s="166">
        <v>17.417899999999999</v>
      </c>
      <c r="FT45" s="166">
        <v>1.3857999999999999</v>
      </c>
      <c r="FU45" s="166">
        <v>-11.32</v>
      </c>
      <c r="FV45" s="166">
        <v>17.03</v>
      </c>
      <c r="FW45" s="166">
        <v>-45.251899999999999</v>
      </c>
      <c r="FX45" s="165"/>
      <c r="FY45" s="166">
        <v>-13.285</v>
      </c>
      <c r="FZ45" s="166">
        <v>0.66900000000000004</v>
      </c>
      <c r="GA45" s="165"/>
      <c r="GB45" s="166">
        <v>22.6</v>
      </c>
      <c r="GC45" s="166">
        <v>87.584999999999994</v>
      </c>
      <c r="GD45" s="166">
        <v>100.4277</v>
      </c>
      <c r="GE45" s="165"/>
      <c r="GF45" s="166">
        <v>79.552400000000006</v>
      </c>
      <c r="GG45" s="166">
        <v>22.4</v>
      </c>
      <c r="GH45" s="166">
        <v>-21.148900000000001</v>
      </c>
      <c r="GI45" s="166">
        <v>6.7187000000000001</v>
      </c>
      <c r="GJ45" s="166">
        <v>7.4509999999999996</v>
      </c>
      <c r="GK45" s="166">
        <v>2.2012</v>
      </c>
      <c r="GL45" s="165"/>
      <c r="GM45" s="165"/>
      <c r="GN45" s="166">
        <v>-6.3052000000000001</v>
      </c>
      <c r="GO45" s="166">
        <v>-42.8322</v>
      </c>
      <c r="GP45" s="166">
        <v>20.9057</v>
      </c>
      <c r="GQ45" s="166">
        <v>44.640700000000002</v>
      </c>
      <c r="GR45" s="166">
        <v>53.375999999999998</v>
      </c>
      <c r="GS45" s="166">
        <v>55.359400000000001</v>
      </c>
      <c r="GT45" s="166">
        <v>-171.9701</v>
      </c>
      <c r="GU45" s="166">
        <v>-28.511600000000001</v>
      </c>
      <c r="GV45" s="166">
        <v>27.841899999999999</v>
      </c>
      <c r="GW45" s="166">
        <v>-49.142699999999998</v>
      </c>
      <c r="GX45" s="166">
        <v>12.6143</v>
      </c>
      <c r="GY45" s="166">
        <v>14.4658</v>
      </c>
      <c r="GZ45" s="166">
        <v>14.041</v>
      </c>
      <c r="HA45" s="166">
        <v>14</v>
      </c>
      <c r="HB45" s="166">
        <v>135.41290000000001</v>
      </c>
      <c r="HC45" s="166">
        <v>136.26560000000001</v>
      </c>
      <c r="HD45" s="165"/>
      <c r="HE45" s="165"/>
      <c r="HF45" s="165"/>
      <c r="HG45" s="167">
        <v>587.47130000000004</v>
      </c>
      <c r="HH45" s="166">
        <v>460.21039999999999</v>
      </c>
      <c r="HI45" s="166">
        <v>-132.36709999999999</v>
      </c>
      <c r="HJ45" s="166">
        <v>-128.91829999999999</v>
      </c>
      <c r="HK45" s="166">
        <v>-57.1892</v>
      </c>
      <c r="HL45" s="166">
        <v>-47.768799999999999</v>
      </c>
      <c r="HM45" s="166">
        <v>59.135300000000001</v>
      </c>
      <c r="HN45" s="166">
        <v>58.593200000000003</v>
      </c>
      <c r="HO45" s="166">
        <v>-106.3531</v>
      </c>
      <c r="HP45" s="166">
        <v>-114.9169</v>
      </c>
      <c r="HQ45" s="166">
        <v>36.972299999999997</v>
      </c>
      <c r="HR45" s="166">
        <v>36.258200000000002</v>
      </c>
      <c r="HS45" s="166">
        <v>-62.939799999999998</v>
      </c>
      <c r="HT45" s="166">
        <v>-62.867800000000003</v>
      </c>
      <c r="HU45" s="166">
        <v>100.23</v>
      </c>
      <c r="HV45" s="166">
        <v>98.75</v>
      </c>
      <c r="HW45" s="166">
        <v>21.1</v>
      </c>
      <c r="HX45" s="166">
        <v>21.1</v>
      </c>
      <c r="HY45" s="166">
        <v>19.893899999999999</v>
      </c>
      <c r="HZ45" s="166">
        <v>51.36</v>
      </c>
      <c r="IA45" s="166">
        <v>-363.05829999999997</v>
      </c>
      <c r="IB45" s="166">
        <v>108.64319999999999</v>
      </c>
      <c r="IC45" s="166">
        <v>109.2795</v>
      </c>
      <c r="ID45" s="166">
        <v>19.600000000000001</v>
      </c>
      <c r="IE45" s="166">
        <v>-33.6</v>
      </c>
      <c r="IF45" s="166">
        <v>-34.5</v>
      </c>
      <c r="IG45" s="166">
        <v>-34.5</v>
      </c>
      <c r="IH45" s="166">
        <v>1.4806999999999999</v>
      </c>
      <c r="II45" s="165"/>
      <c r="IJ45" s="166">
        <v>-452.43110000000001</v>
      </c>
      <c r="IK45" s="166">
        <v>-154.16980000000001</v>
      </c>
      <c r="IL45" s="166">
        <v>478.3965</v>
      </c>
      <c r="IM45" s="166">
        <v>387.78590000000003</v>
      </c>
      <c r="IN45" s="166">
        <v>101.0224</v>
      </c>
      <c r="IO45" s="166">
        <v>-379.0204</v>
      </c>
      <c r="IP45" s="166">
        <v>378.6232</v>
      </c>
      <c r="IQ45" s="166">
        <v>-163.13759999999999</v>
      </c>
      <c r="IR45" s="166">
        <v>-234.98570000000001</v>
      </c>
      <c r="IS45" s="166">
        <v>-370.56810000000002</v>
      </c>
      <c r="IT45" s="166">
        <v>98.068200000000004</v>
      </c>
      <c r="IU45" s="166">
        <v>98.387</v>
      </c>
      <c r="IV45" s="166">
        <v>164.68119999999999</v>
      </c>
      <c r="IW45" s="166">
        <v>-454.69150000000002</v>
      </c>
      <c r="IX45" s="166">
        <v>242.60079999999999</v>
      </c>
      <c r="IY45" s="166">
        <v>-221.2764</v>
      </c>
      <c r="IZ45" s="166">
        <v>224.15780000000001</v>
      </c>
      <c r="JA45" s="166">
        <v>-9.1751000000000005</v>
      </c>
      <c r="JB45" s="165"/>
      <c r="JC45" s="166">
        <v>11.12</v>
      </c>
      <c r="JD45" s="166">
        <v>-0.46100000000000002</v>
      </c>
      <c r="JE45" s="166">
        <v>-0.48099999999999998</v>
      </c>
      <c r="JF45" s="166">
        <v>-11.36</v>
      </c>
      <c r="JG45" s="166">
        <v>-7.84</v>
      </c>
      <c r="JH45" s="165"/>
      <c r="JI45" s="166">
        <v>8.7021999999999995</v>
      </c>
      <c r="JJ45" s="166">
        <v>-26.366099999999999</v>
      </c>
      <c r="JK45" s="166">
        <v>-34.541800000000002</v>
      </c>
      <c r="JL45" s="166">
        <v>24.2</v>
      </c>
      <c r="JM45" s="166">
        <v>53.854999999999997</v>
      </c>
      <c r="JN45" s="166">
        <v>53.643999999999998</v>
      </c>
      <c r="JO45" s="165"/>
      <c r="JP45" s="165"/>
      <c r="JQ45" s="166">
        <v>39.1004</v>
      </c>
      <c r="JR45" s="166">
        <v>38.113100000000003</v>
      </c>
      <c r="JS45" s="166">
        <v>39.012799999999999</v>
      </c>
      <c r="JT45" s="165"/>
      <c r="JU45" s="166">
        <v>35.4</v>
      </c>
      <c r="JV45" s="166">
        <v>12.637600000000001</v>
      </c>
      <c r="JW45" s="166">
        <v>9.9700000000000006</v>
      </c>
      <c r="JX45" s="165"/>
      <c r="JY45" s="166">
        <v>-46.085999999999999</v>
      </c>
      <c r="JZ45" s="166">
        <v>79.931600000000003</v>
      </c>
      <c r="KA45" s="166">
        <v>58.584299999999999</v>
      </c>
      <c r="KB45" s="166">
        <v>-45.523099999999999</v>
      </c>
      <c r="KC45" s="166">
        <v>-79.073800000000006</v>
      </c>
      <c r="KD45" s="166">
        <v>46.891199999999998</v>
      </c>
      <c r="KE45" s="166">
        <v>31.13</v>
      </c>
      <c r="KF45" s="166">
        <v>-42.6</v>
      </c>
      <c r="KG45" s="166">
        <v>42.6</v>
      </c>
      <c r="KH45" s="166">
        <v>-124.4896</v>
      </c>
      <c r="KI45" s="166">
        <v>325.53370000000001</v>
      </c>
    </row>
    <row r="46" spans="1:295" ht="18" customHeight="1" x14ac:dyDescent="0.3">
      <c r="A46" s="161" t="s">
        <v>65</v>
      </c>
      <c r="B46" s="161" t="s">
        <v>820</v>
      </c>
      <c r="C46" s="165"/>
      <c r="D46" s="166">
        <v>20.776299999999999</v>
      </c>
      <c r="E46" s="166">
        <v>-30.478200000000001</v>
      </c>
      <c r="F46" s="166">
        <v>-30.6751</v>
      </c>
      <c r="G46" s="166">
        <v>30.503299999999999</v>
      </c>
      <c r="H46" s="165"/>
      <c r="I46" s="166">
        <v>56.221400000000003</v>
      </c>
      <c r="J46" s="166">
        <v>-113.7949</v>
      </c>
      <c r="K46" s="166">
        <v>76.934200000000004</v>
      </c>
      <c r="L46" s="166">
        <v>38.880800000000001</v>
      </c>
      <c r="M46" s="166">
        <v>37.9818</v>
      </c>
      <c r="N46" s="166">
        <v>-17.760000000000002</v>
      </c>
      <c r="O46" s="166">
        <v>-77.424000000000007</v>
      </c>
      <c r="P46" s="166">
        <v>66</v>
      </c>
      <c r="Q46" s="166">
        <v>18.216000000000001</v>
      </c>
      <c r="R46" s="166">
        <v>-66</v>
      </c>
      <c r="S46" s="166">
        <v>13.9998</v>
      </c>
      <c r="T46" s="166">
        <v>67.063999999999993</v>
      </c>
      <c r="U46" s="166">
        <v>14.363099999999999</v>
      </c>
      <c r="V46" s="166">
        <v>14.470700000000001</v>
      </c>
      <c r="W46" s="166">
        <v>23.364599999999999</v>
      </c>
      <c r="X46" s="166">
        <v>11.881399999999999</v>
      </c>
      <c r="Y46" s="166">
        <v>0.52559999999999996</v>
      </c>
      <c r="Z46" s="166">
        <v>5.8883999999999999</v>
      </c>
      <c r="AA46" s="165"/>
      <c r="AB46" s="165"/>
      <c r="AC46" s="166">
        <v>-90.77</v>
      </c>
      <c r="AD46" s="166">
        <v>-90.82</v>
      </c>
      <c r="AE46" s="165"/>
      <c r="AF46" s="166">
        <v>19.98</v>
      </c>
      <c r="AG46" s="166">
        <v>77</v>
      </c>
      <c r="AH46" s="166">
        <v>12.654999999999999</v>
      </c>
      <c r="AI46" s="166">
        <v>0.20899999999999999</v>
      </c>
      <c r="AJ46" s="167">
        <v>-87.55</v>
      </c>
      <c r="AK46" s="166">
        <v>-86.02</v>
      </c>
      <c r="AL46" s="166">
        <v>-56.81</v>
      </c>
      <c r="AM46" s="166">
        <v>87.75</v>
      </c>
      <c r="AN46" s="166">
        <v>88.7</v>
      </c>
      <c r="AO46" s="166">
        <v>20.726900000000001</v>
      </c>
      <c r="AP46" s="166">
        <v>-3.9742000000000002</v>
      </c>
      <c r="AQ46" s="166">
        <v>79.749300000000005</v>
      </c>
      <c r="AR46" s="166">
        <v>82.262799999999999</v>
      </c>
      <c r="AS46" s="166">
        <v>53.997100000000003</v>
      </c>
      <c r="AT46" s="166">
        <v>-93.782700000000006</v>
      </c>
      <c r="AU46" s="166">
        <v>0</v>
      </c>
      <c r="AV46" s="166">
        <v>28.8</v>
      </c>
      <c r="AW46" s="166">
        <v>31.9191</v>
      </c>
      <c r="AX46" s="166">
        <v>83.331900000000005</v>
      </c>
      <c r="AY46" s="166">
        <v>85.554400000000001</v>
      </c>
      <c r="AZ46" s="166">
        <v>-2.9733000000000001</v>
      </c>
      <c r="BA46" s="166">
        <v>-6.9481000000000002</v>
      </c>
      <c r="BB46" s="166">
        <v>-535.22230000000002</v>
      </c>
      <c r="BC46" s="166">
        <v>-20.549600000000002</v>
      </c>
      <c r="BD46" s="166">
        <v>-11.5</v>
      </c>
      <c r="BE46" s="166">
        <v>-11.6</v>
      </c>
      <c r="BF46" s="166">
        <v>100.9461</v>
      </c>
      <c r="BG46" s="166">
        <v>2.3584999999999998</v>
      </c>
      <c r="BH46" s="166">
        <v>-6.9002999999999997</v>
      </c>
      <c r="BI46" s="165"/>
      <c r="BJ46" s="166">
        <v>-42.6586</v>
      </c>
      <c r="BK46" s="166">
        <v>20.0425</v>
      </c>
      <c r="BL46" s="166">
        <v>7.5467000000000004</v>
      </c>
      <c r="BM46" s="166">
        <v>5.1361999999999997</v>
      </c>
      <c r="BN46" s="166">
        <v>566.1182</v>
      </c>
      <c r="BO46" s="166">
        <v>167.60759999999999</v>
      </c>
      <c r="BP46" s="166">
        <v>167.08879999999999</v>
      </c>
      <c r="BQ46" s="166">
        <v>-474.64449999999999</v>
      </c>
      <c r="BR46" s="166">
        <v>650.06219999999996</v>
      </c>
      <c r="BS46" s="165"/>
      <c r="BT46" s="166">
        <v>-130.39500000000001</v>
      </c>
      <c r="BU46" s="166">
        <v>132.44999999999999</v>
      </c>
      <c r="BV46" s="166">
        <v>117.6889</v>
      </c>
      <c r="BW46" s="166">
        <v>32.14</v>
      </c>
      <c r="BX46" s="166">
        <v>35.81</v>
      </c>
      <c r="BY46" s="166">
        <v>75.260000000000005</v>
      </c>
      <c r="BZ46" s="166">
        <v>91.49</v>
      </c>
      <c r="CA46" s="166">
        <v>-87.871700000000004</v>
      </c>
      <c r="CB46" s="166">
        <v>-88.407499999999999</v>
      </c>
      <c r="CC46" s="166">
        <v>155.8674</v>
      </c>
      <c r="CD46" s="166">
        <v>157.1746</v>
      </c>
      <c r="CE46" s="165"/>
      <c r="CF46" s="166">
        <v>-188.20670000000001</v>
      </c>
      <c r="CG46" s="166">
        <v>-189.35640000000001</v>
      </c>
      <c r="CH46" s="166">
        <v>-2.456</v>
      </c>
      <c r="CI46" s="166">
        <v>-143.422</v>
      </c>
      <c r="CJ46" s="165"/>
      <c r="CK46" s="165"/>
      <c r="CL46" s="166">
        <v>17.5</v>
      </c>
      <c r="CM46" s="166">
        <v>288.7</v>
      </c>
      <c r="CN46" s="166">
        <v>-17.18</v>
      </c>
      <c r="CO46" s="166">
        <v>-5.4801000000000002</v>
      </c>
      <c r="CP46" s="166">
        <v>-4.6858000000000004</v>
      </c>
      <c r="CQ46" s="166">
        <v>-3.9121000000000001</v>
      </c>
      <c r="CR46" s="166">
        <v>77.589699999999993</v>
      </c>
      <c r="CS46" s="166">
        <v>76.921800000000005</v>
      </c>
      <c r="CT46" s="166">
        <v>-12.4703</v>
      </c>
      <c r="CU46" s="166">
        <v>-127.5677</v>
      </c>
      <c r="CV46" s="166">
        <v>-7.7053000000000003</v>
      </c>
      <c r="CW46" s="166">
        <v>19.498100000000001</v>
      </c>
      <c r="CX46" s="166">
        <v>71.510000000000005</v>
      </c>
      <c r="CY46" s="166">
        <v>39.32</v>
      </c>
      <c r="CZ46" s="166">
        <v>56.726100000000002</v>
      </c>
      <c r="DA46" s="166">
        <v>54.057299999999998</v>
      </c>
      <c r="DB46" s="166">
        <v>37.575699999999998</v>
      </c>
      <c r="DC46" s="165"/>
      <c r="DD46" s="166">
        <v>144.1028</v>
      </c>
      <c r="DE46" s="166">
        <v>143.1053</v>
      </c>
      <c r="DF46" s="166">
        <v>-182.40440000000001</v>
      </c>
      <c r="DG46" s="165"/>
      <c r="DH46" s="166">
        <v>-20.550799999999999</v>
      </c>
      <c r="DI46" s="166">
        <v>-103.6</v>
      </c>
      <c r="DJ46" s="166">
        <v>-104.4</v>
      </c>
      <c r="DK46" s="166">
        <v>28.424399999999999</v>
      </c>
      <c r="DL46" s="166">
        <v>70.321700000000007</v>
      </c>
      <c r="DM46" s="166">
        <v>79.384900000000002</v>
      </c>
      <c r="DN46" s="166">
        <v>99.627700000000004</v>
      </c>
      <c r="DO46" s="166">
        <v>69.95</v>
      </c>
      <c r="DP46" s="166">
        <v>-10.49</v>
      </c>
      <c r="DQ46" s="166">
        <v>70.215000000000003</v>
      </c>
      <c r="DR46" s="166">
        <v>180.62530000000001</v>
      </c>
      <c r="DS46" s="166">
        <v>-2.44</v>
      </c>
      <c r="DT46" s="166">
        <v>-2.39</v>
      </c>
      <c r="DU46" s="166">
        <v>83.91</v>
      </c>
      <c r="DV46" s="166">
        <v>79.069999999999993</v>
      </c>
      <c r="DW46" s="166">
        <v>181.4</v>
      </c>
      <c r="DX46" s="166">
        <v>178.43639999999999</v>
      </c>
      <c r="DY46" s="166">
        <v>-57.700400000000002</v>
      </c>
      <c r="DZ46" s="166">
        <v>-56.7545</v>
      </c>
      <c r="EA46" s="166">
        <v>253.1045</v>
      </c>
      <c r="EB46" s="166">
        <v>206.85380000000001</v>
      </c>
      <c r="EC46" s="166">
        <v>197.64439999999999</v>
      </c>
      <c r="ED46" s="166">
        <v>202.76689999999999</v>
      </c>
      <c r="EE46" s="166">
        <v>71.438299999999998</v>
      </c>
      <c r="EF46" s="166">
        <v>35.219000000000001</v>
      </c>
      <c r="EG46" s="166">
        <v>-39.69</v>
      </c>
      <c r="EH46" s="166">
        <v>484.5292</v>
      </c>
      <c r="EI46" s="166">
        <v>213.23320000000001</v>
      </c>
      <c r="EJ46" s="165"/>
      <c r="EK46" s="166">
        <v>-24.8294</v>
      </c>
      <c r="EL46" s="166">
        <v>-22.328199999999999</v>
      </c>
      <c r="EM46" s="166">
        <v>19.4895</v>
      </c>
      <c r="EN46" s="166">
        <v>15.2018</v>
      </c>
      <c r="EO46" s="166">
        <v>14.8184</v>
      </c>
      <c r="EP46" s="166">
        <v>30.768000000000001</v>
      </c>
      <c r="EQ46" s="166">
        <v>-56.979300000000002</v>
      </c>
      <c r="ER46" s="166">
        <v>-58.2639</v>
      </c>
      <c r="ES46" s="166">
        <v>5.3402000000000003</v>
      </c>
      <c r="ET46" s="165"/>
      <c r="EU46" s="166">
        <v>-5.92</v>
      </c>
      <c r="EV46" s="165"/>
      <c r="EW46" s="166">
        <v>16.383299999999998</v>
      </c>
      <c r="EX46" s="166">
        <v>-37.5809</v>
      </c>
      <c r="EY46" s="166">
        <v>-37.8474</v>
      </c>
      <c r="EZ46" s="166">
        <v>-37.027200000000001</v>
      </c>
      <c r="FA46" s="166">
        <v>4.5042999999999997</v>
      </c>
      <c r="FB46" s="166">
        <v>-33.51</v>
      </c>
      <c r="FC46" s="166">
        <v>11.9963</v>
      </c>
      <c r="FD46" s="166">
        <v>25.2958</v>
      </c>
      <c r="FE46" s="166">
        <v>24.813400000000001</v>
      </c>
      <c r="FF46" s="165"/>
      <c r="FG46" s="166">
        <v>38.819099999999999</v>
      </c>
      <c r="FH46" s="166">
        <v>39.361800000000002</v>
      </c>
      <c r="FI46" s="166">
        <v>37.960999999999999</v>
      </c>
      <c r="FJ46" s="166">
        <v>88.919300000000007</v>
      </c>
      <c r="FK46" s="166">
        <v>89.086799999999997</v>
      </c>
      <c r="FL46" s="166">
        <v>-127.0993</v>
      </c>
      <c r="FM46" s="166">
        <v>60.122900000000001</v>
      </c>
      <c r="FN46" s="166">
        <v>59.773499999999999</v>
      </c>
      <c r="FO46" s="166">
        <v>-89.601100000000002</v>
      </c>
      <c r="FP46" s="166">
        <v>-76.074100000000001</v>
      </c>
      <c r="FQ46" s="166">
        <v>-45.496899999999997</v>
      </c>
      <c r="FR46" s="166">
        <v>-37.479999999999997</v>
      </c>
      <c r="FS46" s="166">
        <v>17.781600000000001</v>
      </c>
      <c r="FT46" s="166">
        <v>1.42</v>
      </c>
      <c r="FU46" s="166">
        <v>-11.53</v>
      </c>
      <c r="FV46" s="166">
        <v>16.39</v>
      </c>
      <c r="FW46" s="166">
        <v>-45.639200000000002</v>
      </c>
      <c r="FX46" s="165"/>
      <c r="FY46" s="166">
        <v>-12.677</v>
      </c>
      <c r="FZ46" s="166">
        <v>0.49099999999999999</v>
      </c>
      <c r="GA46" s="165"/>
      <c r="GB46" s="166">
        <v>21.98</v>
      </c>
      <c r="GC46" s="166">
        <v>77.050399999999996</v>
      </c>
      <c r="GD46" s="166">
        <v>90.805800000000005</v>
      </c>
      <c r="GE46" s="166">
        <v>14.4</v>
      </c>
      <c r="GF46" s="166">
        <v>81.867199999999997</v>
      </c>
      <c r="GG46" s="166">
        <v>21.4</v>
      </c>
      <c r="GH46" s="166">
        <v>-23.495200000000001</v>
      </c>
      <c r="GI46" s="166">
        <v>6.0072999999999999</v>
      </c>
      <c r="GJ46" s="166">
        <v>6.5125999999999999</v>
      </c>
      <c r="GK46" s="166">
        <v>2.3109999999999999</v>
      </c>
      <c r="GL46" s="165"/>
      <c r="GM46" s="165"/>
      <c r="GN46" s="166">
        <v>-6.2645999999999997</v>
      </c>
      <c r="GO46" s="166">
        <v>-47.275500000000001</v>
      </c>
      <c r="GP46" s="166">
        <v>22.1252</v>
      </c>
      <c r="GQ46" s="166">
        <v>49.443199999999997</v>
      </c>
      <c r="GR46" s="166">
        <v>55.677300000000002</v>
      </c>
      <c r="GS46" s="166">
        <v>56.527700000000003</v>
      </c>
      <c r="GT46" s="166">
        <v>-183.1865</v>
      </c>
      <c r="GU46" s="166">
        <v>-30.198799999999999</v>
      </c>
      <c r="GV46" s="166">
        <v>31.1448</v>
      </c>
      <c r="GW46" s="166">
        <v>-53.493299999999998</v>
      </c>
      <c r="GX46" s="166">
        <v>12.250500000000001</v>
      </c>
      <c r="GY46" s="166">
        <v>15.6975</v>
      </c>
      <c r="GZ46" s="166">
        <v>15.359400000000001</v>
      </c>
      <c r="HA46" s="167">
        <v>14.2727</v>
      </c>
      <c r="HB46" s="166">
        <v>139.61000000000001</v>
      </c>
      <c r="HC46" s="166">
        <v>138.76159999999999</v>
      </c>
      <c r="HD46" s="165"/>
      <c r="HE46" s="165"/>
      <c r="HF46" s="165"/>
      <c r="HG46" s="166">
        <v>584.46590000000003</v>
      </c>
      <c r="HH46" s="166">
        <v>470.43900000000002</v>
      </c>
      <c r="HI46" s="166">
        <v>-134.4248</v>
      </c>
      <c r="HJ46" s="166">
        <v>-132.84180000000001</v>
      </c>
      <c r="HK46" s="166">
        <v>-55.373899999999999</v>
      </c>
      <c r="HL46" s="166">
        <v>-45.402099999999997</v>
      </c>
      <c r="HM46" s="166">
        <v>62.306100000000001</v>
      </c>
      <c r="HN46" s="166">
        <v>61.823799999999999</v>
      </c>
      <c r="HO46" s="165"/>
      <c r="HP46" s="166">
        <v>-107.1001</v>
      </c>
      <c r="HQ46" s="166">
        <v>34.500300000000003</v>
      </c>
      <c r="HR46" s="166">
        <v>33.929000000000002</v>
      </c>
      <c r="HS46" s="166">
        <v>-59.323599999999999</v>
      </c>
      <c r="HT46" s="166">
        <v>-59.335700000000003</v>
      </c>
      <c r="HU46" s="166">
        <v>104.19</v>
      </c>
      <c r="HV46" s="166">
        <v>104.16</v>
      </c>
      <c r="HW46" s="166">
        <v>19.5</v>
      </c>
      <c r="HX46" s="166">
        <v>19.3</v>
      </c>
      <c r="HY46" s="166">
        <v>19.586300000000001</v>
      </c>
      <c r="HZ46" s="166">
        <v>53.84</v>
      </c>
      <c r="IA46" s="166">
        <v>-356.44650000000001</v>
      </c>
      <c r="IB46" s="166">
        <v>104.84220000000001</v>
      </c>
      <c r="IC46" s="166">
        <v>104.619</v>
      </c>
      <c r="ID46" s="166">
        <v>20.2</v>
      </c>
      <c r="IE46" s="166">
        <v>-34.299999999999997</v>
      </c>
      <c r="IF46" s="166">
        <v>-32.700000000000003</v>
      </c>
      <c r="IG46" s="166">
        <v>-32.700000000000003</v>
      </c>
      <c r="IH46" s="165"/>
      <c r="II46" s="166">
        <v>1.1435</v>
      </c>
      <c r="IJ46" s="166">
        <v>-463.31580000000002</v>
      </c>
      <c r="IK46" s="166">
        <v>-188.3425</v>
      </c>
      <c r="IL46" s="166">
        <v>476.73099999999999</v>
      </c>
      <c r="IM46" s="166">
        <v>384.88990000000001</v>
      </c>
      <c r="IN46" s="166">
        <v>81.906700000000001</v>
      </c>
      <c r="IO46" s="166">
        <v>-374.9307</v>
      </c>
      <c r="IP46" s="166">
        <v>379.02969999999999</v>
      </c>
      <c r="IQ46" s="166">
        <v>-153.93109999999999</v>
      </c>
      <c r="IR46" s="166">
        <v>-230.7542</v>
      </c>
      <c r="IS46" s="166">
        <v>-366.45190000000002</v>
      </c>
      <c r="IT46" s="166">
        <v>99.982600000000005</v>
      </c>
      <c r="IU46" s="166">
        <v>101.22280000000001</v>
      </c>
      <c r="IV46" s="166">
        <v>160.3691</v>
      </c>
      <c r="IW46" s="166">
        <v>-457.9357</v>
      </c>
      <c r="IX46" s="166">
        <v>236.74299999999999</v>
      </c>
      <c r="IY46" s="166">
        <v>-225.18620000000001</v>
      </c>
      <c r="IZ46" s="166">
        <v>225.4162</v>
      </c>
      <c r="JA46" s="166">
        <v>-9.1476000000000006</v>
      </c>
      <c r="JB46" s="165"/>
      <c r="JC46" s="166">
        <v>3.2</v>
      </c>
      <c r="JD46" s="166">
        <v>-0.54800000000000004</v>
      </c>
      <c r="JE46" s="166">
        <v>-0.55600000000000005</v>
      </c>
      <c r="JF46" s="166">
        <v>-3.76</v>
      </c>
      <c r="JG46" s="166">
        <v>-2.16</v>
      </c>
      <c r="JH46" s="165"/>
      <c r="JI46" s="166">
        <v>2.4338000000000002</v>
      </c>
      <c r="JJ46" s="166">
        <v>-23.436299999999999</v>
      </c>
      <c r="JK46" s="166">
        <v>-34.102400000000003</v>
      </c>
      <c r="JL46" s="166">
        <v>27.8</v>
      </c>
      <c r="JM46" s="166">
        <v>55.302999999999997</v>
      </c>
      <c r="JN46" s="166">
        <v>53.701000000000001</v>
      </c>
      <c r="JO46" s="165"/>
      <c r="JP46" s="165"/>
      <c r="JQ46" s="166">
        <v>40.894199999999998</v>
      </c>
      <c r="JR46" s="166">
        <v>40.344099999999997</v>
      </c>
      <c r="JS46" s="166">
        <v>43.551000000000002</v>
      </c>
      <c r="JT46" s="165"/>
      <c r="JU46" s="166">
        <v>35.200000000000003</v>
      </c>
      <c r="JV46" s="166">
        <v>13.860900000000001</v>
      </c>
      <c r="JW46" s="166">
        <v>10.36</v>
      </c>
      <c r="JX46" s="165"/>
      <c r="JY46" s="166">
        <v>-45.108899999999998</v>
      </c>
      <c r="JZ46" s="166">
        <v>79.02</v>
      </c>
      <c r="KA46" s="166">
        <v>57.3386</v>
      </c>
      <c r="KB46" s="166">
        <v>-44.634999999999998</v>
      </c>
      <c r="KC46" s="166">
        <v>-78.721199999999996</v>
      </c>
      <c r="KD46" s="166">
        <v>44.381399999999999</v>
      </c>
      <c r="KE46" s="166">
        <v>32.942</v>
      </c>
      <c r="KF46" s="166">
        <v>-44.5</v>
      </c>
      <c r="KG46" s="166">
        <v>44.8</v>
      </c>
      <c r="KH46" s="166">
        <v>-108.31699999999999</v>
      </c>
      <c r="KI46" s="166">
        <v>310.12630000000001</v>
      </c>
    </row>
    <row r="47" spans="1:295" ht="18" customHeight="1" x14ac:dyDescent="0.3">
      <c r="A47" s="161" t="s">
        <v>65</v>
      </c>
      <c r="B47" s="161" t="s">
        <v>821</v>
      </c>
      <c r="C47" s="165"/>
      <c r="D47" s="166">
        <v>21.944400000000002</v>
      </c>
      <c r="E47" s="166">
        <v>-32.1599</v>
      </c>
      <c r="F47" s="166">
        <v>-30.488499999999998</v>
      </c>
      <c r="G47" s="166">
        <v>31.444900000000001</v>
      </c>
      <c r="H47" s="165"/>
      <c r="I47" s="166">
        <v>58.141199999999998</v>
      </c>
      <c r="J47" s="166">
        <v>-120.7885</v>
      </c>
      <c r="K47" s="166">
        <v>78.996600000000001</v>
      </c>
      <c r="L47" s="166">
        <v>40.152799999999999</v>
      </c>
      <c r="M47" s="166">
        <v>39.1691</v>
      </c>
      <c r="N47" s="166">
        <v>-24.42</v>
      </c>
      <c r="O47" s="166">
        <v>-78.209999999999994</v>
      </c>
      <c r="P47" s="166">
        <v>66</v>
      </c>
      <c r="Q47" s="166">
        <v>19.044</v>
      </c>
      <c r="R47" s="167">
        <v>-64.900000000000006</v>
      </c>
      <c r="S47" s="166">
        <v>13.859299999999999</v>
      </c>
      <c r="T47" s="166">
        <v>71.702600000000004</v>
      </c>
      <c r="U47" s="166">
        <v>14.6348</v>
      </c>
      <c r="V47" s="166">
        <v>14.7104</v>
      </c>
      <c r="W47" s="166">
        <v>24.284199999999998</v>
      </c>
      <c r="X47" s="166">
        <v>11.742800000000001</v>
      </c>
      <c r="Y47" s="166">
        <v>0.42180000000000001</v>
      </c>
      <c r="Z47" s="166">
        <v>5.9855999999999998</v>
      </c>
      <c r="AA47" s="165"/>
      <c r="AB47" s="165"/>
      <c r="AC47" s="166">
        <v>-94.38</v>
      </c>
      <c r="AD47" s="166">
        <v>-93.56</v>
      </c>
      <c r="AE47" s="165"/>
      <c r="AF47" s="166">
        <v>24.42</v>
      </c>
      <c r="AG47" s="167">
        <v>75.900000000000006</v>
      </c>
      <c r="AH47" s="166">
        <v>13.582000000000001</v>
      </c>
      <c r="AI47" s="166">
        <v>0.215</v>
      </c>
      <c r="AJ47" s="167">
        <v>-85.41</v>
      </c>
      <c r="AK47" s="166">
        <v>-84.6</v>
      </c>
      <c r="AL47" s="166">
        <v>-65.010000000000005</v>
      </c>
      <c r="AM47" s="166">
        <v>85.61</v>
      </c>
      <c r="AN47" s="166">
        <v>86.25</v>
      </c>
      <c r="AO47" s="166">
        <v>22.1829</v>
      </c>
      <c r="AP47" s="166">
        <v>-4.3551000000000002</v>
      </c>
      <c r="AQ47" s="166">
        <v>81.115099999999998</v>
      </c>
      <c r="AR47" s="166">
        <v>83.398399999999995</v>
      </c>
      <c r="AS47" s="166">
        <v>57.124099999999999</v>
      </c>
      <c r="AT47" s="166">
        <v>-94.063299999999998</v>
      </c>
      <c r="AU47" s="166">
        <v>0</v>
      </c>
      <c r="AV47" s="166">
        <v>7.1452999999999998</v>
      </c>
      <c r="AW47" s="166">
        <v>6.6505999999999998</v>
      </c>
      <c r="AX47" s="166">
        <v>89.546800000000005</v>
      </c>
      <c r="AY47" s="166">
        <v>91.196700000000007</v>
      </c>
      <c r="AZ47" s="166">
        <v>-18.274999999999999</v>
      </c>
      <c r="BA47" s="166">
        <v>-19.591999999999999</v>
      </c>
      <c r="BB47" s="166">
        <v>-521.55179999999996</v>
      </c>
      <c r="BC47" s="166">
        <v>-35.724299999999999</v>
      </c>
      <c r="BD47" s="166">
        <v>-3.4</v>
      </c>
      <c r="BE47" s="166">
        <v>-3.4</v>
      </c>
      <c r="BF47" s="166">
        <v>99.980199999999996</v>
      </c>
      <c r="BG47" s="166">
        <v>2.4554</v>
      </c>
      <c r="BH47" s="166">
        <v>-6.9592999999999998</v>
      </c>
      <c r="BI47" s="165"/>
      <c r="BJ47" s="166">
        <v>-37.438099999999999</v>
      </c>
      <c r="BK47" s="166">
        <v>21.481999999999999</v>
      </c>
      <c r="BL47" s="166">
        <v>7.3467000000000002</v>
      </c>
      <c r="BM47" s="166">
        <v>4.9564000000000004</v>
      </c>
      <c r="BN47" s="166">
        <v>552.84270000000004</v>
      </c>
      <c r="BO47" s="166">
        <v>165.28819999999999</v>
      </c>
      <c r="BP47" s="166">
        <v>163.82329999999999</v>
      </c>
      <c r="BQ47" s="166">
        <v>-487.0831</v>
      </c>
      <c r="BR47" s="166">
        <v>635.64760000000001</v>
      </c>
      <c r="BS47" s="165"/>
      <c r="BT47" s="166">
        <v>-129.21770000000001</v>
      </c>
      <c r="BU47" s="166">
        <v>130.78280000000001</v>
      </c>
      <c r="BV47" s="167">
        <v>118.6968</v>
      </c>
      <c r="BW47" s="166">
        <v>32.04</v>
      </c>
      <c r="BX47" s="166">
        <v>37.68</v>
      </c>
      <c r="BY47" s="167">
        <v>75.665000000000006</v>
      </c>
      <c r="BZ47" s="166">
        <v>87.57</v>
      </c>
      <c r="CA47" s="166">
        <v>-86.6661</v>
      </c>
      <c r="CB47" s="166">
        <v>-86.5321</v>
      </c>
      <c r="CC47" s="166">
        <v>153.84049999999999</v>
      </c>
      <c r="CD47" s="166">
        <v>154.40790000000001</v>
      </c>
      <c r="CE47" s="165"/>
      <c r="CF47" s="166">
        <v>-184.29949999999999</v>
      </c>
      <c r="CG47" s="166">
        <v>-184.28100000000001</v>
      </c>
      <c r="CH47" s="166">
        <v>-2.5851000000000002</v>
      </c>
      <c r="CI47" s="166">
        <v>-138.15719999999999</v>
      </c>
      <c r="CJ47" s="165"/>
      <c r="CK47" s="165"/>
      <c r="CL47" s="166">
        <v>25.3</v>
      </c>
      <c r="CM47" s="166">
        <v>275.3</v>
      </c>
      <c r="CN47" s="166">
        <v>-17.39</v>
      </c>
      <c r="CO47" s="166">
        <v>-2.1541999999999999</v>
      </c>
      <c r="CP47" s="166">
        <v>-2.0449999999999999</v>
      </c>
      <c r="CQ47" s="166">
        <v>0</v>
      </c>
      <c r="CR47" s="166">
        <v>81.983500000000006</v>
      </c>
      <c r="CS47" s="166">
        <v>82.040800000000004</v>
      </c>
      <c r="CT47" s="166">
        <v>-16.696400000000001</v>
      </c>
      <c r="CU47" s="166">
        <v>-127.7313</v>
      </c>
      <c r="CV47" s="166">
        <v>-12.790900000000001</v>
      </c>
      <c r="CW47" s="166">
        <v>20.102599999999999</v>
      </c>
      <c r="CX47" s="166">
        <v>72.86</v>
      </c>
      <c r="CY47" s="166">
        <v>39.49</v>
      </c>
      <c r="CZ47" s="167">
        <v>56.374499999999998</v>
      </c>
      <c r="DA47" s="166">
        <v>54.057299999999998</v>
      </c>
      <c r="DB47" s="166">
        <v>37.655799999999999</v>
      </c>
      <c r="DC47" s="165"/>
      <c r="DD47" s="166">
        <v>137.92150000000001</v>
      </c>
      <c r="DE47" s="166">
        <v>137.19929999999999</v>
      </c>
      <c r="DF47" s="166">
        <v>-171.85560000000001</v>
      </c>
      <c r="DG47" s="165"/>
      <c r="DH47" s="166">
        <v>-20.561499999999999</v>
      </c>
      <c r="DI47" s="166">
        <v>-109.5</v>
      </c>
      <c r="DJ47" s="166">
        <v>-108.9</v>
      </c>
      <c r="DK47" s="165"/>
      <c r="DL47" s="167">
        <v>69.882199999999997</v>
      </c>
      <c r="DM47" s="166">
        <v>79.384900000000002</v>
      </c>
      <c r="DN47" s="166">
        <v>98.455799999999996</v>
      </c>
      <c r="DO47" s="167">
        <v>69.23</v>
      </c>
      <c r="DP47" s="166">
        <v>-10.3</v>
      </c>
      <c r="DQ47" s="166">
        <v>71.641000000000005</v>
      </c>
      <c r="DR47" s="166">
        <v>170.2697</v>
      </c>
      <c r="DS47" s="166">
        <v>-2.48</v>
      </c>
      <c r="DT47" s="166">
        <v>-2.38</v>
      </c>
      <c r="DU47" s="166">
        <v>86.19</v>
      </c>
      <c r="DV47" s="166">
        <v>81.77</v>
      </c>
      <c r="DW47" s="166">
        <v>171.67269999999999</v>
      </c>
      <c r="DX47" s="166">
        <v>166.67269999999999</v>
      </c>
      <c r="DY47" s="166">
        <v>-60.5075</v>
      </c>
      <c r="DZ47" s="166">
        <v>-58.436399999999999</v>
      </c>
      <c r="EA47" s="166">
        <v>248.77930000000001</v>
      </c>
      <c r="EB47" s="166">
        <v>200.21109999999999</v>
      </c>
      <c r="EC47" s="166">
        <v>192.52690000000001</v>
      </c>
      <c r="ED47" s="166">
        <v>194.68960000000001</v>
      </c>
      <c r="EE47" s="166">
        <v>75.430700000000002</v>
      </c>
      <c r="EF47" s="166">
        <v>39.216799999999999</v>
      </c>
      <c r="EG47" s="166">
        <v>-39.698</v>
      </c>
      <c r="EH47" s="166">
        <v>497.08229999999998</v>
      </c>
      <c r="EI47" s="166">
        <v>238.34100000000001</v>
      </c>
      <c r="EJ47" s="165"/>
      <c r="EK47" s="166">
        <v>-25.048200000000001</v>
      </c>
      <c r="EL47" s="166">
        <v>-22.292400000000001</v>
      </c>
      <c r="EM47" s="166">
        <v>19.4375</v>
      </c>
      <c r="EN47" s="166">
        <v>17.830200000000001</v>
      </c>
      <c r="EO47" s="166">
        <v>16.674900000000001</v>
      </c>
      <c r="EP47" s="166">
        <v>38.448</v>
      </c>
      <c r="EQ47" s="166">
        <v>-59.409199999999998</v>
      </c>
      <c r="ER47" s="166">
        <v>-60.249899999999997</v>
      </c>
      <c r="ES47" s="166">
        <v>2.2511999999999999</v>
      </c>
      <c r="ET47" s="165"/>
      <c r="EU47" s="166">
        <v>-13.74</v>
      </c>
      <c r="EV47" s="165"/>
      <c r="EW47" s="166">
        <v>16.186399999999999</v>
      </c>
      <c r="EX47" s="166">
        <v>-31.601700000000001</v>
      </c>
      <c r="EY47" s="166">
        <v>-39.504199999999997</v>
      </c>
      <c r="EZ47" s="166">
        <v>-38.3401</v>
      </c>
      <c r="FA47" s="166">
        <v>6.7554999999999996</v>
      </c>
      <c r="FB47" s="166">
        <v>-37.640799999999999</v>
      </c>
      <c r="FC47" s="166">
        <v>14.9413</v>
      </c>
      <c r="FD47" s="166">
        <v>25.387</v>
      </c>
      <c r="FE47" s="166">
        <v>25.134899999999998</v>
      </c>
      <c r="FF47" s="165"/>
      <c r="FG47" s="166">
        <v>38.583599999999997</v>
      </c>
      <c r="FH47" s="166">
        <v>39.332500000000003</v>
      </c>
      <c r="FI47" s="166">
        <v>37.616399999999999</v>
      </c>
      <c r="FJ47" s="166">
        <v>87.747100000000003</v>
      </c>
      <c r="FK47" s="166">
        <v>87.244699999999995</v>
      </c>
      <c r="FL47" s="166">
        <v>-127.60169999999999</v>
      </c>
      <c r="FM47" s="166">
        <v>61.9133</v>
      </c>
      <c r="FN47" s="166">
        <v>61.372700000000002</v>
      </c>
      <c r="FO47" s="166">
        <v>-91.893299999999996</v>
      </c>
      <c r="FP47" s="166">
        <v>-78.498599999999996</v>
      </c>
      <c r="FQ47" s="166">
        <v>-45.511600000000001</v>
      </c>
      <c r="FR47" s="166">
        <v>-38.4</v>
      </c>
      <c r="FS47" s="166">
        <v>17.6889</v>
      </c>
      <c r="FT47" s="166">
        <v>1.4798</v>
      </c>
      <c r="FU47" s="166">
        <v>-11.42</v>
      </c>
      <c r="FV47" s="166">
        <v>16.93</v>
      </c>
      <c r="FW47" s="166">
        <v>-47.110599999999998</v>
      </c>
      <c r="FX47" s="165"/>
      <c r="FY47" s="166">
        <v>-12.545</v>
      </c>
      <c r="FZ47" s="166">
        <v>0.48699999999999999</v>
      </c>
      <c r="GA47" s="165"/>
      <c r="GB47" s="166">
        <v>22.45</v>
      </c>
      <c r="GC47" s="166">
        <v>80.064300000000003</v>
      </c>
      <c r="GD47" s="166">
        <v>92.332400000000007</v>
      </c>
      <c r="GE47" s="166">
        <v>14.94</v>
      </c>
      <c r="GF47" s="166">
        <v>81.084800000000001</v>
      </c>
      <c r="GG47" s="166">
        <v>21.2</v>
      </c>
      <c r="GH47" s="166">
        <v>-22.8383</v>
      </c>
      <c r="GI47" s="166">
        <v>5.5507999999999997</v>
      </c>
      <c r="GJ47" s="166">
        <v>6.0293999999999999</v>
      </c>
      <c r="GK47" s="166">
        <v>2.3429000000000002</v>
      </c>
      <c r="GL47" s="165"/>
      <c r="GM47" s="165"/>
      <c r="GN47" s="166">
        <v>-6.4938000000000002</v>
      </c>
      <c r="GO47" s="166">
        <v>-47.279200000000003</v>
      </c>
      <c r="GP47" s="166">
        <v>21.926500000000001</v>
      </c>
      <c r="GQ47" s="166">
        <v>49.284199999999998</v>
      </c>
      <c r="GR47" s="166">
        <v>56.2789</v>
      </c>
      <c r="GS47" s="166">
        <v>58.0749</v>
      </c>
      <c r="GT47" s="166">
        <v>-179.8809</v>
      </c>
      <c r="GU47" s="166">
        <v>-29.854900000000001</v>
      </c>
      <c r="GV47" s="166">
        <v>31.645800000000001</v>
      </c>
      <c r="GW47" s="166">
        <v>-54.275599999999997</v>
      </c>
      <c r="GX47" s="166">
        <v>12.025499999999999</v>
      </c>
      <c r="GY47" s="166">
        <v>15.8733</v>
      </c>
      <c r="GZ47" s="167">
        <v>15.290800000000001</v>
      </c>
      <c r="HA47" s="166">
        <v>14.545400000000001</v>
      </c>
      <c r="HB47" s="166">
        <v>142.33430000000001</v>
      </c>
      <c r="HC47" s="166">
        <v>143.7681</v>
      </c>
      <c r="HD47" s="165"/>
      <c r="HE47" s="165"/>
      <c r="HF47" s="165"/>
      <c r="HG47" s="166">
        <v>584.49059999999997</v>
      </c>
      <c r="HH47" s="166">
        <v>496.02370000000002</v>
      </c>
      <c r="HI47" s="166">
        <v>-137.42529999999999</v>
      </c>
      <c r="HJ47" s="166">
        <v>-135.13900000000001</v>
      </c>
      <c r="HK47" s="166">
        <v>-55.859200000000001</v>
      </c>
      <c r="HL47" s="166">
        <v>-45.206299999999999</v>
      </c>
      <c r="HM47" s="166">
        <v>65.348299999999995</v>
      </c>
      <c r="HN47" s="166">
        <v>63.869300000000003</v>
      </c>
      <c r="HO47" s="165"/>
      <c r="HP47" s="165"/>
      <c r="HQ47" s="166">
        <v>35.346299999999999</v>
      </c>
      <c r="HR47" s="166">
        <v>35.434199999999997</v>
      </c>
      <c r="HS47" s="166">
        <v>-60.657899999999998</v>
      </c>
      <c r="HT47" s="166">
        <v>-59.860900000000001</v>
      </c>
      <c r="HU47" s="166">
        <v>99.03</v>
      </c>
      <c r="HV47" s="166">
        <v>98.54</v>
      </c>
      <c r="HW47" s="166">
        <v>20.8</v>
      </c>
      <c r="HX47" s="166">
        <v>20.2</v>
      </c>
      <c r="HY47" s="166">
        <v>19.7102</v>
      </c>
      <c r="HZ47" s="166">
        <v>55.04</v>
      </c>
      <c r="IA47" s="166">
        <v>-350.86439999999999</v>
      </c>
      <c r="IB47" s="166">
        <v>106.6093</v>
      </c>
      <c r="IC47" s="166">
        <v>106.56010000000001</v>
      </c>
      <c r="ID47" s="167">
        <v>20.2</v>
      </c>
      <c r="IE47" s="166">
        <v>-36.299999999999997</v>
      </c>
      <c r="IF47" s="166">
        <v>-34.4</v>
      </c>
      <c r="IG47" s="166">
        <v>-34.5</v>
      </c>
      <c r="IH47" s="166">
        <v>1.3964000000000001</v>
      </c>
      <c r="II47" s="166">
        <v>1.2810999999999999</v>
      </c>
      <c r="IJ47" s="166">
        <v>-484.52780000000001</v>
      </c>
      <c r="IK47" s="166">
        <v>-212.98699999999999</v>
      </c>
      <c r="IL47" s="166">
        <v>470.41129999999998</v>
      </c>
      <c r="IM47" s="166">
        <v>378.78190000000001</v>
      </c>
      <c r="IN47" s="166">
        <v>59.718400000000003</v>
      </c>
      <c r="IO47" s="166">
        <v>-370.53219999999999</v>
      </c>
      <c r="IP47" s="166">
        <v>368.74369999999999</v>
      </c>
      <c r="IQ47" s="166">
        <v>-156.91079999999999</v>
      </c>
      <c r="IR47" s="166">
        <v>-229.5033</v>
      </c>
      <c r="IS47" s="166">
        <v>-367.94619999999998</v>
      </c>
      <c r="IT47" s="166">
        <v>97.215900000000005</v>
      </c>
      <c r="IU47" s="166">
        <v>96.142899999999997</v>
      </c>
      <c r="IV47" s="166">
        <v>160.76669999999999</v>
      </c>
      <c r="IW47" s="166">
        <v>-449.87720000000002</v>
      </c>
      <c r="IX47" s="166">
        <v>238.75559999999999</v>
      </c>
      <c r="IY47" s="166">
        <v>-221.14510000000001</v>
      </c>
      <c r="IZ47" s="166">
        <v>218.9657</v>
      </c>
      <c r="JA47" s="166">
        <v>-9.0707000000000004</v>
      </c>
      <c r="JB47" s="165"/>
      <c r="JC47" s="166">
        <v>5.6</v>
      </c>
      <c r="JD47" s="166">
        <v>-0.59099999999999997</v>
      </c>
      <c r="JE47" s="166">
        <v>-0.60899999999999999</v>
      </c>
      <c r="JF47" s="166">
        <v>-6.08</v>
      </c>
      <c r="JG47" s="166">
        <v>-3.2</v>
      </c>
      <c r="JH47" s="165"/>
      <c r="JI47" s="166">
        <v>3.1937000000000002</v>
      </c>
      <c r="JJ47" s="166">
        <v>-23.1434</v>
      </c>
      <c r="JK47" s="166">
        <v>-34.981299999999997</v>
      </c>
      <c r="JL47" s="166">
        <v>28.2</v>
      </c>
      <c r="JM47" s="166">
        <v>54.427</v>
      </c>
      <c r="JN47" s="166">
        <v>55.353000000000002</v>
      </c>
      <c r="JO47" s="165"/>
      <c r="JP47" s="165"/>
      <c r="JQ47" s="166">
        <v>41.644199999999998</v>
      </c>
      <c r="JR47" s="166">
        <v>41.287799999999997</v>
      </c>
      <c r="JS47" s="166">
        <v>41.7911</v>
      </c>
      <c r="JT47" s="165"/>
      <c r="JU47" s="166">
        <v>37</v>
      </c>
      <c r="JV47" s="166">
        <v>15.5063</v>
      </c>
      <c r="JW47" s="166">
        <v>10.62</v>
      </c>
      <c r="JX47" s="165"/>
      <c r="JY47" s="166">
        <v>-46.392499999999998</v>
      </c>
      <c r="JZ47" s="166">
        <v>81.212000000000003</v>
      </c>
      <c r="KA47" s="166">
        <v>57.3157</v>
      </c>
      <c r="KB47" s="166">
        <v>-45.462299999999999</v>
      </c>
      <c r="KC47" s="166">
        <v>-79.9191</v>
      </c>
      <c r="KD47" s="166">
        <v>44.438499999999998</v>
      </c>
      <c r="KE47" s="166">
        <v>34.665700000000001</v>
      </c>
      <c r="KF47" s="166">
        <v>-44.6</v>
      </c>
      <c r="KG47" s="166">
        <v>44.3</v>
      </c>
      <c r="KH47" s="166">
        <v>-89.401799999999994</v>
      </c>
      <c r="KI47" s="166">
        <v>293.87259999999998</v>
      </c>
    </row>
    <row r="48" spans="1:295" ht="18" customHeight="1" x14ac:dyDescent="0.3">
      <c r="A48" s="161" t="s">
        <v>65</v>
      </c>
      <c r="B48" s="161" t="s">
        <v>822</v>
      </c>
      <c r="C48" s="168"/>
      <c r="D48" s="169">
        <v>22.1797</v>
      </c>
      <c r="E48" s="169">
        <v>-32.505200000000002</v>
      </c>
      <c r="F48" s="169">
        <v>-30.038799999999998</v>
      </c>
      <c r="G48" s="169">
        <v>30.7866</v>
      </c>
      <c r="H48" s="168"/>
      <c r="I48" s="169">
        <v>57.846600000000002</v>
      </c>
      <c r="J48" s="169">
        <v>-119.2028</v>
      </c>
      <c r="K48" s="169">
        <v>79.025800000000004</v>
      </c>
      <c r="L48" s="169">
        <v>40.190800000000003</v>
      </c>
      <c r="M48" s="169">
        <v>38.992100000000001</v>
      </c>
      <c r="N48" s="169">
        <v>-26.64</v>
      </c>
      <c r="O48" s="169">
        <v>-76.438999999999993</v>
      </c>
      <c r="P48" s="169">
        <v>66</v>
      </c>
      <c r="Q48" s="169">
        <v>18.216000000000001</v>
      </c>
      <c r="R48" s="169">
        <v>-63.8</v>
      </c>
      <c r="S48" s="169">
        <v>14.801500000000001</v>
      </c>
      <c r="T48" s="169">
        <v>71.136600000000001</v>
      </c>
      <c r="U48" s="169">
        <v>14.3681</v>
      </c>
      <c r="V48" s="169">
        <v>14.5063</v>
      </c>
      <c r="W48" s="169">
        <v>23.715399999999999</v>
      </c>
      <c r="X48" s="169">
        <v>12.015700000000001</v>
      </c>
      <c r="Y48" s="169">
        <v>0.5171</v>
      </c>
      <c r="Z48" s="169">
        <v>6.4245000000000001</v>
      </c>
      <c r="AA48" s="168"/>
      <c r="AB48" s="168"/>
      <c r="AC48" s="169">
        <v>-94.34</v>
      </c>
      <c r="AD48" s="169">
        <v>-94.49</v>
      </c>
      <c r="AE48" s="168"/>
      <c r="AF48" s="169">
        <v>26.64</v>
      </c>
      <c r="AG48" s="169">
        <v>74.8</v>
      </c>
      <c r="AH48" s="169">
        <v>13.007999999999999</v>
      </c>
      <c r="AI48" s="169">
        <v>0.217</v>
      </c>
      <c r="AJ48" s="170">
        <v>-89.48</v>
      </c>
      <c r="AK48" s="169">
        <v>-88.48</v>
      </c>
      <c r="AL48" s="169">
        <v>-53.74</v>
      </c>
      <c r="AM48" s="169">
        <v>89.68</v>
      </c>
      <c r="AN48" s="169">
        <v>90.22</v>
      </c>
      <c r="AO48" s="169">
        <v>22.0947</v>
      </c>
      <c r="AP48" s="169">
        <v>-4.5777999999999999</v>
      </c>
      <c r="AQ48" s="169">
        <v>80.106300000000005</v>
      </c>
      <c r="AR48" s="169">
        <v>83.5167</v>
      </c>
      <c r="AS48" s="169">
        <v>58.403199999999998</v>
      </c>
      <c r="AT48" s="169">
        <v>-99.676500000000004</v>
      </c>
      <c r="AU48" s="169">
        <v>0</v>
      </c>
      <c r="AV48" s="169">
        <v>25.9086</v>
      </c>
      <c r="AW48" s="169">
        <v>27.738499999999998</v>
      </c>
      <c r="AX48" s="169">
        <v>86.536299999999997</v>
      </c>
      <c r="AY48" s="169">
        <v>89.239099999999993</v>
      </c>
      <c r="AZ48" s="169">
        <v>-5.9208999999999996</v>
      </c>
      <c r="BA48" s="169">
        <v>-7.8238000000000003</v>
      </c>
      <c r="BB48" s="169">
        <v>-543.12890000000004</v>
      </c>
      <c r="BC48" s="169">
        <v>-36.8673</v>
      </c>
      <c r="BD48" s="169">
        <v>-2.2999999999999998</v>
      </c>
      <c r="BE48" s="169">
        <v>-2.4</v>
      </c>
      <c r="BF48" s="169">
        <v>106.94110000000001</v>
      </c>
      <c r="BG48" s="169">
        <v>2.3946000000000001</v>
      </c>
      <c r="BH48" s="169">
        <v>-7.1384999999999996</v>
      </c>
      <c r="BI48" s="168"/>
      <c r="BJ48" s="169">
        <v>-41.430300000000003</v>
      </c>
      <c r="BK48" s="169">
        <v>21.151700000000002</v>
      </c>
      <c r="BL48" s="169">
        <v>7.8544999999999998</v>
      </c>
      <c r="BM48" s="169">
        <v>5.5052000000000003</v>
      </c>
      <c r="BN48" s="169">
        <v>582.56759999999997</v>
      </c>
      <c r="BO48" s="169">
        <v>159.36760000000001</v>
      </c>
      <c r="BP48" s="169">
        <v>159.00139999999999</v>
      </c>
      <c r="BQ48" s="169">
        <v>-489.44510000000002</v>
      </c>
      <c r="BR48" s="169">
        <v>642.73860000000002</v>
      </c>
      <c r="BS48" s="168"/>
      <c r="BT48" s="169">
        <v>-131.113</v>
      </c>
      <c r="BU48" s="169">
        <v>132.904</v>
      </c>
      <c r="BV48" s="169">
        <v>119.7047</v>
      </c>
      <c r="BW48" s="169">
        <v>32.36</v>
      </c>
      <c r="BX48" s="169">
        <v>38.799999999999997</v>
      </c>
      <c r="BY48" s="169">
        <v>76.069999999999993</v>
      </c>
      <c r="BZ48" s="169">
        <v>88.48</v>
      </c>
      <c r="CA48" s="169">
        <v>-84.924599999999998</v>
      </c>
      <c r="CB48" s="169">
        <v>-84.388800000000003</v>
      </c>
      <c r="CC48" s="169">
        <v>151.8954</v>
      </c>
      <c r="CD48" s="169">
        <v>153.1215</v>
      </c>
      <c r="CE48" s="168"/>
      <c r="CF48" s="169">
        <v>-186.89420000000001</v>
      </c>
      <c r="CG48" s="169">
        <v>-186.42910000000001</v>
      </c>
      <c r="CH48" s="169">
        <v>-2.2844000000000002</v>
      </c>
      <c r="CI48" s="169">
        <v>-145.09180000000001</v>
      </c>
      <c r="CJ48" s="168"/>
      <c r="CK48" s="168"/>
      <c r="CL48" s="169">
        <v>15.7</v>
      </c>
      <c r="CM48" s="169">
        <v>290.89999999999998</v>
      </c>
      <c r="CN48" s="169">
        <v>-17.489999999999998</v>
      </c>
      <c r="CO48" s="169">
        <v>-5.5503999999999998</v>
      </c>
      <c r="CP48" s="169">
        <v>-4.4802</v>
      </c>
      <c r="CQ48" s="169">
        <v>-3.7423999999999999</v>
      </c>
      <c r="CR48" s="169">
        <v>76.766999999999996</v>
      </c>
      <c r="CS48" s="169">
        <v>76.632900000000006</v>
      </c>
      <c r="CT48" s="169">
        <v>-12.392200000000001</v>
      </c>
      <c r="CU48" s="169">
        <v>-127.6681</v>
      </c>
      <c r="CV48" s="169">
        <v>-7.5449000000000002</v>
      </c>
      <c r="CW48" s="169">
        <v>19.834599999999998</v>
      </c>
      <c r="CX48" s="169">
        <v>71.290000000000006</v>
      </c>
      <c r="CY48" s="169">
        <v>38.86</v>
      </c>
      <c r="CZ48" s="169">
        <v>56.0229</v>
      </c>
      <c r="DA48" s="169">
        <v>52.885399999999997</v>
      </c>
      <c r="DB48" s="169">
        <v>37.271700000000003</v>
      </c>
      <c r="DC48" s="168"/>
      <c r="DD48" s="169">
        <v>146.29589999999999</v>
      </c>
      <c r="DE48" s="169">
        <v>145.76400000000001</v>
      </c>
      <c r="DF48" s="169">
        <v>-188.29949999999999</v>
      </c>
      <c r="DG48" s="168"/>
      <c r="DH48" s="169">
        <v>-20.563300000000002</v>
      </c>
      <c r="DI48" s="169">
        <v>-104.1</v>
      </c>
      <c r="DJ48" s="169">
        <v>-103.4</v>
      </c>
      <c r="DK48" s="168"/>
      <c r="DL48" s="169">
        <v>69.442700000000002</v>
      </c>
      <c r="DM48" s="169">
        <v>80.324200000000005</v>
      </c>
      <c r="DN48" s="169">
        <v>97.283900000000003</v>
      </c>
      <c r="DO48" s="169">
        <v>68.510000000000005</v>
      </c>
      <c r="DP48" s="169">
        <v>-10.87</v>
      </c>
      <c r="DQ48" s="169">
        <v>72.183499999999995</v>
      </c>
      <c r="DR48" s="169">
        <v>184.37049999999999</v>
      </c>
      <c r="DS48" s="169">
        <v>-2.5299999999999998</v>
      </c>
      <c r="DT48" s="169">
        <v>-2.54</v>
      </c>
      <c r="DU48" s="169">
        <v>88.12</v>
      </c>
      <c r="DV48" s="169">
        <v>79.88</v>
      </c>
      <c r="DW48" s="169">
        <v>186.10910000000001</v>
      </c>
      <c r="DX48" s="169">
        <v>182.5455</v>
      </c>
      <c r="DY48" s="169">
        <v>-52.903599999999997</v>
      </c>
      <c r="DZ48" s="169">
        <v>-51.936399999999999</v>
      </c>
      <c r="EA48" s="169">
        <v>260.98309999999998</v>
      </c>
      <c r="EB48" s="169">
        <v>210.44220000000001</v>
      </c>
      <c r="EC48" s="169">
        <v>203.88499999999999</v>
      </c>
      <c r="ED48" s="169">
        <v>206.96860000000001</v>
      </c>
      <c r="EE48" s="169">
        <v>82.073400000000007</v>
      </c>
      <c r="EF48" s="169">
        <v>46.224400000000003</v>
      </c>
      <c r="EG48" s="169">
        <v>-39.238999999999997</v>
      </c>
      <c r="EH48" s="169">
        <v>504.64449999999999</v>
      </c>
      <c r="EI48" s="169">
        <v>260.46969999999999</v>
      </c>
      <c r="EJ48" s="168"/>
      <c r="EK48" s="169">
        <v>-24.523</v>
      </c>
      <c r="EL48" s="169">
        <v>-21.5931</v>
      </c>
      <c r="EM48" s="169">
        <v>10.2858</v>
      </c>
      <c r="EN48" s="169">
        <v>27.868500000000001</v>
      </c>
      <c r="EO48" s="169">
        <v>26.6218</v>
      </c>
      <c r="EP48" s="169">
        <v>35.375999999999998</v>
      </c>
      <c r="EQ48" s="169">
        <v>-57.381999999999998</v>
      </c>
      <c r="ER48" s="169">
        <v>-58.402700000000003</v>
      </c>
      <c r="ES48" s="169">
        <v>-5.1052999999999997</v>
      </c>
      <c r="ET48" s="168"/>
      <c r="EU48" s="169">
        <v>-15.24</v>
      </c>
      <c r="EV48" s="168"/>
      <c r="EW48" s="169">
        <v>16.067900000000002</v>
      </c>
      <c r="EX48" s="169">
        <v>-11.7858</v>
      </c>
      <c r="EY48" s="169">
        <v>-39.537199999999999</v>
      </c>
      <c r="EZ48" s="169">
        <v>-38.887999999999998</v>
      </c>
      <c r="FA48" s="169">
        <v>6.9344000000000001</v>
      </c>
      <c r="FB48" s="169">
        <v>-43.691200000000002</v>
      </c>
      <c r="FC48" s="169">
        <v>22.3034</v>
      </c>
      <c r="FD48" s="169">
        <v>25.012799999999999</v>
      </c>
      <c r="FE48" s="169">
        <v>24.766400000000001</v>
      </c>
      <c r="FF48" s="168"/>
      <c r="FG48" s="169">
        <v>38.6143</v>
      </c>
      <c r="FH48" s="169">
        <v>39.329700000000003</v>
      </c>
      <c r="FI48" s="169">
        <v>37.6751</v>
      </c>
      <c r="FJ48" s="169">
        <v>85.235299999999995</v>
      </c>
      <c r="FK48" s="169">
        <v>84.900400000000005</v>
      </c>
      <c r="FL48" s="169">
        <v>-120.90349999999999</v>
      </c>
      <c r="FM48" s="169">
        <v>54.552799999999998</v>
      </c>
      <c r="FN48" s="169">
        <v>54.04</v>
      </c>
      <c r="FO48" s="169">
        <v>-87.067899999999995</v>
      </c>
      <c r="FP48" s="169">
        <v>-75.300299999999993</v>
      </c>
      <c r="FQ48" s="169">
        <v>-42.45</v>
      </c>
      <c r="FR48" s="169">
        <v>-37.590000000000003</v>
      </c>
      <c r="FS48" s="169">
        <v>17.569199999999999</v>
      </c>
      <c r="FT48" s="169">
        <v>1.4798</v>
      </c>
      <c r="FU48" s="169">
        <v>-11.42</v>
      </c>
      <c r="FV48" s="169">
        <v>17.899999999999999</v>
      </c>
      <c r="FW48" s="169">
        <v>-43.68</v>
      </c>
      <c r="FX48" s="169">
        <v>9.2088000000000001</v>
      </c>
      <c r="FY48" s="169">
        <v>-12.557</v>
      </c>
      <c r="FZ48" s="169">
        <v>0.66900000000000004</v>
      </c>
      <c r="GA48" s="168"/>
      <c r="GB48" s="169">
        <v>24</v>
      </c>
      <c r="GC48" s="169">
        <v>76.319000000000003</v>
      </c>
      <c r="GD48" s="169">
        <v>88.437100000000001</v>
      </c>
      <c r="GE48" s="169">
        <v>15.27</v>
      </c>
      <c r="GF48" s="169">
        <v>82.247100000000003</v>
      </c>
      <c r="GG48" s="169">
        <v>21.9</v>
      </c>
      <c r="GH48" s="169">
        <v>-23.049099999999999</v>
      </c>
      <c r="GI48" s="169">
        <v>5.4661999999999997</v>
      </c>
      <c r="GJ48" s="169">
        <v>6.1467000000000001</v>
      </c>
      <c r="GK48" s="169">
        <v>2.3001999999999998</v>
      </c>
      <c r="GL48" s="168"/>
      <c r="GM48" s="168"/>
      <c r="GN48" s="169">
        <v>-6.9763999999999999</v>
      </c>
      <c r="GO48" s="169">
        <v>-46.604399999999998</v>
      </c>
      <c r="GP48" s="169">
        <v>22.6995</v>
      </c>
      <c r="GQ48" s="169">
        <v>49.136499999999998</v>
      </c>
      <c r="GR48" s="169">
        <v>54.489600000000003</v>
      </c>
      <c r="GS48" s="169">
        <v>55.401400000000002</v>
      </c>
      <c r="GT48" s="169">
        <v>-181.30160000000001</v>
      </c>
      <c r="GU48" s="169">
        <v>-29.557400000000001</v>
      </c>
      <c r="GV48" s="169">
        <v>31.214300000000001</v>
      </c>
      <c r="GW48" s="169">
        <v>-52.852899999999998</v>
      </c>
      <c r="GX48" s="169">
        <v>11.407400000000001</v>
      </c>
      <c r="GY48" s="169">
        <v>15.8245</v>
      </c>
      <c r="GZ48" s="169">
        <v>15.222200000000001</v>
      </c>
      <c r="HA48" s="169">
        <v>14</v>
      </c>
      <c r="HB48" s="169">
        <v>146.0789</v>
      </c>
      <c r="HC48" s="169">
        <v>147.09379999999999</v>
      </c>
      <c r="HD48" s="169">
        <v>282</v>
      </c>
      <c r="HE48" s="169">
        <v>-280.572</v>
      </c>
      <c r="HF48" s="168"/>
      <c r="HG48" s="169">
        <v>591.77459999999996</v>
      </c>
      <c r="HH48" s="169">
        <v>509.85559999999998</v>
      </c>
      <c r="HI48" s="169">
        <v>-141.0718</v>
      </c>
      <c r="HJ48" s="169">
        <v>-138.06399999999999</v>
      </c>
      <c r="HK48" s="169">
        <v>-52.088000000000001</v>
      </c>
      <c r="HL48" s="169">
        <v>-41.863700000000001</v>
      </c>
      <c r="HM48" s="169">
        <v>69.1357</v>
      </c>
      <c r="HN48" s="169">
        <v>68.160399999999996</v>
      </c>
      <c r="HO48" s="168"/>
      <c r="HP48" s="168"/>
      <c r="HQ48" s="169">
        <v>35.467199999999998</v>
      </c>
      <c r="HR48" s="169">
        <v>35.192500000000003</v>
      </c>
      <c r="HS48" s="169">
        <v>-59.2196</v>
      </c>
      <c r="HT48" s="169">
        <v>-60.185400000000001</v>
      </c>
      <c r="HU48" s="169">
        <v>97.42</v>
      </c>
      <c r="HV48" s="169">
        <v>97.47</v>
      </c>
      <c r="HW48" s="169">
        <v>20.399999999999999</v>
      </c>
      <c r="HX48" s="169">
        <v>20.5</v>
      </c>
      <c r="HY48" s="170">
        <v>19.7102</v>
      </c>
      <c r="HZ48" s="169">
        <v>53.84</v>
      </c>
      <c r="IA48" s="169">
        <v>-350.71800000000002</v>
      </c>
      <c r="IB48" s="169">
        <v>104.9091</v>
      </c>
      <c r="IC48" s="169">
        <v>104.6862</v>
      </c>
      <c r="ID48" s="169">
        <v>20.2</v>
      </c>
      <c r="IE48" s="169">
        <v>-34.700000000000003</v>
      </c>
      <c r="IF48" s="169">
        <v>-33.5</v>
      </c>
      <c r="IG48" s="169">
        <v>-33.6</v>
      </c>
      <c r="IH48" s="169">
        <v>1.5105999999999999</v>
      </c>
      <c r="II48" s="169">
        <v>1.1769000000000001</v>
      </c>
      <c r="IJ48" s="169">
        <v>-504.67939999999999</v>
      </c>
      <c r="IK48" s="169">
        <v>-234.84970000000001</v>
      </c>
      <c r="IL48" s="169">
        <v>465.35489999999999</v>
      </c>
      <c r="IM48" s="169">
        <v>380.37540000000001</v>
      </c>
      <c r="IN48" s="169">
        <v>42.055900000000001</v>
      </c>
      <c r="IO48" s="169">
        <v>-368.49439999999998</v>
      </c>
      <c r="IP48" s="169">
        <v>371.7731</v>
      </c>
      <c r="IQ48" s="169">
        <v>-157.67660000000001</v>
      </c>
      <c r="IR48" s="169">
        <v>-226.2723</v>
      </c>
      <c r="IS48" s="169">
        <v>-362.24540000000002</v>
      </c>
      <c r="IT48" s="169">
        <v>95.474599999999995</v>
      </c>
      <c r="IU48" s="169">
        <v>97.148899999999998</v>
      </c>
      <c r="IV48" s="169">
        <v>162.78149999999999</v>
      </c>
      <c r="IW48" s="169">
        <v>-442.22910000000002</v>
      </c>
      <c r="IX48" s="169">
        <v>235.67250000000001</v>
      </c>
      <c r="IY48" s="169">
        <v>-217.17420000000001</v>
      </c>
      <c r="IZ48" s="169">
        <v>216.6268</v>
      </c>
      <c r="JA48" s="169">
        <v>-9.3865999999999996</v>
      </c>
      <c r="JB48" s="168"/>
      <c r="JC48" s="169">
        <v>8.24</v>
      </c>
      <c r="JD48" s="169">
        <v>-0.54900000000000004</v>
      </c>
      <c r="JE48" s="169">
        <v>-0.56100000000000005</v>
      </c>
      <c r="JF48" s="169">
        <v>-8.56</v>
      </c>
      <c r="JG48" s="169">
        <v>-5.04</v>
      </c>
      <c r="JH48" s="168"/>
      <c r="JI48" s="169">
        <v>4.8356000000000003</v>
      </c>
      <c r="JJ48" s="169">
        <v>-22.822900000000001</v>
      </c>
      <c r="JK48" s="169">
        <v>-35.4482</v>
      </c>
      <c r="JL48" s="169">
        <v>26.2</v>
      </c>
      <c r="JM48" s="169">
        <v>55.999000000000002</v>
      </c>
      <c r="JN48" s="169">
        <v>55.006999999999998</v>
      </c>
      <c r="JO48" s="168"/>
      <c r="JP48" s="168"/>
      <c r="JQ48" s="169">
        <v>44.044199999999996</v>
      </c>
      <c r="JR48" s="169">
        <v>41.68</v>
      </c>
      <c r="JS48" s="169">
        <v>43.505200000000002</v>
      </c>
      <c r="JT48" s="168"/>
      <c r="JU48" s="169">
        <v>36</v>
      </c>
      <c r="JV48" s="169">
        <v>16.252800000000001</v>
      </c>
      <c r="JW48" s="169">
        <v>10.51</v>
      </c>
      <c r="JX48" s="168"/>
      <c r="JY48" s="169">
        <v>-44.483699999999999</v>
      </c>
      <c r="JZ48" s="169">
        <v>78.648099999999999</v>
      </c>
      <c r="KA48" s="169">
        <v>54.523499999999999</v>
      </c>
      <c r="KB48" s="169">
        <v>-44.023499999999999</v>
      </c>
      <c r="KC48" s="169">
        <v>-77.507300000000001</v>
      </c>
      <c r="KD48" s="169">
        <v>41.058599999999998</v>
      </c>
      <c r="KE48" s="169">
        <v>34.723199999999999</v>
      </c>
      <c r="KF48" s="169">
        <v>-43.2</v>
      </c>
      <c r="KG48" s="169">
        <v>43.5</v>
      </c>
      <c r="KH48" s="169">
        <v>-75.191500000000005</v>
      </c>
      <c r="KI48" s="169">
        <v>278.69869999999997</v>
      </c>
    </row>
    <row r="49" spans="1:295" ht="18" customHeight="1" x14ac:dyDescent="0.3">
      <c r="A49" s="161" t="s">
        <v>65</v>
      </c>
      <c r="B49" s="161" t="s">
        <v>823</v>
      </c>
      <c r="C49" s="162"/>
      <c r="D49" s="163">
        <v>21.9405</v>
      </c>
      <c r="E49" s="164">
        <v>-32.144599999999997</v>
      </c>
      <c r="F49" s="163">
        <v>-29.787800000000001</v>
      </c>
      <c r="G49" s="163">
        <v>30.991399999999999</v>
      </c>
      <c r="H49" s="162"/>
      <c r="I49" s="163">
        <v>56.560899999999997</v>
      </c>
      <c r="J49" s="163">
        <v>-116.04</v>
      </c>
      <c r="K49" s="163">
        <v>78.4071</v>
      </c>
      <c r="L49" s="163">
        <v>39.778799999999997</v>
      </c>
      <c r="M49" s="163">
        <v>38.706400000000002</v>
      </c>
      <c r="N49" s="163">
        <v>-24.42</v>
      </c>
      <c r="O49" s="163">
        <v>-73.878</v>
      </c>
      <c r="P49" s="163">
        <v>61.6</v>
      </c>
      <c r="Q49" s="163">
        <v>17.388000000000002</v>
      </c>
      <c r="R49" s="163">
        <v>-61.6</v>
      </c>
      <c r="S49" s="163">
        <v>15.034700000000001</v>
      </c>
      <c r="T49" s="163">
        <v>69.207800000000006</v>
      </c>
      <c r="U49" s="163">
        <v>13.7463</v>
      </c>
      <c r="V49" s="163">
        <v>13.824199999999999</v>
      </c>
      <c r="W49" s="163">
        <v>23.115100000000002</v>
      </c>
      <c r="X49" s="163">
        <v>12.0848</v>
      </c>
      <c r="Y49" s="163">
        <v>0.57730000000000004</v>
      </c>
      <c r="Z49" s="163">
        <v>6.3884999999999996</v>
      </c>
      <c r="AA49" s="162"/>
      <c r="AB49" s="162"/>
      <c r="AC49" s="163">
        <v>-93.38</v>
      </c>
      <c r="AD49" s="163">
        <v>-92.55</v>
      </c>
      <c r="AE49" s="162"/>
      <c r="AF49" s="163">
        <v>24.42</v>
      </c>
      <c r="AG49" s="163">
        <v>72.599999999999994</v>
      </c>
      <c r="AH49" s="163">
        <v>13.185</v>
      </c>
      <c r="AI49" s="163">
        <v>0.21299999999999999</v>
      </c>
      <c r="AJ49" s="164">
        <v>-83.44</v>
      </c>
      <c r="AK49" s="163">
        <v>-82.41</v>
      </c>
      <c r="AL49" s="163">
        <v>-63.27</v>
      </c>
      <c r="AM49" s="163">
        <v>83.64</v>
      </c>
      <c r="AN49" s="163">
        <v>84.42</v>
      </c>
      <c r="AO49" s="163">
        <v>22.828600000000002</v>
      </c>
      <c r="AP49" s="163">
        <v>-4.4137000000000004</v>
      </c>
      <c r="AQ49" s="163">
        <v>80.994699999999995</v>
      </c>
      <c r="AR49" s="163">
        <v>84.291600000000003</v>
      </c>
      <c r="AS49" s="163">
        <v>57.660400000000003</v>
      </c>
      <c r="AT49" s="163">
        <v>-94.093699999999998</v>
      </c>
      <c r="AU49" s="163">
        <v>0</v>
      </c>
      <c r="AV49" s="163">
        <v>7.4240000000000004</v>
      </c>
      <c r="AW49" s="163">
        <v>6.3944999999999999</v>
      </c>
      <c r="AX49" s="163">
        <v>89.412000000000006</v>
      </c>
      <c r="AY49" s="163">
        <v>91.853300000000004</v>
      </c>
      <c r="AZ49" s="163">
        <v>-18.4237</v>
      </c>
      <c r="BA49" s="163">
        <v>-20.054300000000001</v>
      </c>
      <c r="BB49" s="163">
        <v>-519.52959999999996</v>
      </c>
      <c r="BC49" s="163">
        <v>-38.502600000000001</v>
      </c>
      <c r="BD49" s="163">
        <v>-2</v>
      </c>
      <c r="BE49" s="163">
        <v>-1.9</v>
      </c>
      <c r="BF49" s="163">
        <v>100.6844</v>
      </c>
      <c r="BG49" s="163">
        <v>2.5943999999999998</v>
      </c>
      <c r="BH49" s="163">
        <v>-7.3597999999999999</v>
      </c>
      <c r="BI49" s="162"/>
      <c r="BJ49" s="163">
        <v>-38.630800000000001</v>
      </c>
      <c r="BK49" s="163">
        <v>20.974699999999999</v>
      </c>
      <c r="BL49" s="163">
        <v>7.5922999999999998</v>
      </c>
      <c r="BM49" s="163">
        <v>5.2183000000000002</v>
      </c>
      <c r="BN49" s="163">
        <v>554.27700000000004</v>
      </c>
      <c r="BO49" s="163">
        <v>158.23840000000001</v>
      </c>
      <c r="BP49" s="163">
        <v>157.96379999999999</v>
      </c>
      <c r="BQ49" s="163">
        <v>-483.51949999999999</v>
      </c>
      <c r="BR49" s="163">
        <v>623.73379999999997</v>
      </c>
      <c r="BS49" s="162"/>
      <c r="BT49" s="163">
        <v>-129.2638</v>
      </c>
      <c r="BU49" s="163">
        <v>132.04239999999999</v>
      </c>
      <c r="BV49" s="164">
        <v>118.9164</v>
      </c>
      <c r="BW49" s="163">
        <v>32.43</v>
      </c>
      <c r="BX49" s="163">
        <v>38</v>
      </c>
      <c r="BY49" s="164">
        <v>75.685000000000002</v>
      </c>
      <c r="BZ49" s="163">
        <v>88.53</v>
      </c>
      <c r="CA49" s="163">
        <v>-82.379400000000004</v>
      </c>
      <c r="CB49" s="163">
        <v>-81.843599999999995</v>
      </c>
      <c r="CC49" s="163">
        <v>151.52690000000001</v>
      </c>
      <c r="CD49" s="163">
        <v>152.28129999999999</v>
      </c>
      <c r="CE49" s="162"/>
      <c r="CF49" s="163">
        <v>-185.2071</v>
      </c>
      <c r="CG49" s="163">
        <v>-184.5907</v>
      </c>
      <c r="CH49" s="163">
        <v>-1.2</v>
      </c>
      <c r="CI49" s="163">
        <v>-145.11699999999999</v>
      </c>
      <c r="CJ49" s="162"/>
      <c r="CK49" s="162"/>
      <c r="CL49" s="163">
        <v>14.5</v>
      </c>
      <c r="CM49" s="163">
        <v>292.10000000000002</v>
      </c>
      <c r="CN49" s="163">
        <v>-17.309999999999999</v>
      </c>
      <c r="CO49" s="163">
        <v>-5.6139000000000001</v>
      </c>
      <c r="CP49" s="163">
        <v>-4.0753000000000004</v>
      </c>
      <c r="CQ49" s="163">
        <v>-3.0032000000000001</v>
      </c>
      <c r="CR49" s="163">
        <v>78.6828</v>
      </c>
      <c r="CS49" s="163">
        <v>77.727000000000004</v>
      </c>
      <c r="CT49" s="163">
        <v>-14.044700000000001</v>
      </c>
      <c r="CU49" s="163">
        <v>-126.06180000000001</v>
      </c>
      <c r="CV49" s="163">
        <v>-11.5221</v>
      </c>
      <c r="CW49" s="163">
        <v>19.721699999999998</v>
      </c>
      <c r="CX49" s="163">
        <v>70.69</v>
      </c>
      <c r="CY49" s="163">
        <v>38.67</v>
      </c>
      <c r="CZ49" s="163">
        <v>54.616700000000002</v>
      </c>
      <c r="DA49" s="163">
        <v>51.7136</v>
      </c>
      <c r="DB49" s="163">
        <v>36.848100000000002</v>
      </c>
      <c r="DC49" s="162"/>
      <c r="DD49" s="163">
        <v>146.35310000000001</v>
      </c>
      <c r="DE49" s="163">
        <v>144.6695</v>
      </c>
      <c r="DF49" s="163">
        <v>-183.69589999999999</v>
      </c>
      <c r="DG49" s="162"/>
      <c r="DH49" s="163">
        <v>-20.14</v>
      </c>
      <c r="DI49" s="163">
        <v>-104.4</v>
      </c>
      <c r="DJ49" s="163">
        <v>-101.6</v>
      </c>
      <c r="DK49" s="162"/>
      <c r="DL49" s="163">
        <v>66.805999999999997</v>
      </c>
      <c r="DM49" s="163">
        <v>79.384900000000002</v>
      </c>
      <c r="DN49" s="163">
        <v>94.940200000000004</v>
      </c>
      <c r="DO49" s="163">
        <v>66.39</v>
      </c>
      <c r="DP49" s="163">
        <v>-10.6</v>
      </c>
      <c r="DQ49" s="163">
        <v>72.23</v>
      </c>
      <c r="DR49" s="163">
        <v>183.09039999999999</v>
      </c>
      <c r="DS49" s="163">
        <v>-2.4500000000000002</v>
      </c>
      <c r="DT49" s="163">
        <v>-2.37</v>
      </c>
      <c r="DU49" s="163">
        <v>81.680000000000007</v>
      </c>
      <c r="DV49" s="163">
        <v>79.900000000000006</v>
      </c>
      <c r="DW49" s="163">
        <v>186.05459999999999</v>
      </c>
      <c r="DX49" s="163">
        <v>183.0727</v>
      </c>
      <c r="DY49" s="163">
        <v>-50.572099999999999</v>
      </c>
      <c r="DZ49" s="163">
        <v>-49.027299999999997</v>
      </c>
      <c r="EA49" s="163">
        <v>257.67790000000002</v>
      </c>
      <c r="EB49" s="163">
        <v>207.92420000000001</v>
      </c>
      <c r="EC49" s="163">
        <v>199.94589999999999</v>
      </c>
      <c r="ED49" s="163">
        <v>203.04400000000001</v>
      </c>
      <c r="EE49" s="163">
        <v>79.593299999999999</v>
      </c>
      <c r="EF49" s="163">
        <v>44.421700000000001</v>
      </c>
      <c r="EG49" s="163">
        <v>-38.817</v>
      </c>
      <c r="EH49" s="163">
        <v>496.17680000000001</v>
      </c>
      <c r="EI49" s="163">
        <v>281.63679999999999</v>
      </c>
      <c r="EJ49" s="162"/>
      <c r="EK49" s="163">
        <v>-18.4497</v>
      </c>
      <c r="EL49" s="163">
        <v>-15.9099</v>
      </c>
      <c r="EM49" s="163">
        <v>12.363899999999999</v>
      </c>
      <c r="EN49" s="163">
        <v>28.666599999999999</v>
      </c>
      <c r="EO49" s="163">
        <v>26.7028</v>
      </c>
      <c r="EP49" s="163">
        <v>39.984000000000002</v>
      </c>
      <c r="EQ49" s="163">
        <v>-55.735300000000002</v>
      </c>
      <c r="ER49" s="163">
        <v>-57.239199999999997</v>
      </c>
      <c r="ES49" s="163">
        <v>-3.2463000000000002</v>
      </c>
      <c r="ET49" s="162"/>
      <c r="EU49" s="163">
        <v>-14.02</v>
      </c>
      <c r="EV49" s="162"/>
      <c r="EW49" s="163">
        <v>16.0413</v>
      </c>
      <c r="EX49" s="163">
        <v>-10.250999999999999</v>
      </c>
      <c r="EY49" s="163">
        <v>-38.728700000000003</v>
      </c>
      <c r="EZ49" s="163">
        <v>-37.8596</v>
      </c>
      <c r="FA49" s="163">
        <v>4.9077000000000002</v>
      </c>
      <c r="FB49" s="163">
        <v>-42.590200000000003</v>
      </c>
      <c r="FC49" s="163">
        <v>18.845099999999999</v>
      </c>
      <c r="FD49" s="163">
        <v>25.038399999999999</v>
      </c>
      <c r="FE49" s="163">
        <v>25.186399999999999</v>
      </c>
      <c r="FF49" s="162"/>
      <c r="FG49" s="163">
        <v>41.570599999999999</v>
      </c>
      <c r="FH49" s="163">
        <v>40.955500000000001</v>
      </c>
      <c r="FI49" s="163">
        <v>40.06</v>
      </c>
      <c r="FJ49" s="163">
        <v>82.723399999999998</v>
      </c>
      <c r="FK49" s="163">
        <v>81.886099999999999</v>
      </c>
      <c r="FL49" s="163">
        <v>-117.3869</v>
      </c>
      <c r="FM49" s="163">
        <v>52.310099999999998</v>
      </c>
      <c r="FN49" s="163">
        <v>51.987499999999997</v>
      </c>
      <c r="FO49" s="163">
        <v>-88.509799999999998</v>
      </c>
      <c r="FP49" s="163">
        <v>-76.4084</v>
      </c>
      <c r="FQ49" s="163">
        <v>-38.458199999999998</v>
      </c>
      <c r="FR49" s="163">
        <v>-38.18</v>
      </c>
      <c r="FS49" s="163">
        <v>17.686399999999999</v>
      </c>
      <c r="FT49" s="163">
        <v>1.4443999999999999</v>
      </c>
      <c r="FU49" s="163">
        <v>-11.42</v>
      </c>
      <c r="FV49" s="163">
        <v>19.59</v>
      </c>
      <c r="FW49" s="163">
        <v>-39.217700000000001</v>
      </c>
      <c r="FX49" s="162"/>
      <c r="FY49" s="163">
        <v>-12.688000000000001</v>
      </c>
      <c r="FZ49" s="163">
        <v>1.119</v>
      </c>
      <c r="GA49" s="162"/>
      <c r="GB49" s="163">
        <v>25.18</v>
      </c>
      <c r="GC49" s="163">
        <v>78.244399999999999</v>
      </c>
      <c r="GD49" s="163">
        <v>89.610799999999998</v>
      </c>
      <c r="GE49" s="163">
        <v>15.47</v>
      </c>
      <c r="GF49" s="163">
        <v>83.094399999999993</v>
      </c>
      <c r="GG49" s="163">
        <v>23.5</v>
      </c>
      <c r="GH49" s="163">
        <v>-22.459700000000002</v>
      </c>
      <c r="GI49" s="163">
        <v>5.9218999999999999</v>
      </c>
      <c r="GJ49" s="163">
        <v>6.2900999999999998</v>
      </c>
      <c r="GK49" s="163">
        <v>2.2155999999999998</v>
      </c>
      <c r="GL49" s="162"/>
      <c r="GM49" s="162"/>
      <c r="GN49" s="163">
        <v>-7.8140000000000001</v>
      </c>
      <c r="GO49" s="163">
        <v>-45.465699999999998</v>
      </c>
      <c r="GP49" s="163">
        <v>21.315300000000001</v>
      </c>
      <c r="GQ49" s="163">
        <v>47.458300000000001</v>
      </c>
      <c r="GR49" s="163">
        <v>60.282600000000002</v>
      </c>
      <c r="GS49" s="163">
        <v>61.393900000000002</v>
      </c>
      <c r="GT49" s="163">
        <v>-178.54079999999999</v>
      </c>
      <c r="GU49" s="163">
        <v>-28.9466</v>
      </c>
      <c r="GV49" s="163">
        <v>30.621099999999998</v>
      </c>
      <c r="GW49" s="163">
        <v>-52.056100000000001</v>
      </c>
      <c r="GX49" s="163">
        <v>11.327299999999999</v>
      </c>
      <c r="GY49" s="163">
        <v>15.316599999999999</v>
      </c>
      <c r="GZ49" s="163">
        <v>14.8109</v>
      </c>
      <c r="HA49" s="163">
        <v>13.465299999999999</v>
      </c>
      <c r="HB49" s="163">
        <v>146.04349999999999</v>
      </c>
      <c r="HC49" s="163">
        <v>147.80240000000001</v>
      </c>
      <c r="HD49" s="162"/>
      <c r="HE49" s="162"/>
      <c r="HF49" s="163">
        <v>-591.37159999999994</v>
      </c>
      <c r="HG49" s="163">
        <v>592.91830000000004</v>
      </c>
      <c r="HH49" s="163">
        <v>536.62519999999995</v>
      </c>
      <c r="HI49" s="163">
        <v>-140.88079999999999</v>
      </c>
      <c r="HJ49" s="163">
        <v>-137.51599999999999</v>
      </c>
      <c r="HK49" s="163">
        <v>-58.869199999999999</v>
      </c>
      <c r="HL49" s="163">
        <v>-52.618299999999998</v>
      </c>
      <c r="HM49" s="163">
        <v>66.868700000000004</v>
      </c>
      <c r="HN49" s="163">
        <v>64.203299999999999</v>
      </c>
      <c r="HO49" s="162"/>
      <c r="HP49" s="162"/>
      <c r="HQ49" s="163">
        <v>37.180999999999997</v>
      </c>
      <c r="HR49" s="163">
        <v>36.302100000000003</v>
      </c>
      <c r="HS49" s="163">
        <v>-58.915100000000002</v>
      </c>
      <c r="HT49" s="163">
        <v>-58.828400000000002</v>
      </c>
      <c r="HU49" s="163">
        <v>102.26</v>
      </c>
      <c r="HV49" s="163">
        <v>101.91</v>
      </c>
      <c r="HW49" s="163">
        <v>21.7</v>
      </c>
      <c r="HX49" s="163">
        <v>21.9</v>
      </c>
      <c r="HY49" s="164">
        <v>19.741199999999999</v>
      </c>
      <c r="HZ49" s="163">
        <v>53.92</v>
      </c>
      <c r="IA49" s="163">
        <v>-366.05110000000002</v>
      </c>
      <c r="IB49" s="163">
        <v>107.0046</v>
      </c>
      <c r="IC49" s="163">
        <v>107.4246</v>
      </c>
      <c r="ID49" s="163">
        <v>19.600000000000001</v>
      </c>
      <c r="IE49" s="163">
        <v>-37</v>
      </c>
      <c r="IF49" s="163">
        <v>-36.1</v>
      </c>
      <c r="IG49" s="163">
        <v>-36.200000000000003</v>
      </c>
      <c r="IH49" s="162"/>
      <c r="II49" s="163">
        <v>1.2948</v>
      </c>
      <c r="IJ49" s="163">
        <v>-520.39599999999996</v>
      </c>
      <c r="IK49" s="163">
        <v>-256.95179999999999</v>
      </c>
      <c r="IL49" s="163">
        <v>465.14490000000001</v>
      </c>
      <c r="IM49" s="163">
        <v>380.86660000000001</v>
      </c>
      <c r="IN49" s="163">
        <v>28.5504</v>
      </c>
      <c r="IO49" s="163">
        <v>-375.55779999999999</v>
      </c>
      <c r="IP49" s="163">
        <v>369.37299999999999</v>
      </c>
      <c r="IQ49" s="163">
        <v>-157.27019999999999</v>
      </c>
      <c r="IR49" s="163">
        <v>-233.65969999999999</v>
      </c>
      <c r="IS49" s="163">
        <v>-365.78829999999999</v>
      </c>
      <c r="IT49" s="163">
        <v>94.642099999999999</v>
      </c>
      <c r="IU49" s="163">
        <v>97.168099999999995</v>
      </c>
      <c r="IV49" s="163">
        <v>161.4282</v>
      </c>
      <c r="IW49" s="163">
        <v>-446.02330000000001</v>
      </c>
      <c r="IX49" s="163">
        <v>240.9084</v>
      </c>
      <c r="IY49" s="163">
        <v>-215.16720000000001</v>
      </c>
      <c r="IZ49" s="163">
        <v>215.99109999999999</v>
      </c>
      <c r="JA49" s="163">
        <v>-9.5183999999999997</v>
      </c>
      <c r="JB49" s="162"/>
      <c r="JC49" s="163">
        <v>9.1999999999999993</v>
      </c>
      <c r="JD49" s="163">
        <v>-0.44800000000000001</v>
      </c>
      <c r="JE49" s="163">
        <v>-0.46300000000000002</v>
      </c>
      <c r="JF49" s="163">
        <v>-9.44</v>
      </c>
      <c r="JG49" s="163">
        <v>-4.96</v>
      </c>
      <c r="JH49" s="162"/>
      <c r="JI49" s="163">
        <v>4.9821</v>
      </c>
      <c r="JJ49" s="163">
        <v>-27.6265</v>
      </c>
      <c r="JK49" s="163">
        <v>-35.2438</v>
      </c>
      <c r="JL49" s="163">
        <v>28.6</v>
      </c>
      <c r="JM49" s="163">
        <v>60.078000000000003</v>
      </c>
      <c r="JN49" s="163">
        <v>59.523000000000003</v>
      </c>
      <c r="JO49" s="162"/>
      <c r="JP49" s="162"/>
      <c r="JQ49" s="163">
        <v>42.375999999999998</v>
      </c>
      <c r="JR49" s="163">
        <v>42.319600000000001</v>
      </c>
      <c r="JS49" s="163">
        <v>43.355499999999999</v>
      </c>
      <c r="JT49" s="162"/>
      <c r="JU49" s="163">
        <v>36.299999999999997</v>
      </c>
      <c r="JV49" s="163">
        <v>16.040500000000002</v>
      </c>
      <c r="JW49" s="163">
        <v>10.27</v>
      </c>
      <c r="JX49" s="162"/>
      <c r="JY49" s="163">
        <v>-46.046500000000002</v>
      </c>
      <c r="JZ49" s="163">
        <v>77.869500000000002</v>
      </c>
      <c r="KA49" s="163">
        <v>60.491700000000002</v>
      </c>
      <c r="KB49" s="163">
        <v>-45.642899999999997</v>
      </c>
      <c r="KC49" s="163">
        <v>-75.816699999999997</v>
      </c>
      <c r="KD49" s="163">
        <v>50.999600000000001</v>
      </c>
      <c r="KE49" s="163">
        <v>24.3232</v>
      </c>
      <c r="KF49" s="163">
        <v>-44.3</v>
      </c>
      <c r="KG49" s="163">
        <v>44.2</v>
      </c>
      <c r="KH49" s="163">
        <v>-59.392400000000002</v>
      </c>
      <c r="KI49" s="163">
        <v>264.23919999999998</v>
      </c>
    </row>
    <row r="50" spans="1:295" ht="18" customHeight="1" x14ac:dyDescent="0.3">
      <c r="A50" s="161" t="s">
        <v>65</v>
      </c>
      <c r="B50" s="161" t="s">
        <v>824</v>
      </c>
      <c r="C50" s="165"/>
      <c r="D50" s="166">
        <v>21.4373</v>
      </c>
      <c r="E50" s="166">
        <v>-31.783999999999999</v>
      </c>
      <c r="F50" s="166">
        <v>-30.4435</v>
      </c>
      <c r="G50" s="166">
        <v>30.206399999999999</v>
      </c>
      <c r="H50" s="165"/>
      <c r="I50" s="166">
        <v>56.000300000000003</v>
      </c>
      <c r="J50" s="166">
        <v>-114.50709999999999</v>
      </c>
      <c r="K50" s="166">
        <v>76.949799999999996</v>
      </c>
      <c r="L50" s="166">
        <v>38.944800000000001</v>
      </c>
      <c r="M50" s="166">
        <v>37.791800000000002</v>
      </c>
      <c r="N50" s="166">
        <v>-24.42</v>
      </c>
      <c r="O50" s="166">
        <v>-70.385999999999996</v>
      </c>
      <c r="P50" s="166">
        <v>59.4</v>
      </c>
      <c r="Q50" s="166">
        <v>16.559999999999999</v>
      </c>
      <c r="R50" s="166">
        <v>-59.4</v>
      </c>
      <c r="S50" s="166">
        <v>14.5997</v>
      </c>
      <c r="T50" s="166">
        <v>68.1096</v>
      </c>
      <c r="U50" s="166">
        <v>13.393599999999999</v>
      </c>
      <c r="V50" s="166">
        <v>13.590400000000001</v>
      </c>
      <c r="W50" s="166">
        <v>22.220300000000002</v>
      </c>
      <c r="X50" s="166">
        <v>11.998699999999999</v>
      </c>
      <c r="Y50" s="166">
        <v>0.56320000000000003</v>
      </c>
      <c r="Z50" s="166">
        <v>6.5678000000000001</v>
      </c>
      <c r="AA50" s="165"/>
      <c r="AB50" s="165"/>
      <c r="AC50" s="166">
        <v>-91.24</v>
      </c>
      <c r="AD50" s="166">
        <v>-91.38</v>
      </c>
      <c r="AE50" s="165"/>
      <c r="AF50" s="166">
        <v>24.42</v>
      </c>
      <c r="AG50" s="166">
        <v>68.2</v>
      </c>
      <c r="AH50" s="166">
        <v>13.41</v>
      </c>
      <c r="AI50" s="166">
        <v>0.217</v>
      </c>
      <c r="AJ50" s="167">
        <v>-82.57</v>
      </c>
      <c r="AK50" s="166">
        <v>-82.06</v>
      </c>
      <c r="AL50" s="166">
        <v>-60.89</v>
      </c>
      <c r="AM50" s="166">
        <v>82.77</v>
      </c>
      <c r="AN50" s="166">
        <v>83.14</v>
      </c>
      <c r="AO50" s="166">
        <v>22.527799999999999</v>
      </c>
      <c r="AP50" s="166">
        <v>-4.1657000000000002</v>
      </c>
      <c r="AQ50" s="166">
        <v>79.089399999999998</v>
      </c>
      <c r="AR50" s="166">
        <v>81.847999999999999</v>
      </c>
      <c r="AS50" s="166">
        <v>55.341099999999997</v>
      </c>
      <c r="AT50" s="166">
        <v>-94.464399999999998</v>
      </c>
      <c r="AU50" s="166">
        <v>0</v>
      </c>
      <c r="AV50" s="166">
        <v>9.8721999999999994</v>
      </c>
      <c r="AW50" s="166">
        <v>10.135300000000001</v>
      </c>
      <c r="AX50" s="166">
        <v>87.530500000000004</v>
      </c>
      <c r="AY50" s="166">
        <v>89.017399999999995</v>
      </c>
      <c r="AZ50" s="166">
        <v>-16.976800000000001</v>
      </c>
      <c r="BA50" s="166">
        <v>-19.462499999999999</v>
      </c>
      <c r="BB50" s="166">
        <v>-513.98130000000003</v>
      </c>
      <c r="BC50" s="166">
        <v>-35.8003</v>
      </c>
      <c r="BD50" s="166">
        <v>-3.2</v>
      </c>
      <c r="BE50" s="166">
        <v>-3.2</v>
      </c>
      <c r="BF50" s="166">
        <v>99.797700000000006</v>
      </c>
      <c r="BG50" s="166">
        <v>2.6080999999999999</v>
      </c>
      <c r="BH50" s="166">
        <v>-7.0162000000000004</v>
      </c>
      <c r="BI50" s="165"/>
      <c r="BJ50" s="166">
        <v>-37.327500000000001</v>
      </c>
      <c r="BK50" s="166">
        <v>20.7516</v>
      </c>
      <c r="BL50" s="166">
        <v>7.4676</v>
      </c>
      <c r="BM50" s="166">
        <v>5.0674999999999999</v>
      </c>
      <c r="BN50" s="166">
        <v>542.31370000000004</v>
      </c>
      <c r="BO50" s="166">
        <v>152.80609999999999</v>
      </c>
      <c r="BP50" s="166">
        <v>153.17230000000001</v>
      </c>
      <c r="BQ50" s="166">
        <v>-477.5333</v>
      </c>
      <c r="BR50" s="166">
        <v>606.90060000000005</v>
      </c>
      <c r="BS50" s="165"/>
      <c r="BT50" s="166">
        <v>-130.40100000000001</v>
      </c>
      <c r="BU50" s="166">
        <v>132.43870000000001</v>
      </c>
      <c r="BV50" s="166">
        <v>118.128</v>
      </c>
      <c r="BW50" s="166">
        <v>32.369999999999997</v>
      </c>
      <c r="BX50" s="166">
        <v>37.24</v>
      </c>
      <c r="BY50" s="166">
        <v>75.3</v>
      </c>
      <c r="BZ50" s="166">
        <v>87.6</v>
      </c>
      <c r="CA50" s="166">
        <v>-79.834299999999999</v>
      </c>
      <c r="CB50" s="166">
        <v>-79.700299999999999</v>
      </c>
      <c r="CC50" s="166">
        <v>148.41159999999999</v>
      </c>
      <c r="CD50" s="166">
        <v>149.66380000000001</v>
      </c>
      <c r="CE50" s="165"/>
      <c r="CF50" s="166">
        <v>-183.2731</v>
      </c>
      <c r="CG50" s="166">
        <v>-184.36680000000001</v>
      </c>
      <c r="CH50" s="166">
        <v>-1.7475000000000001</v>
      </c>
      <c r="CI50" s="166">
        <v>-145.06739999999999</v>
      </c>
      <c r="CJ50" s="165"/>
      <c r="CK50" s="165"/>
      <c r="CL50" s="166">
        <v>13.7</v>
      </c>
      <c r="CM50" s="166">
        <v>287.60000000000002</v>
      </c>
      <c r="CN50" s="166">
        <v>-17.27</v>
      </c>
      <c r="CO50" s="166">
        <v>-4.9664999999999999</v>
      </c>
      <c r="CP50" s="166">
        <v>-4.2201000000000004</v>
      </c>
      <c r="CQ50" s="166">
        <v>-3.4518</v>
      </c>
      <c r="CR50" s="166">
        <v>76.252399999999994</v>
      </c>
      <c r="CS50" s="166">
        <v>76.539699999999996</v>
      </c>
      <c r="CT50" s="166">
        <v>-15.1669</v>
      </c>
      <c r="CU50" s="166">
        <v>-122.2269</v>
      </c>
      <c r="CV50" s="166">
        <v>-11.754</v>
      </c>
      <c r="CW50" s="166">
        <v>19.394200000000001</v>
      </c>
      <c r="CX50" s="166">
        <v>71.03</v>
      </c>
      <c r="CY50" s="166">
        <v>38.79</v>
      </c>
      <c r="CZ50" s="166">
        <v>53.2104</v>
      </c>
      <c r="DA50" s="166">
        <v>50.541699999999999</v>
      </c>
      <c r="DB50" s="166">
        <v>36.561300000000003</v>
      </c>
      <c r="DC50" s="165"/>
      <c r="DD50" s="166">
        <v>144.5016</v>
      </c>
      <c r="DE50" s="166">
        <v>143.18020000000001</v>
      </c>
      <c r="DF50" s="166">
        <v>-186.09620000000001</v>
      </c>
      <c r="DG50" s="165"/>
      <c r="DH50" s="166">
        <v>-19.9541</v>
      </c>
      <c r="DI50" s="166">
        <v>-100.9</v>
      </c>
      <c r="DJ50" s="166">
        <v>-102.7</v>
      </c>
      <c r="DK50" s="165"/>
      <c r="DL50" s="166">
        <v>65.927099999999996</v>
      </c>
      <c r="DM50" s="166">
        <v>77.506299999999996</v>
      </c>
      <c r="DN50" s="166">
        <v>92.596400000000003</v>
      </c>
      <c r="DO50" s="166">
        <v>65.05</v>
      </c>
      <c r="DP50" s="166">
        <v>-10.31</v>
      </c>
      <c r="DQ50" s="166">
        <v>71.377499999999998</v>
      </c>
      <c r="DR50" s="166">
        <v>185.73060000000001</v>
      </c>
      <c r="DS50" s="166">
        <v>-2.57</v>
      </c>
      <c r="DT50" s="166">
        <v>-2.4900000000000002</v>
      </c>
      <c r="DU50" s="166">
        <v>85.18</v>
      </c>
      <c r="DV50" s="166">
        <v>78.45</v>
      </c>
      <c r="DW50" s="166">
        <v>186.3818</v>
      </c>
      <c r="DX50" s="166">
        <v>183.32730000000001</v>
      </c>
      <c r="DY50" s="166">
        <v>-47.920099999999998</v>
      </c>
      <c r="DZ50" s="166">
        <v>-47.163600000000002</v>
      </c>
      <c r="EA50" s="166">
        <v>255.84360000000001</v>
      </c>
      <c r="EB50" s="166">
        <v>208.01580000000001</v>
      </c>
      <c r="EC50" s="166">
        <v>199.8537</v>
      </c>
      <c r="ED50" s="166">
        <v>204.0275</v>
      </c>
      <c r="EE50" s="166">
        <v>82.063400000000001</v>
      </c>
      <c r="EF50" s="166">
        <v>48.482399999999998</v>
      </c>
      <c r="EG50" s="166">
        <v>-37.578000000000003</v>
      </c>
      <c r="EH50" s="166">
        <v>490.17939999999999</v>
      </c>
      <c r="EI50" s="166">
        <v>304.18650000000002</v>
      </c>
      <c r="EJ50" s="165"/>
      <c r="EK50" s="166">
        <v>-16.875499999999999</v>
      </c>
      <c r="EL50" s="166">
        <v>-14.4361</v>
      </c>
      <c r="EM50" s="166">
        <v>8.1456999999999997</v>
      </c>
      <c r="EN50" s="166">
        <v>38.890599999999999</v>
      </c>
      <c r="EO50" s="166">
        <v>36.243299999999998</v>
      </c>
      <c r="EP50" s="166">
        <v>36.911999999999999</v>
      </c>
      <c r="EQ50" s="166">
        <v>-55.9499</v>
      </c>
      <c r="ER50" s="166">
        <v>-57.628799999999998</v>
      </c>
      <c r="ES50" s="166">
        <v>-8.2965</v>
      </c>
      <c r="ET50" s="165"/>
      <c r="EU50" s="166">
        <v>-11.85</v>
      </c>
      <c r="EV50" s="165"/>
      <c r="EW50" s="166">
        <v>15.4581</v>
      </c>
      <c r="EX50" s="166">
        <v>11.696199999999999</v>
      </c>
      <c r="EY50" s="166">
        <v>-38.2607</v>
      </c>
      <c r="EZ50" s="166">
        <v>-37.403799999999997</v>
      </c>
      <c r="FA50" s="166">
        <v>6.6942000000000004</v>
      </c>
      <c r="FB50" s="166">
        <v>-46.8352</v>
      </c>
      <c r="FC50" s="166">
        <v>22.793299999999999</v>
      </c>
      <c r="FD50" s="166">
        <v>24.351299999999998</v>
      </c>
      <c r="FE50" s="166">
        <v>23.9786</v>
      </c>
      <c r="FF50" s="165"/>
      <c r="FG50" s="166">
        <v>42.194200000000002</v>
      </c>
      <c r="FH50" s="166">
        <v>42.551200000000001</v>
      </c>
      <c r="FI50" s="166">
        <v>40.687800000000003</v>
      </c>
      <c r="FJ50" s="166">
        <v>79.709199999999996</v>
      </c>
      <c r="FK50" s="166">
        <v>80.211600000000004</v>
      </c>
      <c r="FL50" s="166">
        <v>-120.4011</v>
      </c>
      <c r="FM50" s="166">
        <v>49.783200000000001</v>
      </c>
      <c r="FN50" s="166">
        <v>49.222499999999997</v>
      </c>
      <c r="FO50" s="166">
        <v>-90.269900000000007</v>
      </c>
      <c r="FP50" s="166">
        <v>-79.116299999999995</v>
      </c>
      <c r="FQ50" s="166">
        <v>-37.344900000000003</v>
      </c>
      <c r="FR50" s="166">
        <v>-37.9</v>
      </c>
      <c r="FS50" s="166">
        <v>17.686399999999999</v>
      </c>
      <c r="FT50" s="166">
        <v>1.3735999999999999</v>
      </c>
      <c r="FU50" s="166">
        <v>-11.2</v>
      </c>
      <c r="FV50" s="166">
        <v>20.260000000000002</v>
      </c>
      <c r="FW50" s="166">
        <v>-39.0655</v>
      </c>
      <c r="FX50" s="165"/>
      <c r="FY50" s="166">
        <v>-12.833</v>
      </c>
      <c r="FZ50" s="166">
        <v>4.28</v>
      </c>
      <c r="GA50" s="165"/>
      <c r="GB50" s="166">
        <v>26.46</v>
      </c>
      <c r="GC50" s="166">
        <v>80.744</v>
      </c>
      <c r="GD50" s="166">
        <v>91.384500000000003</v>
      </c>
      <c r="GE50" s="166">
        <v>15.31</v>
      </c>
      <c r="GF50" s="166">
        <v>84.028899999999993</v>
      </c>
      <c r="GG50" s="166">
        <v>23.9</v>
      </c>
      <c r="GH50" s="166">
        <v>-21.025300000000001</v>
      </c>
      <c r="GI50" s="166">
        <v>5.8620000000000001</v>
      </c>
      <c r="GJ50" s="166">
        <v>6.5983999999999998</v>
      </c>
      <c r="GK50" s="166">
        <v>2.1949999999999998</v>
      </c>
      <c r="GL50" s="165"/>
      <c r="GM50" s="165"/>
      <c r="GN50" s="166">
        <v>-8.2857000000000003</v>
      </c>
      <c r="GO50" s="166">
        <v>-43.247500000000002</v>
      </c>
      <c r="GP50" s="166">
        <v>21.180499999999999</v>
      </c>
      <c r="GQ50" s="166">
        <v>45.1965</v>
      </c>
      <c r="GR50" s="166">
        <v>57.702500000000001</v>
      </c>
      <c r="GS50" s="166">
        <v>58.272399999999998</v>
      </c>
      <c r="GT50" s="166">
        <v>-173.77520000000001</v>
      </c>
      <c r="GU50" s="166">
        <v>-28.880600000000001</v>
      </c>
      <c r="GV50" s="166">
        <v>29.5059</v>
      </c>
      <c r="GW50" s="166">
        <v>-50.931600000000003</v>
      </c>
      <c r="GX50" s="167">
        <v>11.148</v>
      </c>
      <c r="GY50" s="166">
        <v>14.5634</v>
      </c>
      <c r="GZ50" s="166">
        <v>14.241400000000001</v>
      </c>
      <c r="HA50" s="166">
        <v>13.903</v>
      </c>
      <c r="HB50" s="166">
        <v>150.0258</v>
      </c>
      <c r="HC50" s="166">
        <v>150.11940000000001</v>
      </c>
      <c r="HD50" s="165"/>
      <c r="HE50" s="165"/>
      <c r="HF50" s="166">
        <v>-593.03549999999996</v>
      </c>
      <c r="HG50" s="166">
        <v>596.31479999999999</v>
      </c>
      <c r="HH50" s="166">
        <v>552.63980000000004</v>
      </c>
      <c r="HI50" s="166">
        <v>-143.29490000000001</v>
      </c>
      <c r="HJ50" s="166">
        <v>-141.87090000000001</v>
      </c>
      <c r="HK50" s="166">
        <v>-57.105200000000004</v>
      </c>
      <c r="HL50" s="166">
        <v>-48.013800000000003</v>
      </c>
      <c r="HM50" s="166">
        <v>68.302000000000007</v>
      </c>
      <c r="HN50" s="166">
        <v>67.550200000000004</v>
      </c>
      <c r="HO50" s="165"/>
      <c r="HP50" s="165"/>
      <c r="HQ50" s="166">
        <v>37.235999999999997</v>
      </c>
      <c r="HR50" s="166">
        <v>36.269199999999998</v>
      </c>
      <c r="HS50" s="166">
        <v>-57.275799999999997</v>
      </c>
      <c r="HT50" s="166">
        <v>-56.857500000000002</v>
      </c>
      <c r="HU50" s="166">
        <v>102.15</v>
      </c>
      <c r="HV50" s="166">
        <v>100.93</v>
      </c>
      <c r="HW50" s="166">
        <v>19.8</v>
      </c>
      <c r="HX50" s="166">
        <v>19.899999999999999</v>
      </c>
      <c r="HY50" s="166">
        <v>19.772200000000002</v>
      </c>
      <c r="HZ50" s="166">
        <v>52.72</v>
      </c>
      <c r="IA50" s="166">
        <v>-355.4615</v>
      </c>
      <c r="IB50" s="166">
        <v>105.9982</v>
      </c>
      <c r="IC50" s="166">
        <v>105.7782</v>
      </c>
      <c r="ID50" s="166">
        <v>19.600000000000001</v>
      </c>
      <c r="IE50" s="166">
        <v>-36.5</v>
      </c>
      <c r="IF50" s="166">
        <v>-36.1</v>
      </c>
      <c r="IG50" s="166">
        <v>-35.299999999999997</v>
      </c>
      <c r="IH50" s="166">
        <v>1.4061999999999999</v>
      </c>
      <c r="II50" s="165"/>
      <c r="IJ50" s="166">
        <v>-543.03440000000001</v>
      </c>
      <c r="IK50" s="166">
        <v>-282.62709999999998</v>
      </c>
      <c r="IL50" s="166">
        <v>457.79880000000003</v>
      </c>
      <c r="IM50" s="166">
        <v>374.3032</v>
      </c>
      <c r="IN50" s="166">
        <v>8.4359000000000002</v>
      </c>
      <c r="IO50" s="166">
        <v>-365.40170000000001</v>
      </c>
      <c r="IP50" s="166">
        <v>365.52659999999997</v>
      </c>
      <c r="IQ50" s="166">
        <v>-158.88059999999999</v>
      </c>
      <c r="IR50" s="166">
        <v>-228.66730000000001</v>
      </c>
      <c r="IS50" s="166">
        <v>-359.9941</v>
      </c>
      <c r="IT50" s="166">
        <v>95.203900000000004</v>
      </c>
      <c r="IU50" s="166">
        <v>95.834900000000005</v>
      </c>
      <c r="IV50" s="166">
        <v>162.7114</v>
      </c>
      <c r="IW50" s="166">
        <v>-442.06580000000002</v>
      </c>
      <c r="IX50" s="166">
        <v>238.30459999999999</v>
      </c>
      <c r="IY50" s="166">
        <v>-210.6464</v>
      </c>
      <c r="IZ50" s="166">
        <v>210.10929999999999</v>
      </c>
      <c r="JA50" s="166">
        <v>-9.5981000000000005</v>
      </c>
      <c r="JB50" s="165"/>
      <c r="JC50" s="166">
        <v>10.48</v>
      </c>
      <c r="JD50" s="166">
        <v>-0.34300000000000003</v>
      </c>
      <c r="JE50" s="166">
        <v>-0.34799999999999998</v>
      </c>
      <c r="JF50" s="166">
        <v>-10.72</v>
      </c>
      <c r="JG50" s="166">
        <v>-6.56</v>
      </c>
      <c r="JH50" s="165"/>
      <c r="JI50" s="166">
        <v>7.2099000000000002</v>
      </c>
      <c r="JJ50" s="166">
        <v>-26.512499999999999</v>
      </c>
      <c r="JK50" s="166">
        <v>-36.006700000000002</v>
      </c>
      <c r="JL50" s="166">
        <v>26.2</v>
      </c>
      <c r="JM50" s="166">
        <v>54.776000000000003</v>
      </c>
      <c r="JN50" s="166">
        <v>54.363999999999997</v>
      </c>
      <c r="JO50" s="165"/>
      <c r="JP50" s="165"/>
      <c r="JQ50" s="166">
        <v>43.591999999999999</v>
      </c>
      <c r="JR50" s="166">
        <v>44.500700000000002</v>
      </c>
      <c r="JS50" s="166">
        <v>44.26</v>
      </c>
      <c r="JT50" s="165"/>
      <c r="JU50" s="166">
        <v>37.6</v>
      </c>
      <c r="JV50" s="166">
        <v>16.450099999999999</v>
      </c>
      <c r="JW50" s="166">
        <v>10.07</v>
      </c>
      <c r="JX50" s="165"/>
      <c r="JY50" s="166">
        <v>-47.246000000000002</v>
      </c>
      <c r="JZ50" s="166">
        <v>78.633899999999997</v>
      </c>
      <c r="KA50" s="166">
        <v>58.286099999999998</v>
      </c>
      <c r="KB50" s="166">
        <v>-47.325800000000001</v>
      </c>
      <c r="KC50" s="166">
        <v>-78.096900000000005</v>
      </c>
      <c r="KD50" s="166">
        <v>46.967300000000002</v>
      </c>
      <c r="KE50" s="166">
        <v>29.824400000000001</v>
      </c>
      <c r="KF50" s="166">
        <v>-45.5</v>
      </c>
      <c r="KG50" s="166">
        <v>45.4</v>
      </c>
      <c r="KH50" s="166">
        <v>-40.494500000000002</v>
      </c>
      <c r="KI50" s="166">
        <v>244.5145</v>
      </c>
    </row>
    <row r="51" spans="1:295" ht="18" customHeight="1" x14ac:dyDescent="0.3">
      <c r="A51" s="161" t="s">
        <v>65</v>
      </c>
      <c r="B51" s="161" t="s">
        <v>825</v>
      </c>
      <c r="C51" s="165"/>
      <c r="D51" s="166">
        <v>21.203099999999999</v>
      </c>
      <c r="E51" s="166">
        <v>-31.016300000000001</v>
      </c>
      <c r="F51" s="166">
        <v>-30.987300000000001</v>
      </c>
      <c r="G51" s="166">
        <v>29.468800000000002</v>
      </c>
      <c r="H51" s="165"/>
      <c r="I51" s="166">
        <v>53.874400000000001</v>
      </c>
      <c r="J51" s="166">
        <v>-112.6203</v>
      </c>
      <c r="K51" s="166">
        <v>75.837400000000002</v>
      </c>
      <c r="L51" s="166">
        <v>38.530799999999999</v>
      </c>
      <c r="M51" s="166">
        <v>37.490099999999998</v>
      </c>
      <c r="N51" s="166">
        <v>-22.2</v>
      </c>
      <c r="O51" s="166">
        <v>-65.683000000000007</v>
      </c>
      <c r="P51" s="166">
        <v>55</v>
      </c>
      <c r="Q51" s="166">
        <v>14.904</v>
      </c>
      <c r="R51" s="166">
        <v>-55</v>
      </c>
      <c r="S51" s="166">
        <v>14.5183</v>
      </c>
      <c r="T51" s="166">
        <v>67.233000000000004</v>
      </c>
      <c r="U51" s="166">
        <v>12.5632</v>
      </c>
      <c r="V51" s="166">
        <v>13.037100000000001</v>
      </c>
      <c r="W51" s="166">
        <v>21.3233</v>
      </c>
      <c r="X51" s="166">
        <v>12.180099999999999</v>
      </c>
      <c r="Y51" s="166">
        <v>1.31</v>
      </c>
      <c r="Z51" s="166">
        <v>6.0961999999999996</v>
      </c>
      <c r="AA51" s="165"/>
      <c r="AB51" s="165"/>
      <c r="AC51" s="166">
        <v>-89.12</v>
      </c>
      <c r="AD51" s="166">
        <v>-89.37</v>
      </c>
      <c r="AE51" s="165"/>
      <c r="AF51" s="166">
        <v>22.2</v>
      </c>
      <c r="AG51" s="166">
        <v>63.8</v>
      </c>
      <c r="AH51" s="166">
        <v>12.763999999999999</v>
      </c>
      <c r="AI51" s="166">
        <v>0.21099999999999999</v>
      </c>
      <c r="AJ51" s="167">
        <v>-85.06</v>
      </c>
      <c r="AK51" s="166">
        <v>-83.97</v>
      </c>
      <c r="AL51" s="166">
        <v>-52.9</v>
      </c>
      <c r="AM51" s="166">
        <v>85.26</v>
      </c>
      <c r="AN51" s="166">
        <v>85.3</v>
      </c>
      <c r="AO51" s="166">
        <v>21.587900000000001</v>
      </c>
      <c r="AP51" s="166">
        <v>-2.8795999999999999</v>
      </c>
      <c r="AQ51" s="166">
        <v>79.066699999999997</v>
      </c>
      <c r="AR51" s="166">
        <v>81.1374</v>
      </c>
      <c r="AS51" s="166">
        <v>55.264000000000003</v>
      </c>
      <c r="AT51" s="166">
        <v>-98.586299999999994</v>
      </c>
      <c r="AU51" s="166">
        <v>0</v>
      </c>
      <c r="AV51" s="166">
        <v>35.212699999999998</v>
      </c>
      <c r="AW51" s="166">
        <v>34.820300000000003</v>
      </c>
      <c r="AX51" s="166">
        <v>82.477800000000002</v>
      </c>
      <c r="AY51" s="166">
        <v>85.974599999999995</v>
      </c>
      <c r="AZ51" s="166">
        <v>0.63270000000000004</v>
      </c>
      <c r="BA51" s="166">
        <v>-1.0212000000000001</v>
      </c>
      <c r="BB51" s="166">
        <v>-529.20540000000005</v>
      </c>
      <c r="BC51" s="166">
        <v>-31.186199999999999</v>
      </c>
      <c r="BD51" s="166">
        <v>-6.3</v>
      </c>
      <c r="BE51" s="166">
        <v>-6.2</v>
      </c>
      <c r="BF51" s="166">
        <v>102.67310000000001</v>
      </c>
      <c r="BG51" s="166">
        <v>2.6536</v>
      </c>
      <c r="BH51" s="166">
        <v>-6.4584999999999999</v>
      </c>
      <c r="BI51" s="165"/>
      <c r="BJ51" s="166">
        <v>-41.911700000000003</v>
      </c>
      <c r="BK51" s="166">
        <v>20.017900000000001</v>
      </c>
      <c r="BL51" s="166">
        <v>7.1047000000000002</v>
      </c>
      <c r="BM51" s="166">
        <v>4.9402999999999997</v>
      </c>
      <c r="BN51" s="166">
        <v>560.59429999999998</v>
      </c>
      <c r="BO51" s="166">
        <v>151.2192</v>
      </c>
      <c r="BP51" s="166">
        <v>150.57830000000001</v>
      </c>
      <c r="BQ51" s="166">
        <v>-478.75650000000002</v>
      </c>
      <c r="BR51" s="166">
        <v>600.05129999999997</v>
      </c>
      <c r="BS51" s="165"/>
      <c r="BT51" s="166">
        <v>-129.04429999999999</v>
      </c>
      <c r="BU51" s="166">
        <v>130.72110000000001</v>
      </c>
      <c r="BV51" s="166">
        <v>117.8086</v>
      </c>
      <c r="BW51" s="166">
        <v>32.340000000000003</v>
      </c>
      <c r="BX51" s="166">
        <v>36.409999999999997</v>
      </c>
      <c r="BY51" s="166">
        <v>74.510000000000005</v>
      </c>
      <c r="BZ51" s="166">
        <v>87.65</v>
      </c>
      <c r="CA51" s="166">
        <v>-79.298400000000001</v>
      </c>
      <c r="CB51" s="166">
        <v>-78.494699999999995</v>
      </c>
      <c r="CC51" s="166">
        <v>148.12649999999999</v>
      </c>
      <c r="CD51" s="166">
        <v>148.0017</v>
      </c>
      <c r="CE51" s="165"/>
      <c r="CF51" s="166">
        <v>-181.14580000000001</v>
      </c>
      <c r="CG51" s="166">
        <v>-181.9941</v>
      </c>
      <c r="CH51" s="166">
        <v>-1.7269000000000001</v>
      </c>
      <c r="CI51" s="166">
        <v>-142.87129999999999</v>
      </c>
      <c r="CJ51" s="165"/>
      <c r="CK51" s="165"/>
      <c r="CL51" s="166">
        <v>11.4</v>
      </c>
      <c r="CM51" s="166">
        <v>288.5</v>
      </c>
      <c r="CN51" s="166">
        <v>-16.739999999999998</v>
      </c>
      <c r="CO51" s="166">
        <v>-6.0327000000000002</v>
      </c>
      <c r="CP51" s="166">
        <v>-5.2716000000000003</v>
      </c>
      <c r="CQ51" s="166">
        <v>-4.2786</v>
      </c>
      <c r="CR51" s="166">
        <v>74.679500000000004</v>
      </c>
      <c r="CS51" s="166">
        <v>73.624600000000001</v>
      </c>
      <c r="CT51" s="166">
        <v>-14.1272</v>
      </c>
      <c r="CU51" s="166">
        <v>-122.0429</v>
      </c>
      <c r="CV51" s="166">
        <v>-10.079700000000001</v>
      </c>
      <c r="CW51" s="166">
        <v>19.426400000000001</v>
      </c>
      <c r="CX51" s="166">
        <v>69.06</v>
      </c>
      <c r="CY51" s="166">
        <v>37.67</v>
      </c>
      <c r="CZ51" s="166">
        <v>51.804200000000002</v>
      </c>
      <c r="DA51" s="166">
        <v>49.369799999999998</v>
      </c>
      <c r="DB51" s="166">
        <v>35.7256</v>
      </c>
      <c r="DC51" s="165"/>
      <c r="DD51" s="166">
        <v>144.23869999999999</v>
      </c>
      <c r="DE51" s="166">
        <v>143.59540000000001</v>
      </c>
      <c r="DF51" s="166">
        <v>-184.6251</v>
      </c>
      <c r="DG51" s="165"/>
      <c r="DH51" s="166">
        <v>-19.567900000000002</v>
      </c>
      <c r="DI51" s="166">
        <v>-100.5</v>
      </c>
      <c r="DJ51" s="166">
        <v>-99.8</v>
      </c>
      <c r="DK51" s="166">
        <v>28.407900000000001</v>
      </c>
      <c r="DL51" s="166">
        <v>63.290399999999998</v>
      </c>
      <c r="DM51" s="166">
        <v>74.688400000000001</v>
      </c>
      <c r="DN51" s="166">
        <v>89.080799999999996</v>
      </c>
      <c r="DO51" s="166">
        <v>62.38</v>
      </c>
      <c r="DP51" s="166">
        <v>-9.8800000000000008</v>
      </c>
      <c r="DQ51" s="166">
        <v>69.936000000000007</v>
      </c>
      <c r="DR51" s="166">
        <v>183.71539999999999</v>
      </c>
      <c r="DS51" s="166">
        <v>-2.79</v>
      </c>
      <c r="DT51" s="166">
        <v>-2.75</v>
      </c>
      <c r="DU51" s="166">
        <v>86.05</v>
      </c>
      <c r="DV51" s="166">
        <v>76.650000000000006</v>
      </c>
      <c r="DW51" s="166">
        <v>183.41820000000001</v>
      </c>
      <c r="DX51" s="166">
        <v>181.74549999999999</v>
      </c>
      <c r="DY51" s="166">
        <v>-46.85</v>
      </c>
      <c r="DZ51" s="166">
        <v>-47.1</v>
      </c>
      <c r="EA51" s="166">
        <v>254.14709999999999</v>
      </c>
      <c r="EB51" s="166">
        <v>203.60820000000001</v>
      </c>
      <c r="EC51" s="166">
        <v>195.31489999999999</v>
      </c>
      <c r="ED51" s="166">
        <v>199.0258</v>
      </c>
      <c r="EE51" s="166">
        <v>82.075400000000002</v>
      </c>
      <c r="EF51" s="166">
        <v>49.042000000000002</v>
      </c>
      <c r="EG51" s="166">
        <v>-37.183</v>
      </c>
      <c r="EH51" s="166">
        <v>487.4966</v>
      </c>
      <c r="EI51" s="166">
        <v>314.88659999999999</v>
      </c>
      <c r="EJ51" s="165"/>
      <c r="EK51" s="166">
        <v>-16.001300000000001</v>
      </c>
      <c r="EL51" s="166">
        <v>-13.501899999999999</v>
      </c>
      <c r="EM51" s="166">
        <v>8.3352000000000004</v>
      </c>
      <c r="EN51" s="166">
        <v>39.9206</v>
      </c>
      <c r="EO51" s="166">
        <v>37.490299999999998</v>
      </c>
      <c r="EP51" s="166">
        <v>38.448</v>
      </c>
      <c r="EQ51" s="166">
        <v>-57.200800000000001</v>
      </c>
      <c r="ER51" s="166">
        <v>-58.611899999999999</v>
      </c>
      <c r="ES51" s="166">
        <v>-8.92</v>
      </c>
      <c r="ET51" s="165"/>
      <c r="EU51" s="166">
        <v>-16.02</v>
      </c>
      <c r="EV51" s="165"/>
      <c r="EW51" s="166">
        <v>15.1479</v>
      </c>
      <c r="EX51" s="166">
        <v>13.690899999999999</v>
      </c>
      <c r="EY51" s="166">
        <v>-36.558300000000003</v>
      </c>
      <c r="EZ51" s="166">
        <v>-35.944899999999997</v>
      </c>
      <c r="FA51" s="166">
        <v>6.2415000000000003</v>
      </c>
      <c r="FB51" s="166">
        <v>-46.922600000000003</v>
      </c>
      <c r="FC51" s="166">
        <v>22.119299999999999</v>
      </c>
      <c r="FD51" s="166">
        <v>22.51</v>
      </c>
      <c r="FE51" s="166">
        <v>22.570499999999999</v>
      </c>
      <c r="FF51" s="165"/>
      <c r="FG51" s="166">
        <v>43.0274</v>
      </c>
      <c r="FH51" s="166">
        <v>42.566299999999998</v>
      </c>
      <c r="FI51" s="166">
        <v>40.278399999999998</v>
      </c>
      <c r="FJ51" s="166">
        <v>78.871899999999997</v>
      </c>
      <c r="FK51" s="166">
        <v>79.039400000000001</v>
      </c>
      <c r="FL51" s="166">
        <v>-117.3869</v>
      </c>
      <c r="FM51" s="166">
        <v>50.2057</v>
      </c>
      <c r="FN51" s="166">
        <v>49.683399999999999</v>
      </c>
      <c r="FO51" s="166">
        <v>-90.646500000000003</v>
      </c>
      <c r="FP51" s="166">
        <v>-80.942300000000003</v>
      </c>
      <c r="FQ51" s="166">
        <v>-35.8947</v>
      </c>
      <c r="FR51" s="166">
        <v>-35.729999999999997</v>
      </c>
      <c r="FS51" s="166">
        <v>17.6889</v>
      </c>
      <c r="FT51" s="166">
        <v>1.3028</v>
      </c>
      <c r="FU51" s="166">
        <v>-11.37</v>
      </c>
      <c r="FV51" s="166">
        <v>20.190000000000001</v>
      </c>
      <c r="FW51" s="166">
        <v>-35.9848</v>
      </c>
      <c r="FX51" s="165"/>
      <c r="FY51" s="166">
        <v>-13.154999999999999</v>
      </c>
      <c r="FZ51" s="166">
        <v>4.1360000000000001</v>
      </c>
      <c r="GA51" s="165"/>
      <c r="GB51" s="166">
        <v>27.47</v>
      </c>
      <c r="GC51" s="166">
        <v>80.653999999999996</v>
      </c>
      <c r="GD51" s="166">
        <v>91.271600000000007</v>
      </c>
      <c r="GE51" s="166">
        <v>14.93</v>
      </c>
      <c r="GF51" s="166">
        <v>84.088700000000003</v>
      </c>
      <c r="GG51" s="166">
        <v>24</v>
      </c>
      <c r="GH51" s="166">
        <v>-20.666599999999999</v>
      </c>
      <c r="GI51" s="166">
        <v>6.4215999999999998</v>
      </c>
      <c r="GJ51" s="166">
        <v>7.1276000000000002</v>
      </c>
      <c r="GK51" s="166">
        <v>2.0924</v>
      </c>
      <c r="GL51" s="165"/>
      <c r="GM51" s="165"/>
      <c r="GN51" s="166">
        <v>-8.0745000000000005</v>
      </c>
      <c r="GO51" s="166">
        <v>-41.620199999999997</v>
      </c>
      <c r="GP51" s="166">
        <v>21.246200000000002</v>
      </c>
      <c r="GQ51" s="166">
        <v>43.3733</v>
      </c>
      <c r="GR51" s="166">
        <v>56.710799999999999</v>
      </c>
      <c r="GS51" s="166">
        <v>56.1556</v>
      </c>
      <c r="GT51" s="166">
        <v>-174.4282</v>
      </c>
      <c r="GU51" s="166">
        <v>-27.8795</v>
      </c>
      <c r="GV51" s="166">
        <v>28.346</v>
      </c>
      <c r="GW51" s="166">
        <v>-47.663699999999999</v>
      </c>
      <c r="GX51" s="166">
        <v>10.9687</v>
      </c>
      <c r="GY51" s="166">
        <v>13.5771</v>
      </c>
      <c r="GZ51" s="166">
        <v>13.218299999999999</v>
      </c>
      <c r="HA51" s="166">
        <v>13</v>
      </c>
      <c r="HB51" s="166">
        <v>149.09379999999999</v>
      </c>
      <c r="HC51" s="166">
        <v>149.0145</v>
      </c>
      <c r="HD51" s="166">
        <v>280.8</v>
      </c>
      <c r="HE51" s="165"/>
      <c r="HF51" s="166">
        <v>-596.87159999999994</v>
      </c>
      <c r="HG51" s="166">
        <v>602.93010000000004</v>
      </c>
      <c r="HH51" s="166">
        <v>566.08349999999996</v>
      </c>
      <c r="HI51" s="166">
        <v>-144.2954</v>
      </c>
      <c r="HJ51" s="166">
        <v>-141.01750000000001</v>
      </c>
      <c r="HK51" s="166">
        <v>-58.136800000000001</v>
      </c>
      <c r="HL51" s="166">
        <v>-49.3628</v>
      </c>
      <c r="HM51" s="166">
        <v>65.953800000000001</v>
      </c>
      <c r="HN51" s="166">
        <v>65.078100000000006</v>
      </c>
      <c r="HO51" s="166">
        <v>-114.5536</v>
      </c>
      <c r="HP51" s="166">
        <v>-112.92749999999999</v>
      </c>
      <c r="HQ51" s="166">
        <v>39.565100000000001</v>
      </c>
      <c r="HR51" s="166">
        <v>38.697200000000002</v>
      </c>
      <c r="HS51" s="166">
        <v>-52.049100000000003</v>
      </c>
      <c r="HT51" s="166">
        <v>-52.173400000000001</v>
      </c>
      <c r="HU51" s="166">
        <v>105.63</v>
      </c>
      <c r="HV51" s="166">
        <v>104.9</v>
      </c>
      <c r="HW51" s="166">
        <v>18.2</v>
      </c>
      <c r="HX51" s="166">
        <v>18.5</v>
      </c>
      <c r="HY51" s="166">
        <v>19.812799999999999</v>
      </c>
      <c r="HZ51" s="166">
        <v>51.44</v>
      </c>
      <c r="IA51" s="166">
        <v>-356.76130000000001</v>
      </c>
      <c r="IB51" s="166">
        <v>109.9036</v>
      </c>
      <c r="IC51" s="166">
        <v>109.68519999999999</v>
      </c>
      <c r="ID51" s="166">
        <v>18.5</v>
      </c>
      <c r="IE51" s="166">
        <v>-39.9</v>
      </c>
      <c r="IF51" s="166">
        <v>-37.799999999999997</v>
      </c>
      <c r="IG51" s="166">
        <v>-37.9</v>
      </c>
      <c r="IH51" s="166">
        <v>1.4669000000000001</v>
      </c>
      <c r="II51" s="166">
        <v>1.3352999999999999</v>
      </c>
      <c r="IJ51" s="166">
        <v>-554.32929999999999</v>
      </c>
      <c r="IK51" s="166">
        <v>-291.40820000000002</v>
      </c>
      <c r="IL51" s="166">
        <v>453.11</v>
      </c>
      <c r="IM51" s="166">
        <v>376.30189999999999</v>
      </c>
      <c r="IN51" s="166">
        <v>-3.1755</v>
      </c>
      <c r="IO51" s="166">
        <v>-360.8417</v>
      </c>
      <c r="IP51" s="166">
        <v>363.04730000000001</v>
      </c>
      <c r="IQ51" s="166">
        <v>-157.6756</v>
      </c>
      <c r="IR51" s="166">
        <v>-231.4666</v>
      </c>
      <c r="IS51" s="166">
        <v>-359.14249999999998</v>
      </c>
      <c r="IT51" s="166">
        <v>93.996899999999997</v>
      </c>
      <c r="IU51" s="166">
        <v>93.326800000000006</v>
      </c>
      <c r="IV51" s="166">
        <v>161.54339999999999</v>
      </c>
      <c r="IW51" s="166">
        <v>-433.41050000000001</v>
      </c>
      <c r="IX51" s="166">
        <v>239.52610000000001</v>
      </c>
      <c r="IY51" s="166">
        <v>-203.6525</v>
      </c>
      <c r="IZ51" s="166">
        <v>203.81780000000001</v>
      </c>
      <c r="JA51" s="166">
        <v>-10.098000000000001</v>
      </c>
      <c r="JB51" s="165"/>
      <c r="JC51" s="166">
        <v>13.76</v>
      </c>
      <c r="JD51" s="166">
        <v>-6.3E-2</v>
      </c>
      <c r="JE51" s="166">
        <v>-7.5999999999999998E-2</v>
      </c>
      <c r="JF51" s="166">
        <v>-13.6</v>
      </c>
      <c r="JG51" s="166">
        <v>-7.6</v>
      </c>
      <c r="JH51" s="165"/>
      <c r="JI51" s="166">
        <v>8.3513000000000002</v>
      </c>
      <c r="JJ51" s="166">
        <v>-27.599</v>
      </c>
      <c r="JK51" s="166">
        <v>-36.827599999999997</v>
      </c>
      <c r="JL51" s="166">
        <v>27.3</v>
      </c>
      <c r="JM51" s="166">
        <v>56.03</v>
      </c>
      <c r="JN51" s="166">
        <v>55.78</v>
      </c>
      <c r="JO51" s="165"/>
      <c r="JP51" s="165"/>
      <c r="JQ51" s="166">
        <v>41.574100000000001</v>
      </c>
      <c r="JR51" s="166">
        <v>41.809800000000003</v>
      </c>
      <c r="JS51" s="166">
        <v>42.514200000000002</v>
      </c>
      <c r="JT51" s="165"/>
      <c r="JU51" s="166">
        <v>41.5</v>
      </c>
      <c r="JV51" s="166">
        <v>17.319199999999999</v>
      </c>
      <c r="JW51" s="166">
        <v>9.6</v>
      </c>
      <c r="JX51" s="165"/>
      <c r="JY51" s="166">
        <v>-50.266199999999998</v>
      </c>
      <c r="JZ51" s="166">
        <v>80.567800000000005</v>
      </c>
      <c r="KA51" s="166">
        <v>59.177399999999999</v>
      </c>
      <c r="KB51" s="166">
        <v>-49.981200000000001</v>
      </c>
      <c r="KC51" s="166">
        <v>-79.334900000000005</v>
      </c>
      <c r="KD51" s="166">
        <v>48.663600000000002</v>
      </c>
      <c r="KE51" s="166">
        <v>30.1814</v>
      </c>
      <c r="KF51" s="166">
        <v>-49.3</v>
      </c>
      <c r="KG51" s="166">
        <v>49.3</v>
      </c>
      <c r="KH51" s="166">
        <v>-31.110199999999999</v>
      </c>
      <c r="KI51" s="166">
        <v>242.20580000000001</v>
      </c>
    </row>
    <row r="52" spans="1:295" ht="18" customHeight="1" x14ac:dyDescent="0.3">
      <c r="A52" s="161" t="s">
        <v>65</v>
      </c>
      <c r="B52" s="161" t="s">
        <v>826</v>
      </c>
      <c r="C52" s="165"/>
      <c r="D52" s="166">
        <v>20.436199999999999</v>
      </c>
      <c r="E52" s="166">
        <v>-30.168600000000001</v>
      </c>
      <c r="F52" s="166">
        <v>-31.764800000000001</v>
      </c>
      <c r="G52" s="166">
        <v>28.31</v>
      </c>
      <c r="H52" s="165"/>
      <c r="I52" s="166">
        <v>52.028599999999997</v>
      </c>
      <c r="J52" s="166">
        <v>-112.71299999999999</v>
      </c>
      <c r="K52" s="166">
        <v>73.381100000000004</v>
      </c>
      <c r="L52" s="166">
        <v>37.380899999999997</v>
      </c>
      <c r="M52" s="166">
        <v>36.494599999999998</v>
      </c>
      <c r="N52" s="166">
        <v>-19.98</v>
      </c>
      <c r="O52" s="166">
        <v>-62.210999999999999</v>
      </c>
      <c r="P52" s="166">
        <v>52.8</v>
      </c>
      <c r="Q52" s="166">
        <v>14.076000000000001</v>
      </c>
      <c r="R52" s="166">
        <v>-52.8</v>
      </c>
      <c r="S52" s="166">
        <v>14.7927</v>
      </c>
      <c r="T52" s="166">
        <v>66.836399999999998</v>
      </c>
      <c r="U52" s="166">
        <v>12.031599999999999</v>
      </c>
      <c r="V52" s="166">
        <v>12.0855</v>
      </c>
      <c r="W52" s="166">
        <v>20.236499999999999</v>
      </c>
      <c r="X52" s="166">
        <v>12.0932</v>
      </c>
      <c r="Y52" s="166">
        <v>1.4589000000000001</v>
      </c>
      <c r="Z52" s="166">
        <v>6.1647999999999996</v>
      </c>
      <c r="AA52" s="165"/>
      <c r="AB52" s="165"/>
      <c r="AC52" s="166">
        <v>-86.28</v>
      </c>
      <c r="AD52" s="166">
        <v>-86.31</v>
      </c>
      <c r="AE52" s="165"/>
      <c r="AF52" s="166">
        <v>19.98</v>
      </c>
      <c r="AG52" s="166">
        <v>61.6</v>
      </c>
      <c r="AH52" s="166">
        <v>10.79</v>
      </c>
      <c r="AI52" s="166">
        <v>0.19800000000000001</v>
      </c>
      <c r="AJ52" s="167">
        <v>-80.349999999999994</v>
      </c>
      <c r="AK52" s="166">
        <v>-80.069999999999993</v>
      </c>
      <c r="AL52" s="166">
        <v>-52.98</v>
      </c>
      <c r="AM52" s="166">
        <v>80.55</v>
      </c>
      <c r="AN52" s="166">
        <v>80.739999999999995</v>
      </c>
      <c r="AO52" s="166">
        <v>20.767700000000001</v>
      </c>
      <c r="AP52" s="166">
        <v>-3.0632000000000001</v>
      </c>
      <c r="AQ52" s="166">
        <v>76.959500000000006</v>
      </c>
      <c r="AR52" s="166">
        <v>79.501599999999996</v>
      </c>
      <c r="AS52" s="166">
        <v>55.050199999999997</v>
      </c>
      <c r="AT52" s="166">
        <v>-93.439599999999999</v>
      </c>
      <c r="AU52" s="166">
        <v>0</v>
      </c>
      <c r="AV52" s="166">
        <v>36.347099999999998</v>
      </c>
      <c r="AW52" s="166">
        <v>30.1647</v>
      </c>
      <c r="AX52" s="166">
        <v>82.142899999999997</v>
      </c>
      <c r="AY52" s="166">
        <v>83.3626</v>
      </c>
      <c r="AZ52" s="166">
        <v>0.54959999999999998</v>
      </c>
      <c r="BA52" s="166">
        <v>-1.9901</v>
      </c>
      <c r="BB52" s="166">
        <v>-508.47050000000002</v>
      </c>
      <c r="BC52" s="166">
        <v>-22.686599999999999</v>
      </c>
      <c r="BD52" s="166">
        <v>-10</v>
      </c>
      <c r="BE52" s="166">
        <v>-9.9</v>
      </c>
      <c r="BF52" s="166">
        <v>99.081400000000002</v>
      </c>
      <c r="BG52" s="166">
        <v>2.6568000000000001</v>
      </c>
      <c r="BH52" s="166">
        <v>-6.8678999999999997</v>
      </c>
      <c r="BI52" s="165"/>
      <c r="BJ52" s="166">
        <v>-41.378700000000002</v>
      </c>
      <c r="BK52" s="166">
        <v>18.305700000000002</v>
      </c>
      <c r="BL52" s="166">
        <v>6.6725000000000003</v>
      </c>
      <c r="BM52" s="166">
        <v>4.5811000000000002</v>
      </c>
      <c r="BN52" s="166">
        <v>546.28110000000004</v>
      </c>
      <c r="BO52" s="166">
        <v>154.45410000000001</v>
      </c>
      <c r="BP52" s="166">
        <v>154.72880000000001</v>
      </c>
      <c r="BQ52" s="166">
        <v>-491.72710000000001</v>
      </c>
      <c r="BR52" s="166">
        <v>593.25409999999999</v>
      </c>
      <c r="BS52" s="165"/>
      <c r="BT52" s="166">
        <v>-120.38290000000001</v>
      </c>
      <c r="BU52" s="166">
        <v>123.0545</v>
      </c>
      <c r="BV52" s="166">
        <v>115.56319999999999</v>
      </c>
      <c r="BW52" s="166">
        <v>31.29</v>
      </c>
      <c r="BX52" s="166">
        <v>34.799999999999997</v>
      </c>
      <c r="BY52" s="166">
        <v>72.16</v>
      </c>
      <c r="BZ52" s="167">
        <v>87.204999999999998</v>
      </c>
      <c r="CA52" s="166">
        <v>-79.030500000000004</v>
      </c>
      <c r="CB52" s="166">
        <v>-77.8249</v>
      </c>
      <c r="CC52" s="166">
        <v>147.08920000000001</v>
      </c>
      <c r="CD52" s="166">
        <v>149.5172</v>
      </c>
      <c r="CE52" s="165"/>
      <c r="CF52" s="166">
        <v>-175.21809999999999</v>
      </c>
      <c r="CG52" s="166">
        <v>-176.49029999999999</v>
      </c>
      <c r="CH52" s="166">
        <v>-3.8525</v>
      </c>
      <c r="CI52" s="166">
        <v>-133.03960000000001</v>
      </c>
      <c r="CJ52" s="165"/>
      <c r="CK52" s="165"/>
      <c r="CL52" s="166">
        <v>13.2</v>
      </c>
      <c r="CM52" s="166">
        <v>266.10000000000002</v>
      </c>
      <c r="CN52" s="166">
        <v>-16.559999999999999</v>
      </c>
      <c r="CO52" s="166">
        <v>-2.9123000000000001</v>
      </c>
      <c r="CP52" s="166">
        <v>-2.61</v>
      </c>
      <c r="CQ52" s="166">
        <v>-2.1936</v>
      </c>
      <c r="CR52" s="166">
        <v>78.687899999999999</v>
      </c>
      <c r="CS52" s="166">
        <v>77.614599999999996</v>
      </c>
      <c r="CT52" s="166">
        <v>-12.591200000000001</v>
      </c>
      <c r="CU52" s="166">
        <v>-124.014</v>
      </c>
      <c r="CV52" s="166">
        <v>-10.5273</v>
      </c>
      <c r="CW52" s="166">
        <v>19.1938</v>
      </c>
      <c r="CX52" s="166">
        <v>66.34</v>
      </c>
      <c r="CY52" s="166">
        <v>36.57</v>
      </c>
      <c r="CZ52" s="166">
        <v>50.3979</v>
      </c>
      <c r="DA52" s="166">
        <v>47.612000000000002</v>
      </c>
      <c r="DB52" s="166">
        <v>34.593899999999998</v>
      </c>
      <c r="DC52" s="165"/>
      <c r="DD52" s="166">
        <v>132.82329999999999</v>
      </c>
      <c r="DE52" s="166">
        <v>133.6961</v>
      </c>
      <c r="DF52" s="166">
        <v>-163.27170000000001</v>
      </c>
      <c r="DG52" s="165"/>
      <c r="DH52" s="166">
        <v>-19.071899999999999</v>
      </c>
      <c r="DI52" s="166">
        <v>-100.2</v>
      </c>
      <c r="DJ52" s="166">
        <v>-100.6</v>
      </c>
      <c r="DK52" s="166">
        <v>27.512499999999999</v>
      </c>
      <c r="DL52" s="166">
        <v>59.774799999999999</v>
      </c>
      <c r="DM52" s="166">
        <v>70.931200000000004</v>
      </c>
      <c r="DN52" s="166">
        <v>84.393299999999996</v>
      </c>
      <c r="DO52" s="166">
        <v>59.78</v>
      </c>
      <c r="DP52" s="166">
        <v>-8.89</v>
      </c>
      <c r="DQ52" s="166">
        <v>67.626499999999993</v>
      </c>
      <c r="DR52" s="166">
        <v>162.6242</v>
      </c>
      <c r="DS52" s="166">
        <v>-2.97</v>
      </c>
      <c r="DT52" s="166">
        <v>-2.9</v>
      </c>
      <c r="DU52" s="166">
        <v>82.15</v>
      </c>
      <c r="DV52" s="166">
        <v>75.81</v>
      </c>
      <c r="DW52" s="166">
        <v>162.3818</v>
      </c>
      <c r="DX52" s="166">
        <v>161.25450000000001</v>
      </c>
      <c r="DY52" s="166">
        <v>-52.584200000000003</v>
      </c>
      <c r="DZ52" s="166">
        <v>-50.7727</v>
      </c>
      <c r="EA52" s="166">
        <v>233.36269999999999</v>
      </c>
      <c r="EB52" s="166">
        <v>185.02029999999999</v>
      </c>
      <c r="EC52" s="166">
        <v>177.62440000000001</v>
      </c>
      <c r="ED52" s="166">
        <v>181.4598</v>
      </c>
      <c r="EE52" s="166">
        <v>84.8964</v>
      </c>
      <c r="EF52" s="166">
        <v>52.446599999999997</v>
      </c>
      <c r="EG52" s="166">
        <v>-36.774999999999999</v>
      </c>
      <c r="EH52" s="166">
        <v>500.76580000000001</v>
      </c>
      <c r="EI52" s="166">
        <v>330.07159999999999</v>
      </c>
      <c r="EJ52" s="165"/>
      <c r="EK52" s="166">
        <v>-27.1676</v>
      </c>
      <c r="EL52" s="166">
        <v>-24.755600000000001</v>
      </c>
      <c r="EM52" s="166">
        <v>0</v>
      </c>
      <c r="EN52" s="166">
        <v>41.526600000000002</v>
      </c>
      <c r="EO52" s="166">
        <v>38.190899999999999</v>
      </c>
      <c r="EP52" s="166">
        <v>39.984000000000002</v>
      </c>
      <c r="EQ52" s="166">
        <v>-64.309799999999996</v>
      </c>
      <c r="ER52" s="166">
        <v>-65.653599999999997</v>
      </c>
      <c r="ES52" s="166">
        <v>-13.470499999999999</v>
      </c>
      <c r="ET52" s="165"/>
      <c r="EU52" s="166">
        <v>-15.59</v>
      </c>
      <c r="EV52" s="165"/>
      <c r="EW52" s="166">
        <v>14.505100000000001</v>
      </c>
      <c r="EX52" s="166">
        <v>20.222899999999999</v>
      </c>
      <c r="EY52" s="166">
        <v>-37.020200000000003</v>
      </c>
      <c r="EZ52" s="166">
        <v>-36.438299999999998</v>
      </c>
      <c r="FA52" s="166">
        <v>6.5735999999999999</v>
      </c>
      <c r="FB52" s="166">
        <v>-50.464100000000002</v>
      </c>
      <c r="FC52" s="166">
        <v>26.358799999999999</v>
      </c>
      <c r="FD52" s="166">
        <v>22.718800000000002</v>
      </c>
      <c r="FE52" s="166">
        <v>22.8185</v>
      </c>
      <c r="FF52" s="165"/>
      <c r="FG52" s="166">
        <v>40.673200000000001</v>
      </c>
      <c r="FH52" s="166">
        <v>41.155700000000003</v>
      </c>
      <c r="FI52" s="166">
        <v>40.145499999999998</v>
      </c>
      <c r="FJ52" s="166">
        <v>78.369600000000005</v>
      </c>
      <c r="FK52" s="166">
        <v>78.704499999999996</v>
      </c>
      <c r="FL52" s="166">
        <v>-123.4153</v>
      </c>
      <c r="FM52" s="166">
        <v>54.228999999999999</v>
      </c>
      <c r="FN52" s="166">
        <v>54.271900000000002</v>
      </c>
      <c r="FO52" s="166">
        <v>-94.154600000000002</v>
      </c>
      <c r="FP52" s="166">
        <v>-83.004000000000005</v>
      </c>
      <c r="FQ52" s="166">
        <v>-36.304900000000004</v>
      </c>
      <c r="FR52" s="166">
        <v>-37.39</v>
      </c>
      <c r="FS52" s="166">
        <v>17.781600000000001</v>
      </c>
      <c r="FT52" s="166">
        <v>1.2929999999999999</v>
      </c>
      <c r="FU52" s="166">
        <v>-11.46</v>
      </c>
      <c r="FV52" s="166">
        <v>20.72</v>
      </c>
      <c r="FW52" s="166">
        <v>-36.512700000000002</v>
      </c>
      <c r="FX52" s="165"/>
      <c r="FY52" s="166">
        <v>-13.464</v>
      </c>
      <c r="FZ52" s="166">
        <v>4.3499999999999996</v>
      </c>
      <c r="GA52" s="165"/>
      <c r="GB52" s="166">
        <v>26.81</v>
      </c>
      <c r="GC52" s="166">
        <v>84.899600000000007</v>
      </c>
      <c r="GD52" s="166">
        <v>94.077200000000005</v>
      </c>
      <c r="GE52" s="166">
        <v>14.56</v>
      </c>
      <c r="GF52" s="166">
        <v>82.100300000000004</v>
      </c>
      <c r="GG52" s="166">
        <v>24.3</v>
      </c>
      <c r="GH52" s="166">
        <v>-19.979399999999998</v>
      </c>
      <c r="GI52" s="166">
        <v>7.1096000000000004</v>
      </c>
      <c r="GJ52" s="166">
        <v>7.6679000000000004</v>
      </c>
      <c r="GK52" s="166">
        <v>1.9670000000000001</v>
      </c>
      <c r="GL52" s="165"/>
      <c r="GM52" s="165"/>
      <c r="GN52" s="166">
        <v>-7.2144000000000004</v>
      </c>
      <c r="GO52" s="166">
        <v>-38.896299999999997</v>
      </c>
      <c r="GP52" s="166">
        <v>22.241</v>
      </c>
      <c r="GQ52" s="166">
        <v>40.645099999999999</v>
      </c>
      <c r="GR52" s="166">
        <v>60.578499999999998</v>
      </c>
      <c r="GS52" s="166">
        <v>62.330300000000001</v>
      </c>
      <c r="GT52" s="166">
        <v>-173.3912</v>
      </c>
      <c r="GU52" s="166">
        <v>-26.229900000000001</v>
      </c>
      <c r="GV52" s="166">
        <v>26.876899999999999</v>
      </c>
      <c r="GW52" s="166">
        <v>-42.549399999999999</v>
      </c>
      <c r="GX52" s="166">
        <v>11.097799999999999</v>
      </c>
      <c r="GY52" s="166">
        <v>12.454000000000001</v>
      </c>
      <c r="GZ52" s="166">
        <v>12.0053</v>
      </c>
      <c r="HA52" s="165"/>
      <c r="HB52" s="166">
        <v>149.43809999999999</v>
      </c>
      <c r="HC52" s="166">
        <v>149.55619999999999</v>
      </c>
      <c r="HD52" s="167">
        <v>281.2</v>
      </c>
      <c r="HE52" s="165"/>
      <c r="HF52" s="166">
        <v>-599.12929999999994</v>
      </c>
      <c r="HG52" s="166">
        <v>603.24130000000002</v>
      </c>
      <c r="HH52" s="166">
        <v>577.97280000000001</v>
      </c>
      <c r="HI52" s="166">
        <v>-144.0401</v>
      </c>
      <c r="HJ52" s="166">
        <v>-140.9375</v>
      </c>
      <c r="HK52" s="166">
        <v>-58.528300000000002</v>
      </c>
      <c r="HL52" s="166">
        <v>-48.909399999999998</v>
      </c>
      <c r="HM52" s="166">
        <v>68.390500000000003</v>
      </c>
      <c r="HN52" s="166">
        <v>69.101500000000001</v>
      </c>
      <c r="HO52" s="165"/>
      <c r="HP52" s="165"/>
      <c r="HQ52" s="166">
        <v>37.8842</v>
      </c>
      <c r="HR52" s="166">
        <v>37.818300000000001</v>
      </c>
      <c r="HS52" s="166">
        <v>-50.746699999999997</v>
      </c>
      <c r="HT52" s="166">
        <v>-51.441699999999997</v>
      </c>
      <c r="HU52" s="166">
        <v>106.93</v>
      </c>
      <c r="HV52" s="166">
        <v>105.6</v>
      </c>
      <c r="HW52" s="166">
        <v>21</v>
      </c>
      <c r="HX52" s="166">
        <v>20.100000000000001</v>
      </c>
      <c r="HY52" s="166">
        <v>19.791399999999999</v>
      </c>
      <c r="HZ52" s="166">
        <v>49.52</v>
      </c>
      <c r="IA52" s="166">
        <v>-356.07530000000003</v>
      </c>
      <c r="IB52" s="166">
        <v>110.7564</v>
      </c>
      <c r="IC52" s="166">
        <v>110.5425</v>
      </c>
      <c r="ID52" s="166">
        <v>17.899999999999999</v>
      </c>
      <c r="IE52" s="166">
        <v>-41.6</v>
      </c>
      <c r="IF52" s="166">
        <v>-35.200000000000003</v>
      </c>
      <c r="IG52" s="166">
        <v>-35.299999999999997</v>
      </c>
      <c r="IH52" s="165"/>
      <c r="II52" s="166">
        <v>1.2582</v>
      </c>
      <c r="IJ52" s="166">
        <v>-558.96939999999995</v>
      </c>
      <c r="IK52" s="166">
        <v>-304.20150000000001</v>
      </c>
      <c r="IL52" s="166">
        <v>452.4753</v>
      </c>
      <c r="IM52" s="166">
        <v>375.12509999999997</v>
      </c>
      <c r="IN52" s="166">
        <v>-14.0105</v>
      </c>
      <c r="IO52" s="166">
        <v>-357.90969999999999</v>
      </c>
      <c r="IP52" s="166">
        <v>365.83150000000001</v>
      </c>
      <c r="IQ52" s="166">
        <v>-155.2362</v>
      </c>
      <c r="IR52" s="166">
        <v>-228.20349999999999</v>
      </c>
      <c r="IS52" s="166">
        <v>-358.02420000000001</v>
      </c>
      <c r="IT52" s="166">
        <v>94.535899999999998</v>
      </c>
      <c r="IU52" s="166">
        <v>96.308199999999999</v>
      </c>
      <c r="IV52" s="166">
        <v>157.07660000000001</v>
      </c>
      <c r="IW52" s="166">
        <v>-440.40120000000002</v>
      </c>
      <c r="IX52" s="166">
        <v>234.7645</v>
      </c>
      <c r="IY52" s="166">
        <v>-201.5181</v>
      </c>
      <c r="IZ52" s="166">
        <v>206.0986</v>
      </c>
      <c r="JA52" s="166">
        <v>-10.597799999999999</v>
      </c>
      <c r="JB52" s="165"/>
      <c r="JC52" s="166">
        <v>13.52</v>
      </c>
      <c r="JD52" s="166">
        <v>0.12</v>
      </c>
      <c r="JE52" s="166">
        <v>0.111</v>
      </c>
      <c r="JF52" s="166">
        <v>-13.76</v>
      </c>
      <c r="JG52" s="166">
        <v>-8.8800000000000008</v>
      </c>
      <c r="JH52" s="165"/>
      <c r="JI52" s="166">
        <v>8.9372000000000007</v>
      </c>
      <c r="JJ52" s="166">
        <v>-28.856300000000001</v>
      </c>
      <c r="JK52" s="166">
        <v>-37.178600000000003</v>
      </c>
      <c r="JL52" s="166">
        <v>27.7</v>
      </c>
      <c r="JM52" s="166">
        <v>55.427999999999997</v>
      </c>
      <c r="JN52" s="166">
        <v>56.77</v>
      </c>
      <c r="JO52" s="165"/>
      <c r="JP52" s="165"/>
      <c r="JQ52" s="166">
        <v>44.545699999999997</v>
      </c>
      <c r="JR52" s="166">
        <v>44.060200000000002</v>
      </c>
      <c r="JS52" s="166">
        <v>45.267899999999997</v>
      </c>
      <c r="JT52" s="165"/>
      <c r="JU52" s="166">
        <v>42.1</v>
      </c>
      <c r="JV52" s="166">
        <v>17.960799999999999</v>
      </c>
      <c r="JW52" s="166">
        <v>9.1300000000000008</v>
      </c>
      <c r="JX52" s="165"/>
      <c r="JY52" s="166">
        <v>-49.198900000000002</v>
      </c>
      <c r="JZ52" s="166">
        <v>79.828500000000005</v>
      </c>
      <c r="KA52" s="166">
        <v>58.963200000000001</v>
      </c>
      <c r="KB52" s="166">
        <v>-48.871699999999997</v>
      </c>
      <c r="KC52" s="166">
        <v>-78.3566</v>
      </c>
      <c r="KD52" s="166">
        <v>48.923699999999997</v>
      </c>
      <c r="KE52" s="166">
        <v>29.6539</v>
      </c>
      <c r="KF52" s="166">
        <v>-49.8</v>
      </c>
      <c r="KG52" s="166">
        <v>49.6</v>
      </c>
      <c r="KH52" s="166">
        <v>-21.901299999999999</v>
      </c>
      <c r="KI52" s="166">
        <v>231.6438</v>
      </c>
    </row>
    <row r="53" spans="1:295" ht="18" customHeight="1" x14ac:dyDescent="0.3">
      <c r="A53" s="161" t="s">
        <v>65</v>
      </c>
      <c r="B53" s="161" t="s">
        <v>827</v>
      </c>
      <c r="C53" s="165"/>
      <c r="D53" s="166">
        <v>19.494800000000001</v>
      </c>
      <c r="E53" s="166">
        <v>-29.363499999999998</v>
      </c>
      <c r="F53" s="166">
        <v>-31.945699999999999</v>
      </c>
      <c r="G53" s="166">
        <v>28.840599999999998</v>
      </c>
      <c r="H53" s="165"/>
      <c r="I53" s="166">
        <v>47.754300000000001</v>
      </c>
      <c r="J53" s="166">
        <v>-104.4893</v>
      </c>
      <c r="K53" s="166">
        <v>70.071799999999996</v>
      </c>
      <c r="L53" s="166">
        <v>35.600900000000003</v>
      </c>
      <c r="M53" s="166">
        <v>34.939900000000002</v>
      </c>
      <c r="N53" s="166">
        <v>-15.54</v>
      </c>
      <c r="O53" s="166">
        <v>-56.65</v>
      </c>
      <c r="P53" s="166">
        <v>48.4</v>
      </c>
      <c r="Q53" s="166">
        <v>12.42</v>
      </c>
      <c r="R53" s="166">
        <v>-46.2</v>
      </c>
      <c r="S53" s="166">
        <v>14.923999999999999</v>
      </c>
      <c r="T53" s="166">
        <v>62.688400000000001</v>
      </c>
      <c r="U53" s="166">
        <v>10.819699999999999</v>
      </c>
      <c r="V53" s="166">
        <v>11.2089</v>
      </c>
      <c r="W53" s="166">
        <v>18.876999999999999</v>
      </c>
      <c r="X53" s="166">
        <v>11.829599999999999</v>
      </c>
      <c r="Y53" s="166">
        <v>1.5579000000000001</v>
      </c>
      <c r="Z53" s="166">
        <v>6.3268000000000004</v>
      </c>
      <c r="AA53" s="165"/>
      <c r="AB53" s="165"/>
      <c r="AC53" s="166">
        <v>-79.48</v>
      </c>
      <c r="AD53" s="166">
        <v>-79.489999999999995</v>
      </c>
      <c r="AE53" s="165"/>
      <c r="AF53" s="166">
        <v>13.32</v>
      </c>
      <c r="AG53" s="166">
        <v>55</v>
      </c>
      <c r="AH53" s="166">
        <v>10.779</v>
      </c>
      <c r="AI53" s="166">
        <v>0.16600000000000001</v>
      </c>
      <c r="AJ53" s="167">
        <v>-86.83</v>
      </c>
      <c r="AK53" s="166">
        <v>-86.79</v>
      </c>
      <c r="AL53" s="166">
        <v>-28.17</v>
      </c>
      <c r="AM53" s="166">
        <v>87.03</v>
      </c>
      <c r="AN53" s="166">
        <v>87.81</v>
      </c>
      <c r="AO53" s="166">
        <v>19.556000000000001</v>
      </c>
      <c r="AP53" s="166">
        <v>-2.2404000000000002</v>
      </c>
      <c r="AQ53" s="166">
        <v>73.676299999999998</v>
      </c>
      <c r="AR53" s="166">
        <v>76.296899999999994</v>
      </c>
      <c r="AS53" s="166">
        <v>53.511899999999997</v>
      </c>
      <c r="AT53" s="166">
        <v>-95.409700000000001</v>
      </c>
      <c r="AU53" s="166">
        <v>0</v>
      </c>
      <c r="AV53" s="166">
        <v>31.2151</v>
      </c>
      <c r="AW53" s="166">
        <v>34.747900000000001</v>
      </c>
      <c r="AX53" s="166">
        <v>76.822299999999998</v>
      </c>
      <c r="AY53" s="166">
        <v>78.945700000000002</v>
      </c>
      <c r="AZ53" s="166">
        <v>9.6890999999999998</v>
      </c>
      <c r="BA53" s="166">
        <v>9.2285000000000004</v>
      </c>
      <c r="BB53" s="166">
        <v>-518.70159999999998</v>
      </c>
      <c r="BC53" s="166">
        <v>-23.7804</v>
      </c>
      <c r="BD53" s="166">
        <v>-9.6</v>
      </c>
      <c r="BE53" s="166">
        <v>-9.5</v>
      </c>
      <c r="BF53" s="166">
        <v>103.2808</v>
      </c>
      <c r="BG53" s="166">
        <v>2.7204000000000002</v>
      </c>
      <c r="BH53" s="166">
        <v>-6.5961999999999996</v>
      </c>
      <c r="BI53" s="165"/>
      <c r="BJ53" s="166">
        <v>-43.925400000000003</v>
      </c>
      <c r="BK53" s="166">
        <v>17.115500000000001</v>
      </c>
      <c r="BL53" s="166">
        <v>6.1717000000000004</v>
      </c>
      <c r="BM53" s="166">
        <v>4.2244000000000002</v>
      </c>
      <c r="BN53" s="166">
        <v>553.33090000000004</v>
      </c>
      <c r="BO53" s="166">
        <v>152.47040000000001</v>
      </c>
      <c r="BP53" s="166">
        <v>151.67689999999999</v>
      </c>
      <c r="BQ53" s="166">
        <v>-490.84469999999999</v>
      </c>
      <c r="BR53" s="166">
        <v>593.20339999999999</v>
      </c>
      <c r="BS53" s="165"/>
      <c r="BT53" s="166">
        <v>-129.10059999999999</v>
      </c>
      <c r="BU53" s="166">
        <v>130.1799</v>
      </c>
      <c r="BV53" s="166">
        <v>113.1182</v>
      </c>
      <c r="BW53" s="166">
        <v>30.6</v>
      </c>
      <c r="BX53" s="166">
        <v>32.200000000000003</v>
      </c>
      <c r="BY53" s="166">
        <v>69.23</v>
      </c>
      <c r="BZ53" s="166">
        <v>86.76</v>
      </c>
      <c r="CA53" s="166">
        <v>-81.709599999999995</v>
      </c>
      <c r="CB53" s="166">
        <v>-81.3078</v>
      </c>
      <c r="CC53" s="166">
        <v>151.8691</v>
      </c>
      <c r="CD53" s="166">
        <v>153.33410000000001</v>
      </c>
      <c r="CE53" s="165"/>
      <c r="CF53" s="166">
        <v>-159.97309999999999</v>
      </c>
      <c r="CG53" s="166">
        <v>-160.93889999999999</v>
      </c>
      <c r="CH53" s="166">
        <v>-2.4241999999999999</v>
      </c>
      <c r="CI53" s="166">
        <v>-130.9563</v>
      </c>
      <c r="CJ53" s="165"/>
      <c r="CK53" s="165"/>
      <c r="CL53" s="166">
        <v>2.7</v>
      </c>
      <c r="CM53" s="166">
        <v>262.10000000000002</v>
      </c>
      <c r="CN53" s="166">
        <v>-16.14</v>
      </c>
      <c r="CO53" s="166">
        <v>0</v>
      </c>
      <c r="CP53" s="166">
        <v>0</v>
      </c>
      <c r="CQ53" s="166">
        <v>0</v>
      </c>
      <c r="CR53" s="166">
        <v>79.574600000000004</v>
      </c>
      <c r="CS53" s="166">
        <v>80.200299999999999</v>
      </c>
      <c r="CT53" s="166">
        <v>-12.007099999999999</v>
      </c>
      <c r="CU53" s="166">
        <v>-125.3074</v>
      </c>
      <c r="CV53" s="166">
        <v>-10.861000000000001</v>
      </c>
      <c r="CW53" s="166">
        <v>18.6373</v>
      </c>
      <c r="CX53" s="166">
        <v>63.53</v>
      </c>
      <c r="CY53" s="166">
        <v>35.020000000000003</v>
      </c>
      <c r="CZ53" s="166">
        <v>47.5854</v>
      </c>
      <c r="DA53" s="166">
        <v>45.2682</v>
      </c>
      <c r="DB53" s="166">
        <v>33.435400000000001</v>
      </c>
      <c r="DC53" s="165"/>
      <c r="DD53" s="166">
        <v>131.8186</v>
      </c>
      <c r="DE53" s="166">
        <v>130.61750000000001</v>
      </c>
      <c r="DF53" s="166">
        <v>-168.92830000000001</v>
      </c>
      <c r="DG53" s="165"/>
      <c r="DH53" s="166">
        <v>-18.462299999999999</v>
      </c>
      <c r="DI53" s="166">
        <v>-98.6</v>
      </c>
      <c r="DJ53" s="166">
        <v>-98</v>
      </c>
      <c r="DK53" s="166">
        <v>27.215900000000001</v>
      </c>
      <c r="DL53" s="166">
        <v>55.673200000000001</v>
      </c>
      <c r="DM53" s="166">
        <v>68.113399999999999</v>
      </c>
      <c r="DN53" s="166">
        <v>79.705799999999996</v>
      </c>
      <c r="DO53" s="166">
        <v>55.56</v>
      </c>
      <c r="DP53" s="166">
        <v>-8.66</v>
      </c>
      <c r="DQ53" s="166">
        <v>67.703999999999994</v>
      </c>
      <c r="DR53" s="166">
        <v>169.12960000000001</v>
      </c>
      <c r="DS53" s="166">
        <v>-31.65</v>
      </c>
      <c r="DT53" s="166">
        <v>-32.19</v>
      </c>
      <c r="DU53" s="166">
        <v>133.37</v>
      </c>
      <c r="DV53" s="166">
        <v>71.45</v>
      </c>
      <c r="DW53" s="166">
        <v>167.6</v>
      </c>
      <c r="DX53" s="166">
        <v>163.32730000000001</v>
      </c>
      <c r="DY53" s="166">
        <v>-53.8583</v>
      </c>
      <c r="DZ53" s="166">
        <v>-51.6</v>
      </c>
      <c r="EA53" s="166">
        <v>240.53880000000001</v>
      </c>
      <c r="EB53" s="166">
        <v>194.90530000000001</v>
      </c>
      <c r="EC53" s="166">
        <v>187.16229999999999</v>
      </c>
      <c r="ED53" s="166">
        <v>190.81219999999999</v>
      </c>
      <c r="EE53" s="166">
        <v>85.441999999999993</v>
      </c>
      <c r="EF53" s="166">
        <v>53.9206</v>
      </c>
      <c r="EG53" s="166">
        <v>-35.923000000000002</v>
      </c>
      <c r="EH53" s="166">
        <v>497.3854</v>
      </c>
      <c r="EI53" s="166">
        <v>321.24790000000002</v>
      </c>
      <c r="EJ53" s="165"/>
      <c r="EK53" s="166">
        <v>-32.281300000000002</v>
      </c>
      <c r="EL53" s="166">
        <v>-30.093599999999999</v>
      </c>
      <c r="EM53" s="166">
        <v>0</v>
      </c>
      <c r="EN53" s="166">
        <v>40.796900000000001</v>
      </c>
      <c r="EO53" s="166">
        <v>37.739199999999997</v>
      </c>
      <c r="EP53" s="166">
        <v>41.52</v>
      </c>
      <c r="EQ53" s="166">
        <v>-65.706599999999995</v>
      </c>
      <c r="ER53" s="166">
        <v>-66.664599999999993</v>
      </c>
      <c r="ES53" s="166">
        <v>-15.8378</v>
      </c>
      <c r="ET53" s="165"/>
      <c r="EU53" s="166">
        <v>-13.66</v>
      </c>
      <c r="EV53" s="165"/>
      <c r="EW53" s="166">
        <v>13.5754</v>
      </c>
      <c r="EX53" s="166">
        <v>22.562999999999999</v>
      </c>
      <c r="EY53" s="166">
        <v>-37.430300000000003</v>
      </c>
      <c r="EZ53" s="166">
        <v>-36.331899999999997</v>
      </c>
      <c r="FA53" s="166">
        <v>7.7582000000000004</v>
      </c>
      <c r="FB53" s="166">
        <v>-52.079000000000001</v>
      </c>
      <c r="FC53" s="166">
        <v>26.457000000000001</v>
      </c>
      <c r="FD53" s="166">
        <v>23.1524</v>
      </c>
      <c r="FE53" s="166">
        <v>22.945499999999999</v>
      </c>
      <c r="FF53" s="165"/>
      <c r="FG53" s="166">
        <v>40.398699999999998</v>
      </c>
      <c r="FH53" s="166">
        <v>40.506999999999998</v>
      </c>
      <c r="FI53" s="166">
        <v>39.139699999999998</v>
      </c>
      <c r="FJ53" s="166">
        <v>80.379000000000005</v>
      </c>
      <c r="FK53" s="166">
        <v>82.388499999999993</v>
      </c>
      <c r="FL53" s="166">
        <v>-122.4106</v>
      </c>
      <c r="FM53" s="166">
        <v>54.74</v>
      </c>
      <c r="FN53" s="166">
        <v>54.645400000000002</v>
      </c>
      <c r="FO53" s="166">
        <v>-93.532200000000003</v>
      </c>
      <c r="FP53" s="166">
        <v>-81.897300000000001</v>
      </c>
      <c r="FQ53" s="166">
        <v>-36.304900000000004</v>
      </c>
      <c r="FR53" s="166">
        <v>-37.840000000000003</v>
      </c>
      <c r="FS53" s="166">
        <v>17.686399999999999</v>
      </c>
      <c r="FT53" s="166">
        <v>1.1843999999999999</v>
      </c>
      <c r="FU53" s="166">
        <v>-11.32</v>
      </c>
      <c r="FV53" s="166">
        <v>20.96</v>
      </c>
      <c r="FW53" s="166">
        <v>-37.119500000000002</v>
      </c>
      <c r="FX53" s="165"/>
      <c r="FY53" s="166">
        <v>-13.904999999999999</v>
      </c>
      <c r="FZ53" s="166">
        <v>4.4729999999999999</v>
      </c>
      <c r="GA53" s="165"/>
      <c r="GB53" s="166">
        <v>26.1</v>
      </c>
      <c r="GC53" s="166">
        <v>83.679100000000005</v>
      </c>
      <c r="GD53" s="166">
        <v>95.855599999999995</v>
      </c>
      <c r="GE53" s="165"/>
      <c r="GF53" s="166">
        <v>81.454400000000007</v>
      </c>
      <c r="GG53" s="166">
        <v>25.8</v>
      </c>
      <c r="GH53" s="166">
        <v>-19.5837</v>
      </c>
      <c r="GI53" s="166">
        <v>7.5388000000000002</v>
      </c>
      <c r="GJ53" s="166">
        <v>8.0935000000000006</v>
      </c>
      <c r="GK53" s="166">
        <v>1.8385</v>
      </c>
      <c r="GL53" s="165"/>
      <c r="GM53" s="165"/>
      <c r="GN53" s="167">
        <v>-6.9244000000000003</v>
      </c>
      <c r="GO53" s="166">
        <v>-36.599800000000002</v>
      </c>
      <c r="GP53" s="166">
        <v>22.8733</v>
      </c>
      <c r="GQ53" s="166">
        <v>38.127699999999997</v>
      </c>
      <c r="GR53" s="166">
        <v>59.0426</v>
      </c>
      <c r="GS53" s="166">
        <v>59.633699999999997</v>
      </c>
      <c r="GT53" s="166">
        <v>-174.54040000000001</v>
      </c>
      <c r="GU53" s="166">
        <v>-24.3657</v>
      </c>
      <c r="GV53" s="166">
        <v>25.289000000000001</v>
      </c>
      <c r="GW53" s="166">
        <v>-38.167299999999997</v>
      </c>
      <c r="GX53" s="166">
        <v>11.347</v>
      </c>
      <c r="GY53" s="166">
        <v>10.8621</v>
      </c>
      <c r="GZ53" s="166">
        <v>10.569599999999999</v>
      </c>
      <c r="HA53" s="165"/>
      <c r="HB53" s="166">
        <v>148.95490000000001</v>
      </c>
      <c r="HC53" s="166">
        <v>148.18940000000001</v>
      </c>
      <c r="HD53" s="166">
        <v>281.60000000000002</v>
      </c>
      <c r="HE53" s="166">
        <v>-280.62900000000002</v>
      </c>
      <c r="HF53" s="166">
        <v>-598.84190000000001</v>
      </c>
      <c r="HG53" s="166">
        <v>603.51679999999999</v>
      </c>
      <c r="HH53" s="166">
        <v>572.49300000000005</v>
      </c>
      <c r="HI53" s="166">
        <v>-142.15010000000001</v>
      </c>
      <c r="HJ53" s="166">
        <v>-140.4708</v>
      </c>
      <c r="HK53" s="166">
        <v>-61.712400000000002</v>
      </c>
      <c r="HL53" s="166">
        <v>-53.2224</v>
      </c>
      <c r="HM53" s="166">
        <v>75.208699999999993</v>
      </c>
      <c r="HN53" s="166">
        <v>73.684200000000004</v>
      </c>
      <c r="HO53" s="166">
        <v>-110.39279999999999</v>
      </c>
      <c r="HP53" s="165"/>
      <c r="HQ53" s="166">
        <v>38.587299999999999</v>
      </c>
      <c r="HR53" s="166">
        <v>38.543399999999998</v>
      </c>
      <c r="HS53" s="166">
        <v>-47.073700000000002</v>
      </c>
      <c r="HT53" s="166">
        <v>-46.779800000000002</v>
      </c>
      <c r="HU53" s="166">
        <v>107.06</v>
      </c>
      <c r="HV53" s="166">
        <v>106.96</v>
      </c>
      <c r="HW53" s="166">
        <v>16.5</v>
      </c>
      <c r="HX53" s="166">
        <v>16.3</v>
      </c>
      <c r="HY53" s="166">
        <v>19.874700000000001</v>
      </c>
      <c r="HZ53" s="166">
        <v>47.52</v>
      </c>
      <c r="IA53" s="166">
        <v>-344.16919999999999</v>
      </c>
      <c r="IB53" s="166">
        <v>108.8429</v>
      </c>
      <c r="IC53" s="166">
        <v>108.6434</v>
      </c>
      <c r="ID53" s="166">
        <v>17.3</v>
      </c>
      <c r="IE53" s="166">
        <v>-44.5</v>
      </c>
      <c r="IF53" s="166">
        <v>-36.9</v>
      </c>
      <c r="IG53" s="166">
        <v>-36.6</v>
      </c>
      <c r="IH53" s="166">
        <v>1.5617000000000001</v>
      </c>
      <c r="II53" s="165"/>
      <c r="IJ53" s="166">
        <v>-554.51229999999998</v>
      </c>
      <c r="IK53" s="166">
        <v>-293.65769999999998</v>
      </c>
      <c r="IL53" s="166">
        <v>438.69920000000002</v>
      </c>
      <c r="IM53" s="166">
        <v>363.26229999999998</v>
      </c>
      <c r="IN53" s="166">
        <v>-18.0243</v>
      </c>
      <c r="IO53" s="166">
        <v>-355.47829999999999</v>
      </c>
      <c r="IP53" s="166">
        <v>356.34249999999997</v>
      </c>
      <c r="IQ53" s="166">
        <v>-151.04169999999999</v>
      </c>
      <c r="IR53" s="166">
        <v>-223.67259999999999</v>
      </c>
      <c r="IS53" s="166">
        <v>-345.56920000000002</v>
      </c>
      <c r="IT53" s="166">
        <v>93.520300000000006</v>
      </c>
      <c r="IU53" s="166">
        <v>92.498999999999995</v>
      </c>
      <c r="IV53" s="166">
        <v>154.0891</v>
      </c>
      <c r="IW53" s="166">
        <v>-420.69560000000001</v>
      </c>
      <c r="IX53" s="166">
        <v>233.05340000000001</v>
      </c>
      <c r="IY53" s="166">
        <v>-193.75319999999999</v>
      </c>
      <c r="IZ53" s="166">
        <v>200.6095</v>
      </c>
      <c r="JA53" s="166">
        <v>-10.784599999999999</v>
      </c>
      <c r="JB53" s="165"/>
      <c r="JC53" s="166">
        <v>12.64</v>
      </c>
      <c r="JD53" s="166">
        <v>0.36</v>
      </c>
      <c r="JE53" s="166">
        <v>0.35299999999999998</v>
      </c>
      <c r="JF53" s="166">
        <v>-12.96</v>
      </c>
      <c r="JG53" s="166">
        <v>-9.68</v>
      </c>
      <c r="JH53" s="165"/>
      <c r="JI53" s="166">
        <v>10.2281</v>
      </c>
      <c r="JJ53" s="166">
        <v>-29.472799999999999</v>
      </c>
      <c r="JK53" s="166">
        <v>-38.173499999999997</v>
      </c>
      <c r="JL53" s="166">
        <v>29.8</v>
      </c>
      <c r="JM53" s="166">
        <v>57</v>
      </c>
      <c r="JN53" s="166">
        <v>57.817</v>
      </c>
      <c r="JO53" s="165"/>
      <c r="JP53" s="165"/>
      <c r="JQ53" s="166">
        <v>47.939500000000002</v>
      </c>
      <c r="JR53" s="166">
        <v>48.365200000000002</v>
      </c>
      <c r="JS53" s="166">
        <v>46.759300000000003</v>
      </c>
      <c r="JT53" s="165"/>
      <c r="JU53" s="166">
        <v>46</v>
      </c>
      <c r="JV53" s="166">
        <v>18.704799999999999</v>
      </c>
      <c r="JW53" s="166">
        <v>8.6</v>
      </c>
      <c r="JX53" s="165"/>
      <c r="JY53" s="166">
        <v>-51.517000000000003</v>
      </c>
      <c r="JZ53" s="166">
        <v>81.362499999999997</v>
      </c>
      <c r="KA53" s="166">
        <v>62.904000000000003</v>
      </c>
      <c r="KB53" s="166">
        <v>-51.339300000000001</v>
      </c>
      <c r="KC53" s="166">
        <v>-79.835899999999995</v>
      </c>
      <c r="KD53" s="166">
        <v>53.136099999999999</v>
      </c>
      <c r="KE53" s="166">
        <v>27.093</v>
      </c>
      <c r="KF53" s="166">
        <v>-53.9</v>
      </c>
      <c r="KG53" s="166">
        <v>53.3</v>
      </c>
      <c r="KH53" s="166">
        <v>-30.860900000000001</v>
      </c>
      <c r="KI53" s="166">
        <v>238.8272</v>
      </c>
    </row>
    <row r="54" spans="1:295" ht="18" customHeight="1" x14ac:dyDescent="0.3">
      <c r="A54" s="161" t="s">
        <v>65</v>
      </c>
      <c r="B54" s="161" t="s">
        <v>828</v>
      </c>
      <c r="C54" s="165"/>
      <c r="D54" s="166">
        <v>18.850000000000001</v>
      </c>
      <c r="E54" s="166">
        <v>-28.223600000000001</v>
      </c>
      <c r="F54" s="166">
        <v>-31.757899999999999</v>
      </c>
      <c r="G54" s="166">
        <v>27.1632</v>
      </c>
      <c r="H54" s="165"/>
      <c r="I54" s="166">
        <v>46.234299999999998</v>
      </c>
      <c r="J54" s="166">
        <v>-102.946</v>
      </c>
      <c r="K54" s="166">
        <v>64.495000000000005</v>
      </c>
      <c r="L54" s="166">
        <v>32.813000000000002</v>
      </c>
      <c r="M54" s="166">
        <v>32.131500000000003</v>
      </c>
      <c r="N54" s="166">
        <v>-13.32</v>
      </c>
      <c r="O54" s="166">
        <v>-52.683</v>
      </c>
      <c r="P54" s="166">
        <v>44</v>
      </c>
      <c r="Q54" s="166">
        <v>11.592000000000001</v>
      </c>
      <c r="R54" s="166">
        <v>-44</v>
      </c>
      <c r="S54" s="166">
        <v>14.9817</v>
      </c>
      <c r="T54" s="166">
        <v>60.557600000000001</v>
      </c>
      <c r="U54" s="166">
        <v>11.596299999999999</v>
      </c>
      <c r="V54" s="166">
        <v>11.798</v>
      </c>
      <c r="W54" s="166">
        <v>19.495799999999999</v>
      </c>
      <c r="X54" s="166">
        <v>12.0725</v>
      </c>
      <c r="Y54" s="166">
        <v>5.6997999999999998</v>
      </c>
      <c r="Z54" s="166">
        <v>6.218</v>
      </c>
      <c r="AA54" s="165"/>
      <c r="AB54" s="165"/>
      <c r="AC54" s="166">
        <v>-77.319999999999993</v>
      </c>
      <c r="AD54" s="166">
        <v>-76.62</v>
      </c>
      <c r="AE54" s="165"/>
      <c r="AF54" s="166">
        <v>13.32</v>
      </c>
      <c r="AG54" s="166">
        <v>52.8</v>
      </c>
      <c r="AH54" s="166">
        <v>9.99</v>
      </c>
      <c r="AI54" s="166">
        <v>0.189</v>
      </c>
      <c r="AJ54" s="167">
        <v>-85.08</v>
      </c>
      <c r="AK54" s="166">
        <v>-84.12</v>
      </c>
      <c r="AL54" s="166">
        <v>-23.62</v>
      </c>
      <c r="AM54" s="166">
        <v>85.28</v>
      </c>
      <c r="AN54" s="166">
        <v>85.97</v>
      </c>
      <c r="AO54" s="166">
        <v>18.2943</v>
      </c>
      <c r="AP54" s="166">
        <v>-1.8180000000000001</v>
      </c>
      <c r="AQ54" s="166">
        <v>71.220799999999997</v>
      </c>
      <c r="AR54" s="166">
        <v>73.738299999999995</v>
      </c>
      <c r="AS54" s="166">
        <v>50.417000000000002</v>
      </c>
      <c r="AT54" s="166">
        <v>-92.247</v>
      </c>
      <c r="AU54" s="166">
        <v>0</v>
      </c>
      <c r="AV54" s="166">
        <v>31.605399999999999</v>
      </c>
      <c r="AW54" s="166">
        <v>29.973700000000001</v>
      </c>
      <c r="AX54" s="166">
        <v>73.180700000000002</v>
      </c>
      <c r="AY54" s="166">
        <v>74.462699999999998</v>
      </c>
      <c r="AZ54" s="166">
        <v>11.314500000000001</v>
      </c>
      <c r="BA54" s="166">
        <v>12.175000000000001</v>
      </c>
      <c r="BB54" s="166">
        <v>-503.27330000000001</v>
      </c>
      <c r="BC54" s="166">
        <v>-21.264500000000002</v>
      </c>
      <c r="BD54" s="166">
        <v>-10.5</v>
      </c>
      <c r="BE54" s="166">
        <v>-10.6</v>
      </c>
      <c r="BF54" s="166">
        <v>99.516499999999994</v>
      </c>
      <c r="BG54" s="166">
        <v>2.6528</v>
      </c>
      <c r="BH54" s="166">
        <v>-6.1269999999999998</v>
      </c>
      <c r="BI54" s="165"/>
      <c r="BJ54" s="166">
        <v>-40.997599999999998</v>
      </c>
      <c r="BK54" s="166">
        <v>16.091899999999999</v>
      </c>
      <c r="BL54" s="166">
        <v>0</v>
      </c>
      <c r="BM54" s="166">
        <v>3.66</v>
      </c>
      <c r="BN54" s="166">
        <v>532.9751</v>
      </c>
      <c r="BO54" s="166">
        <v>141.81950000000001</v>
      </c>
      <c r="BP54" s="166">
        <v>141.85</v>
      </c>
      <c r="BQ54" s="166">
        <v>-464.68819999999999</v>
      </c>
      <c r="BR54" s="166">
        <v>564.59090000000003</v>
      </c>
      <c r="BS54" s="165"/>
      <c r="BT54" s="166">
        <v>-121.7688</v>
      </c>
      <c r="BU54" s="166">
        <v>123.8622</v>
      </c>
      <c r="BV54" s="166">
        <v>108.90689999999999</v>
      </c>
      <c r="BW54" s="166">
        <v>28.12</v>
      </c>
      <c r="BX54" s="166">
        <v>30.7</v>
      </c>
      <c r="BY54" s="166">
        <v>66.44</v>
      </c>
      <c r="BZ54" s="166">
        <v>84.14</v>
      </c>
      <c r="CA54" s="166">
        <v>-81.977599999999995</v>
      </c>
      <c r="CB54" s="166">
        <v>-81.039900000000003</v>
      </c>
      <c r="CC54" s="166">
        <v>152.65350000000001</v>
      </c>
      <c r="CD54" s="166">
        <v>152.09569999999999</v>
      </c>
      <c r="CE54" s="165"/>
      <c r="CF54" s="166">
        <v>-150.75739999999999</v>
      </c>
      <c r="CG54" s="166">
        <v>-151.7336</v>
      </c>
      <c r="CH54" s="166">
        <v>-0.1361</v>
      </c>
      <c r="CI54" s="166">
        <v>-120.9773</v>
      </c>
      <c r="CJ54" s="165"/>
      <c r="CK54" s="165"/>
      <c r="CL54" s="166">
        <v>5.0999999999999996</v>
      </c>
      <c r="CM54" s="166">
        <v>241.8</v>
      </c>
      <c r="CN54" s="166">
        <v>-15.51</v>
      </c>
      <c r="CO54" s="166">
        <v>0</v>
      </c>
      <c r="CP54" s="166">
        <v>0</v>
      </c>
      <c r="CQ54" s="166">
        <v>0</v>
      </c>
      <c r="CR54" s="166">
        <v>79.815700000000007</v>
      </c>
      <c r="CS54" s="166">
        <v>79.774000000000001</v>
      </c>
      <c r="CT54" s="166">
        <v>-16.8001</v>
      </c>
      <c r="CU54" s="166">
        <v>-118.5063</v>
      </c>
      <c r="CV54" s="166">
        <v>-16.016300000000001</v>
      </c>
      <c r="CW54" s="166">
        <v>17.880199999999999</v>
      </c>
      <c r="CX54" s="166">
        <v>57.94</v>
      </c>
      <c r="CY54" s="166">
        <v>32.130000000000003</v>
      </c>
      <c r="CZ54" s="166">
        <v>46.179200000000002</v>
      </c>
      <c r="DA54" s="166">
        <v>44.096400000000003</v>
      </c>
      <c r="DB54" s="166">
        <v>33.085099999999997</v>
      </c>
      <c r="DC54" s="165"/>
      <c r="DD54" s="166">
        <v>121.7222</v>
      </c>
      <c r="DE54" s="166">
        <v>120.4676</v>
      </c>
      <c r="DF54" s="166">
        <v>-152.2302</v>
      </c>
      <c r="DG54" s="165"/>
      <c r="DH54" s="166">
        <v>-18.173500000000001</v>
      </c>
      <c r="DI54" s="166">
        <v>-95.7</v>
      </c>
      <c r="DJ54" s="166">
        <v>-95.2</v>
      </c>
      <c r="DK54" s="166">
        <v>26.6556</v>
      </c>
      <c r="DL54" s="166">
        <v>52.743499999999997</v>
      </c>
      <c r="DM54" s="166">
        <v>63.416899999999998</v>
      </c>
      <c r="DN54" s="166">
        <v>75.018299999999996</v>
      </c>
      <c r="DO54" s="166">
        <v>52.12</v>
      </c>
      <c r="DP54" s="166">
        <v>-7.86</v>
      </c>
      <c r="DQ54" s="166">
        <v>65.487499999999997</v>
      </c>
      <c r="DR54" s="166">
        <v>150.55359999999999</v>
      </c>
      <c r="DS54" s="166">
        <v>-34.200000000000003</v>
      </c>
      <c r="DT54" s="166">
        <v>-34.6</v>
      </c>
      <c r="DU54" s="166">
        <v>134.66</v>
      </c>
      <c r="DV54" s="166">
        <v>68.06</v>
      </c>
      <c r="DW54" s="166">
        <v>152.32730000000001</v>
      </c>
      <c r="DX54" s="166">
        <v>148.29089999999999</v>
      </c>
      <c r="DY54" s="166">
        <v>-56.757800000000003</v>
      </c>
      <c r="DZ54" s="166">
        <v>-55.418199999999999</v>
      </c>
      <c r="EA54" s="167">
        <v>240.88919999999999</v>
      </c>
      <c r="EB54" s="167">
        <v>195.3526</v>
      </c>
      <c r="EC54" s="167">
        <v>187.12090000000001</v>
      </c>
      <c r="ED54" s="167">
        <v>190.75970000000001</v>
      </c>
      <c r="EE54" s="167">
        <v>85.2911</v>
      </c>
      <c r="EF54" s="167">
        <v>53.9206</v>
      </c>
      <c r="EG54" s="166">
        <v>-35.610999999999997</v>
      </c>
      <c r="EH54" s="166">
        <v>474.3329</v>
      </c>
      <c r="EI54" s="166">
        <v>308.69380000000001</v>
      </c>
      <c r="EJ54" s="165"/>
      <c r="EK54" s="166">
        <v>-31.870100000000001</v>
      </c>
      <c r="EL54" s="166">
        <v>-29.887699999999999</v>
      </c>
      <c r="EM54" s="166">
        <v>0</v>
      </c>
      <c r="EN54" s="166">
        <v>40.855699999999999</v>
      </c>
      <c r="EO54" s="166">
        <v>38.764000000000003</v>
      </c>
      <c r="EP54" s="166">
        <v>38.448</v>
      </c>
      <c r="EQ54" s="166">
        <v>-68.429100000000005</v>
      </c>
      <c r="ER54" s="166">
        <v>-69.755600000000001</v>
      </c>
      <c r="ES54" s="166">
        <v>-13.6791</v>
      </c>
      <c r="ET54" s="165"/>
      <c r="EU54" s="166">
        <v>-13.53</v>
      </c>
      <c r="EV54" s="165"/>
      <c r="EW54" s="166">
        <v>12.892300000000001</v>
      </c>
      <c r="EX54" s="166">
        <v>26.564599999999999</v>
      </c>
      <c r="EY54" s="166">
        <v>-37.420400000000001</v>
      </c>
      <c r="EZ54" s="166">
        <v>-36.352400000000003</v>
      </c>
      <c r="FA54" s="166">
        <v>6.1529999999999996</v>
      </c>
      <c r="FB54" s="166">
        <v>-48.854100000000003</v>
      </c>
      <c r="FC54" s="166">
        <v>23.886800000000001</v>
      </c>
      <c r="FD54" s="166">
        <v>23.345800000000001</v>
      </c>
      <c r="FE54" s="166">
        <v>23.084199999999999</v>
      </c>
      <c r="FF54" s="165"/>
      <c r="FG54" s="166">
        <v>41.379899999999999</v>
      </c>
      <c r="FH54" s="166">
        <v>41.566400000000002</v>
      </c>
      <c r="FI54" s="166">
        <v>40.941899999999997</v>
      </c>
      <c r="FJ54" s="166">
        <v>82.723399999999998</v>
      </c>
      <c r="FK54" s="166">
        <v>81.383799999999994</v>
      </c>
      <c r="FL54" s="166">
        <v>-126.2621</v>
      </c>
      <c r="FM54" s="166">
        <v>58.435699999999997</v>
      </c>
      <c r="FN54" s="166">
        <v>58.449100000000001</v>
      </c>
      <c r="FO54" s="166">
        <v>-99.211600000000004</v>
      </c>
      <c r="FP54" s="166">
        <v>-87.628699999999995</v>
      </c>
      <c r="FQ54" s="166">
        <v>-37.344900000000003</v>
      </c>
      <c r="FR54" s="166">
        <v>-38.47</v>
      </c>
      <c r="FS54" s="166">
        <v>17.686399999999999</v>
      </c>
      <c r="FT54" s="166">
        <v>1.1037999999999999</v>
      </c>
      <c r="FU54" s="166">
        <v>-11.11</v>
      </c>
      <c r="FV54" s="166">
        <v>20.52</v>
      </c>
      <c r="FW54" s="166">
        <v>-38.982300000000002</v>
      </c>
      <c r="FX54" s="165"/>
      <c r="FY54" s="166">
        <v>-14.242000000000001</v>
      </c>
      <c r="FZ54" s="166">
        <v>4.1310000000000002</v>
      </c>
      <c r="GA54" s="165"/>
      <c r="GB54" s="166">
        <v>25.49</v>
      </c>
      <c r="GC54" s="166">
        <v>87.166200000000003</v>
      </c>
      <c r="GD54" s="166">
        <v>99.172399999999996</v>
      </c>
      <c r="GE54" s="166">
        <v>13.9</v>
      </c>
      <c r="GF54" s="166">
        <v>80.287300000000002</v>
      </c>
      <c r="GG54" s="166">
        <v>26.6</v>
      </c>
      <c r="GH54" s="166">
        <v>-18.2438</v>
      </c>
      <c r="GI54" s="166">
        <v>7.9958999999999998</v>
      </c>
      <c r="GJ54" s="166">
        <v>8.6443999999999992</v>
      </c>
      <c r="GK54" s="166">
        <v>1.7011000000000001</v>
      </c>
      <c r="GL54" s="165"/>
      <c r="GM54" s="165"/>
      <c r="GN54" s="166">
        <v>-6.6342999999999996</v>
      </c>
      <c r="GO54" s="166">
        <v>-33.6464</v>
      </c>
      <c r="GP54" s="166">
        <v>23.2684</v>
      </c>
      <c r="GQ54" s="166">
        <v>35.236499999999999</v>
      </c>
      <c r="GR54" s="166">
        <v>56.888399999999997</v>
      </c>
      <c r="GS54" s="166">
        <v>58.802199999999999</v>
      </c>
      <c r="GT54" s="166">
        <v>-171.50040000000001</v>
      </c>
      <c r="GU54" s="166">
        <v>-23.124500000000001</v>
      </c>
      <c r="GV54" s="166">
        <v>23.9</v>
      </c>
      <c r="GW54" s="166">
        <v>-33.557899999999997</v>
      </c>
      <c r="GX54" s="166">
        <v>11.136699999999999</v>
      </c>
      <c r="GY54" s="166">
        <v>9.5523000000000007</v>
      </c>
      <c r="GZ54" s="166">
        <v>9.2089999999999996</v>
      </c>
      <c r="HA54" s="165"/>
      <c r="HB54" s="166">
        <v>146.43790000000001</v>
      </c>
      <c r="HC54" s="166">
        <v>147.26580000000001</v>
      </c>
      <c r="HD54" s="167">
        <v>277.64999999999998</v>
      </c>
      <c r="HE54" s="167">
        <v>-277.19979999999998</v>
      </c>
      <c r="HF54" s="166">
        <v>-598.81730000000005</v>
      </c>
      <c r="HG54" s="167">
        <v>600.38930000000005</v>
      </c>
      <c r="HH54" s="166">
        <v>564.08270000000005</v>
      </c>
      <c r="HI54" s="166">
        <v>-138.74209999999999</v>
      </c>
      <c r="HJ54" s="166">
        <v>-136.36969999999999</v>
      </c>
      <c r="HK54" s="166">
        <v>-63.851799999999997</v>
      </c>
      <c r="HL54" s="166">
        <v>-55.081299999999999</v>
      </c>
      <c r="HM54" s="166">
        <v>72.241</v>
      </c>
      <c r="HN54" s="166">
        <v>73.220100000000002</v>
      </c>
      <c r="HO54" s="165"/>
      <c r="HP54" s="165"/>
      <c r="HQ54" s="166">
        <v>37.180999999999997</v>
      </c>
      <c r="HR54" s="166">
        <v>36.994300000000003</v>
      </c>
      <c r="HS54" s="166">
        <v>-42.571599999999997</v>
      </c>
      <c r="HT54" s="166">
        <v>-41.874499999999998</v>
      </c>
      <c r="HU54" s="166">
        <v>111.03</v>
      </c>
      <c r="HV54" s="166">
        <v>110.25</v>
      </c>
      <c r="HW54" s="166">
        <v>14.7</v>
      </c>
      <c r="HX54" s="166">
        <v>13.9</v>
      </c>
      <c r="HY54" s="166">
        <v>19.893899999999999</v>
      </c>
      <c r="HZ54" s="166">
        <v>46.16</v>
      </c>
      <c r="IA54" s="166">
        <v>-340.17099999999999</v>
      </c>
      <c r="IB54" s="166">
        <v>107.99890000000001</v>
      </c>
      <c r="IC54" s="166">
        <v>107.8107</v>
      </c>
      <c r="ID54" s="166">
        <v>16.8</v>
      </c>
      <c r="IE54" s="166">
        <v>-46.2</v>
      </c>
      <c r="IF54" s="166">
        <v>-36.1</v>
      </c>
      <c r="IG54" s="166">
        <v>-36.200000000000003</v>
      </c>
      <c r="IH54" s="166">
        <v>1.4523999999999999</v>
      </c>
      <c r="II54" s="166">
        <v>1.3511</v>
      </c>
      <c r="IJ54" s="166">
        <v>-550.93399999999997</v>
      </c>
      <c r="IK54" s="166">
        <v>-286.12990000000002</v>
      </c>
      <c r="IL54" s="166">
        <v>428.25979999999998</v>
      </c>
      <c r="IM54" s="166">
        <v>358.10210000000001</v>
      </c>
      <c r="IN54" s="166">
        <v>-20.504100000000001</v>
      </c>
      <c r="IO54" s="166">
        <v>-347.25189999999998</v>
      </c>
      <c r="IP54" s="166">
        <v>343.4008</v>
      </c>
      <c r="IQ54" s="166">
        <v>-145.1575</v>
      </c>
      <c r="IR54" s="166">
        <v>-218.13679999999999</v>
      </c>
      <c r="IS54" s="166">
        <v>-340.11279999999999</v>
      </c>
      <c r="IT54" s="166">
        <v>92.301500000000004</v>
      </c>
      <c r="IU54" s="166">
        <v>91.9251</v>
      </c>
      <c r="IV54" s="166">
        <v>150.0712</v>
      </c>
      <c r="IW54" s="166">
        <v>-412.95839999999998</v>
      </c>
      <c r="IX54" s="166">
        <v>223.46199999999999</v>
      </c>
      <c r="IY54" s="166">
        <v>-190.07650000000001</v>
      </c>
      <c r="IZ54" s="166">
        <v>192.11279999999999</v>
      </c>
      <c r="JA54" s="166">
        <v>-10.9412</v>
      </c>
      <c r="JB54" s="165"/>
      <c r="JC54" s="166">
        <v>13.52</v>
      </c>
      <c r="JD54" s="166">
        <v>0.60399999999999998</v>
      </c>
      <c r="JE54" s="166">
        <v>0.59799999999999998</v>
      </c>
      <c r="JF54" s="166">
        <v>-13.28</v>
      </c>
      <c r="JG54" s="166">
        <v>-9.6</v>
      </c>
      <c r="JH54" s="165"/>
      <c r="JI54" s="166">
        <v>10.402100000000001</v>
      </c>
      <c r="JJ54" s="166">
        <v>-30.467700000000001</v>
      </c>
      <c r="JK54" s="166">
        <v>-38.966999999999999</v>
      </c>
      <c r="JL54" s="166">
        <v>30.6</v>
      </c>
      <c r="JM54" s="166">
        <v>57.35</v>
      </c>
      <c r="JN54" s="166">
        <v>57.192</v>
      </c>
      <c r="JO54" s="165"/>
      <c r="JP54" s="165"/>
      <c r="JQ54" s="166">
        <v>47.104500000000002</v>
      </c>
      <c r="JR54" s="166">
        <v>48.1616</v>
      </c>
      <c r="JS54" s="166">
        <v>47.4696</v>
      </c>
      <c r="JT54" s="165"/>
      <c r="JU54" s="166">
        <v>48.2</v>
      </c>
      <c r="JV54" s="166">
        <v>19.793199999999999</v>
      </c>
      <c r="JW54" s="166">
        <v>8.07</v>
      </c>
      <c r="JX54" s="165"/>
      <c r="JY54" s="166">
        <v>-54.4407</v>
      </c>
      <c r="JZ54" s="166">
        <v>81.485200000000006</v>
      </c>
      <c r="KA54" s="166">
        <v>64.0595</v>
      </c>
      <c r="KB54" s="166">
        <v>-54.3352</v>
      </c>
      <c r="KC54" s="166">
        <v>-79.989199999999997</v>
      </c>
      <c r="KD54" s="166">
        <v>55.196899999999999</v>
      </c>
      <c r="KE54" s="166">
        <v>24.135999999999999</v>
      </c>
      <c r="KF54" s="166">
        <v>-56.2</v>
      </c>
      <c r="KG54" s="166">
        <v>56.1</v>
      </c>
      <c r="KH54" s="166">
        <v>-32.929200000000002</v>
      </c>
      <c r="KI54" s="166">
        <v>238.91149999999999</v>
      </c>
    </row>
    <row r="55" spans="1:295" ht="18" customHeight="1" x14ac:dyDescent="0.3">
      <c r="A55" s="161" t="s">
        <v>65</v>
      </c>
      <c r="B55" s="161" t="s">
        <v>829</v>
      </c>
      <c r="C55" s="165"/>
      <c r="D55" s="166">
        <v>17.796199999999999</v>
      </c>
      <c r="E55" s="166">
        <v>-26.650600000000001</v>
      </c>
      <c r="F55" s="166">
        <v>-32.3339</v>
      </c>
      <c r="G55" s="166">
        <v>26.2958</v>
      </c>
      <c r="H55" s="165"/>
      <c r="I55" s="166">
        <v>44.775700000000001</v>
      </c>
      <c r="J55" s="166">
        <v>-99.116200000000006</v>
      </c>
      <c r="K55" s="166">
        <v>61.1036</v>
      </c>
      <c r="L55" s="166">
        <v>30.989100000000001</v>
      </c>
      <c r="M55" s="166">
        <v>30.207599999999999</v>
      </c>
      <c r="N55" s="166">
        <v>-13.32</v>
      </c>
      <c r="O55" s="166">
        <v>-33.448</v>
      </c>
      <c r="P55" s="166">
        <v>26.4</v>
      </c>
      <c r="Q55" s="166">
        <v>12.42</v>
      </c>
      <c r="R55" s="166">
        <v>-26.4</v>
      </c>
      <c r="S55" s="166">
        <v>14.92</v>
      </c>
      <c r="T55" s="166">
        <v>60.743400000000001</v>
      </c>
      <c r="U55" s="166">
        <v>11.1157</v>
      </c>
      <c r="V55" s="166">
        <v>11.2301</v>
      </c>
      <c r="W55" s="166">
        <v>18.620899999999999</v>
      </c>
      <c r="X55" s="166">
        <v>11.8177</v>
      </c>
      <c r="Y55" s="166">
        <v>5.9821999999999997</v>
      </c>
      <c r="Z55" s="166">
        <v>6.3392999999999997</v>
      </c>
      <c r="AA55" s="165"/>
      <c r="AB55" s="165"/>
      <c r="AC55" s="166">
        <v>-70.569999999999993</v>
      </c>
      <c r="AD55" s="166">
        <v>-70.31</v>
      </c>
      <c r="AE55" s="165"/>
      <c r="AF55" s="166">
        <v>13.32</v>
      </c>
      <c r="AG55" s="166">
        <v>30.8</v>
      </c>
      <c r="AH55" s="166">
        <v>9.3650000000000002</v>
      </c>
      <c r="AI55" s="166">
        <v>0.183</v>
      </c>
      <c r="AJ55" s="167">
        <v>-73.290000000000006</v>
      </c>
      <c r="AK55" s="166">
        <v>-72.459999999999994</v>
      </c>
      <c r="AL55" s="166">
        <v>-34.090000000000003</v>
      </c>
      <c r="AM55" s="166">
        <v>73.489999999999995</v>
      </c>
      <c r="AN55" s="166">
        <v>74.27</v>
      </c>
      <c r="AO55" s="166">
        <v>16.269200000000001</v>
      </c>
      <c r="AP55" s="166">
        <v>-0.93179999999999996</v>
      </c>
      <c r="AQ55" s="166">
        <v>67.835700000000003</v>
      </c>
      <c r="AR55" s="166">
        <v>69.860900000000001</v>
      </c>
      <c r="AS55" s="166">
        <v>45.890799999999999</v>
      </c>
      <c r="AT55" s="166">
        <v>-83.31</v>
      </c>
      <c r="AU55" s="166">
        <v>0</v>
      </c>
      <c r="AV55" s="166">
        <v>10.9139</v>
      </c>
      <c r="AW55" s="166">
        <v>11.384399999999999</v>
      </c>
      <c r="AX55" s="166">
        <v>70.4923</v>
      </c>
      <c r="AY55" s="166">
        <v>72.552300000000002</v>
      </c>
      <c r="AZ55" s="166">
        <v>-6.2756999999999996</v>
      </c>
      <c r="BA55" s="166">
        <v>-7.9989999999999997</v>
      </c>
      <c r="BB55" s="166">
        <v>-431.81729999999999</v>
      </c>
      <c r="BC55" s="166">
        <v>-18.458200000000001</v>
      </c>
      <c r="BD55" s="166">
        <v>-11.1</v>
      </c>
      <c r="BE55" s="166">
        <v>-10.9</v>
      </c>
      <c r="BF55" s="166">
        <v>87.673199999999994</v>
      </c>
      <c r="BG55" s="166">
        <v>2.6667000000000001</v>
      </c>
      <c r="BH55" s="166">
        <v>-5.8757000000000001</v>
      </c>
      <c r="BI55" s="165"/>
      <c r="BJ55" s="166">
        <v>-35.056199999999997</v>
      </c>
      <c r="BK55" s="166">
        <v>15.1708</v>
      </c>
      <c r="BL55" s="165"/>
      <c r="BM55" s="166">
        <v>3.2202000000000002</v>
      </c>
      <c r="BN55" s="166">
        <v>464.49160000000001</v>
      </c>
      <c r="BO55" s="166">
        <v>127.2011</v>
      </c>
      <c r="BP55" s="166">
        <v>127.4453</v>
      </c>
      <c r="BQ55" s="166">
        <v>-390.93939999999998</v>
      </c>
      <c r="BR55" s="166">
        <v>516.69569999999999</v>
      </c>
      <c r="BS55" s="165"/>
      <c r="BT55" s="166">
        <v>-128.81780000000001</v>
      </c>
      <c r="BU55" s="166">
        <v>132.017</v>
      </c>
      <c r="BV55" s="166">
        <v>102.7295</v>
      </c>
      <c r="BW55" s="166">
        <v>26.88</v>
      </c>
      <c r="BX55" s="166">
        <v>28.46</v>
      </c>
      <c r="BY55" s="166">
        <v>61.7</v>
      </c>
      <c r="BZ55" s="166">
        <v>80.739999999999995</v>
      </c>
      <c r="CA55" s="166">
        <v>-79.834299999999999</v>
      </c>
      <c r="CB55" s="166">
        <v>-79.834299999999999</v>
      </c>
      <c r="CC55" s="166">
        <v>149.72210000000001</v>
      </c>
      <c r="CD55" s="166">
        <v>150.5993</v>
      </c>
      <c r="CE55" s="165"/>
      <c r="CF55" s="166">
        <v>-144.10040000000001</v>
      </c>
      <c r="CG55" s="166">
        <v>-144.35929999999999</v>
      </c>
      <c r="CH55" s="166">
        <v>1.0281</v>
      </c>
      <c r="CI55" s="166">
        <v>-113.73990000000001</v>
      </c>
      <c r="CJ55" s="165"/>
      <c r="CK55" s="165"/>
      <c r="CL55" s="166">
        <v>9.1</v>
      </c>
      <c r="CM55" s="166">
        <v>227.4</v>
      </c>
      <c r="CN55" s="166">
        <v>-15.75</v>
      </c>
      <c r="CO55" s="166">
        <v>1.1845000000000001</v>
      </c>
      <c r="CP55" s="166">
        <v>1.2784</v>
      </c>
      <c r="CQ55" s="166">
        <v>2.1337999999999999</v>
      </c>
      <c r="CR55" s="166">
        <v>78.653499999999994</v>
      </c>
      <c r="CS55" s="166">
        <v>78.418599999999998</v>
      </c>
      <c r="CT55" s="166">
        <v>-22.6829</v>
      </c>
      <c r="CU55" s="166">
        <v>-107.2894</v>
      </c>
      <c r="CV55" s="166">
        <v>-22.9069</v>
      </c>
      <c r="CW55" s="166">
        <v>16.971800000000002</v>
      </c>
      <c r="CX55" s="166">
        <v>55.69</v>
      </c>
      <c r="CY55" s="166">
        <v>31.05</v>
      </c>
      <c r="CZ55" s="166">
        <v>40.319800000000001</v>
      </c>
      <c r="DA55" s="166">
        <v>38.53</v>
      </c>
      <c r="DB55" s="166">
        <v>27.004999999999999</v>
      </c>
      <c r="DC55" s="165"/>
      <c r="DD55" s="166">
        <v>114.53360000000001</v>
      </c>
      <c r="DE55" s="166">
        <v>113.4962</v>
      </c>
      <c r="DF55" s="166">
        <v>-136.19990000000001</v>
      </c>
      <c r="DG55" s="165"/>
      <c r="DH55" s="166">
        <v>-14.8452</v>
      </c>
      <c r="DI55" s="166">
        <v>-91</v>
      </c>
      <c r="DJ55" s="166">
        <v>-90.4</v>
      </c>
      <c r="DK55" s="166">
        <v>27.353200000000001</v>
      </c>
      <c r="DL55" s="166">
        <v>49.227899999999998</v>
      </c>
      <c r="DM55" s="166">
        <v>59.659700000000001</v>
      </c>
      <c r="DN55" s="166">
        <v>70.330799999999996</v>
      </c>
      <c r="DO55" s="166">
        <v>48.99</v>
      </c>
      <c r="DP55" s="166">
        <v>-6.9</v>
      </c>
      <c r="DQ55" s="166">
        <v>64.355999999999995</v>
      </c>
      <c r="DR55" s="166">
        <v>134.68770000000001</v>
      </c>
      <c r="DS55" s="166">
        <v>-33.409999999999997</v>
      </c>
      <c r="DT55" s="166">
        <v>-33.69</v>
      </c>
      <c r="DU55" s="166">
        <v>129.13999999999999</v>
      </c>
      <c r="DV55" s="166">
        <v>63.98</v>
      </c>
      <c r="DW55" s="166">
        <v>137.32730000000001</v>
      </c>
      <c r="DX55" s="166">
        <v>133.74549999999999</v>
      </c>
      <c r="DY55" s="166">
        <v>-58.673999999999999</v>
      </c>
      <c r="DZ55" s="166">
        <v>-56.563600000000001</v>
      </c>
      <c r="EA55" s="166">
        <v>241.23949999999999</v>
      </c>
      <c r="EB55" s="166">
        <v>195.7998</v>
      </c>
      <c r="EC55" s="166">
        <v>187.0795</v>
      </c>
      <c r="ED55" s="166">
        <v>190.7072</v>
      </c>
      <c r="EE55" s="166">
        <v>85.140100000000004</v>
      </c>
      <c r="EF55" s="166">
        <v>53.9206</v>
      </c>
      <c r="EG55" s="166">
        <v>-33.645000000000003</v>
      </c>
      <c r="EH55" s="166">
        <v>403.02960000000002</v>
      </c>
      <c r="EI55" s="166">
        <v>299.85329999999999</v>
      </c>
      <c r="EJ55" s="165"/>
      <c r="EK55" s="166">
        <v>-31.847100000000001</v>
      </c>
      <c r="EL55" s="166">
        <v>-29.745200000000001</v>
      </c>
      <c r="EM55" s="166">
        <v>11.860799999999999</v>
      </c>
      <c r="EN55" s="166">
        <v>40.074199999999998</v>
      </c>
      <c r="EO55" s="166">
        <v>37.709800000000001</v>
      </c>
      <c r="EP55" s="166">
        <v>43.055999999999997</v>
      </c>
      <c r="EQ55" s="166">
        <v>-71.577600000000004</v>
      </c>
      <c r="ER55" s="166">
        <v>-72.884100000000004</v>
      </c>
      <c r="ES55" s="166">
        <v>-14.931900000000001</v>
      </c>
      <c r="ET55" s="165"/>
      <c r="EU55" s="166">
        <v>-14.37</v>
      </c>
      <c r="EV55" s="165"/>
      <c r="EW55" s="166">
        <v>12.2882</v>
      </c>
      <c r="EX55" s="166">
        <v>26.648199999999999</v>
      </c>
      <c r="EY55" s="166">
        <v>-35.7288</v>
      </c>
      <c r="EZ55" s="166">
        <v>-34.863300000000002</v>
      </c>
      <c r="FA55" s="166">
        <v>6.4280999999999997</v>
      </c>
      <c r="FB55" s="166">
        <v>-49.866799999999998</v>
      </c>
      <c r="FC55" s="166">
        <v>25.189800000000002</v>
      </c>
      <c r="FD55" s="166">
        <v>22.2319</v>
      </c>
      <c r="FE55" s="166">
        <v>22.020399999999999</v>
      </c>
      <c r="FF55" s="165"/>
      <c r="FG55" s="166">
        <v>41.8673</v>
      </c>
      <c r="FH55" s="166">
        <v>41.991999999999997</v>
      </c>
      <c r="FI55" s="166">
        <v>40.682099999999998</v>
      </c>
      <c r="FJ55" s="166">
        <v>80.0441</v>
      </c>
      <c r="FK55" s="166">
        <v>80.0441</v>
      </c>
      <c r="FL55" s="166">
        <v>-129.77860000000001</v>
      </c>
      <c r="FM55" s="166">
        <v>59.603200000000001</v>
      </c>
      <c r="FN55" s="166">
        <v>59.518500000000003</v>
      </c>
      <c r="FO55" s="166">
        <v>-103.64919999999999</v>
      </c>
      <c r="FP55" s="166">
        <v>-92.282899999999998</v>
      </c>
      <c r="FQ55" s="166">
        <v>-35.880099999999999</v>
      </c>
      <c r="FR55" s="166">
        <v>-39.619999999999997</v>
      </c>
      <c r="FS55" s="166">
        <v>17.4984</v>
      </c>
      <c r="FT55" s="166">
        <v>1.0098</v>
      </c>
      <c r="FU55" s="166">
        <v>-11.28</v>
      </c>
      <c r="FV55" s="166">
        <v>22.14</v>
      </c>
      <c r="FW55" s="166">
        <v>-37.548200000000001</v>
      </c>
      <c r="FX55" s="165"/>
      <c r="FY55" s="166">
        <v>-14.683999999999999</v>
      </c>
      <c r="FZ55" s="166">
        <v>4.266</v>
      </c>
      <c r="GA55" s="165"/>
      <c r="GB55" s="166">
        <v>26.11</v>
      </c>
      <c r="GC55" s="166">
        <v>93.198599999999999</v>
      </c>
      <c r="GD55" s="166">
        <v>102.93510000000001</v>
      </c>
      <c r="GE55" s="166">
        <v>13.16</v>
      </c>
      <c r="GF55" s="166">
        <v>82.326999999999998</v>
      </c>
      <c r="GG55" s="166">
        <v>28.4</v>
      </c>
      <c r="GH55" s="166">
        <v>-23.1433</v>
      </c>
      <c r="GI55" s="166">
        <v>2.0815000000000001</v>
      </c>
      <c r="GJ55" s="166">
        <v>2.6269</v>
      </c>
      <c r="GK55" s="166">
        <v>1.5506</v>
      </c>
      <c r="GL55" s="165"/>
      <c r="GM55" s="165"/>
      <c r="GN55" s="166">
        <v>-6.2149000000000001</v>
      </c>
      <c r="GO55" s="166">
        <v>-36.660899999999998</v>
      </c>
      <c r="GP55" s="166">
        <v>23.580300000000001</v>
      </c>
      <c r="GQ55" s="166">
        <v>38.441499999999998</v>
      </c>
      <c r="GR55" s="166">
        <v>55.727200000000003</v>
      </c>
      <c r="GS55" s="166">
        <v>59.328000000000003</v>
      </c>
      <c r="GT55" s="166">
        <v>-164.3793</v>
      </c>
      <c r="GU55" s="166">
        <v>-21.4312</v>
      </c>
      <c r="GV55" s="166">
        <v>40.918799999999997</v>
      </c>
      <c r="GW55" s="166">
        <v>-42.352800000000002</v>
      </c>
      <c r="GX55" s="166">
        <v>11.319100000000001</v>
      </c>
      <c r="GY55" s="166">
        <v>8.0678999999999998</v>
      </c>
      <c r="GZ55" s="166">
        <v>7.7324000000000002</v>
      </c>
      <c r="HA55" s="165"/>
      <c r="HB55" s="166">
        <v>143.68879999999999</v>
      </c>
      <c r="HC55" s="166">
        <v>142.64230000000001</v>
      </c>
      <c r="HD55" s="166">
        <v>273.7</v>
      </c>
      <c r="HE55" s="166">
        <v>-273.7706</v>
      </c>
      <c r="HF55" s="166">
        <v>-597.35829999999999</v>
      </c>
      <c r="HG55" s="166">
        <v>597.26179999999999</v>
      </c>
      <c r="HH55" s="166">
        <v>562.76969999999994</v>
      </c>
      <c r="HI55" s="166">
        <v>-138.3229</v>
      </c>
      <c r="HJ55" s="166">
        <v>-135.61199999999999</v>
      </c>
      <c r="HK55" s="166">
        <v>-64.653700000000001</v>
      </c>
      <c r="HL55" s="166">
        <v>-58.191499999999998</v>
      </c>
      <c r="HM55" s="166">
        <v>73.585599999999999</v>
      </c>
      <c r="HN55" s="166">
        <v>70.0077</v>
      </c>
      <c r="HO55" s="165"/>
      <c r="HP55" s="166">
        <v>-109.6679</v>
      </c>
      <c r="HQ55" s="166">
        <v>39.576099999999997</v>
      </c>
      <c r="HR55" s="166">
        <v>39.532200000000003</v>
      </c>
      <c r="HS55" s="166">
        <v>-35.237000000000002</v>
      </c>
      <c r="HT55" s="166">
        <v>-35.855400000000003</v>
      </c>
      <c r="HU55" s="166">
        <v>112.5</v>
      </c>
      <c r="HV55" s="166">
        <v>111.15</v>
      </c>
      <c r="HW55" s="166">
        <v>13.8</v>
      </c>
      <c r="HX55" s="166">
        <v>13.5</v>
      </c>
      <c r="HY55" s="166">
        <v>19.9773</v>
      </c>
      <c r="HZ55" s="166">
        <v>45.12</v>
      </c>
      <c r="IA55" s="166">
        <v>-334.76729999999998</v>
      </c>
      <c r="IB55" s="166">
        <v>107.127</v>
      </c>
      <c r="IC55" s="166">
        <v>106.97629999999999</v>
      </c>
      <c r="ID55" s="166">
        <v>16.8</v>
      </c>
      <c r="IE55" s="166">
        <v>-49.1</v>
      </c>
      <c r="IF55" s="166">
        <v>-38.700000000000003</v>
      </c>
      <c r="IG55" s="166">
        <v>-38.700000000000003</v>
      </c>
      <c r="IH55" s="165"/>
      <c r="II55" s="165"/>
      <c r="IJ55" s="166">
        <v>-551.20680000000004</v>
      </c>
      <c r="IK55" s="166">
        <v>-271.46260000000001</v>
      </c>
      <c r="IL55" s="166">
        <v>416.72730000000001</v>
      </c>
      <c r="IM55" s="166">
        <v>342.01060000000001</v>
      </c>
      <c r="IN55" s="166">
        <v>-20.384799999999998</v>
      </c>
      <c r="IO55" s="166">
        <v>-338.45170000000002</v>
      </c>
      <c r="IP55" s="166">
        <v>338.59949999999998</v>
      </c>
      <c r="IQ55" s="166">
        <v>-144.2706</v>
      </c>
      <c r="IR55" s="166">
        <v>-220.58949999999999</v>
      </c>
      <c r="IS55" s="166">
        <v>-331.8365</v>
      </c>
      <c r="IT55" s="166">
        <v>87.826800000000006</v>
      </c>
      <c r="IU55" s="166">
        <v>90.402799999999999</v>
      </c>
      <c r="IV55" s="166">
        <v>147.17500000000001</v>
      </c>
      <c r="IW55" s="166">
        <v>-401.92110000000002</v>
      </c>
      <c r="IX55" s="166">
        <v>222.8227</v>
      </c>
      <c r="IY55" s="166">
        <v>-181.31460000000001</v>
      </c>
      <c r="IZ55" s="166">
        <v>183.45689999999999</v>
      </c>
      <c r="JA55" s="166">
        <v>-10.5731</v>
      </c>
      <c r="JB55" s="165"/>
      <c r="JC55" s="166">
        <v>13.36</v>
      </c>
      <c r="JD55" s="166">
        <v>0.85399999999999998</v>
      </c>
      <c r="JE55" s="166">
        <v>0.84799999999999998</v>
      </c>
      <c r="JF55" s="166">
        <v>-13.44</v>
      </c>
      <c r="JG55" s="166">
        <v>-9.6</v>
      </c>
      <c r="JH55" s="165"/>
      <c r="JI55" s="166">
        <v>9.8466000000000005</v>
      </c>
      <c r="JJ55" s="166">
        <v>-31.932600000000001</v>
      </c>
      <c r="JK55" s="166">
        <v>-38.408499999999997</v>
      </c>
      <c r="JL55" s="166">
        <v>32.799999999999997</v>
      </c>
      <c r="JM55" s="166">
        <v>55.716999999999999</v>
      </c>
      <c r="JN55" s="166">
        <v>53.615000000000002</v>
      </c>
      <c r="JO55" s="165"/>
      <c r="JP55" s="165"/>
      <c r="JQ55" s="166">
        <v>47.180500000000002</v>
      </c>
      <c r="JR55" s="166">
        <v>45.784999999999997</v>
      </c>
      <c r="JS55" s="166">
        <v>45.296999999999997</v>
      </c>
      <c r="JT55" s="165"/>
      <c r="JU55" s="166">
        <v>51.5</v>
      </c>
      <c r="JV55" s="166">
        <v>20.818000000000001</v>
      </c>
      <c r="JW55" s="166">
        <v>7.51</v>
      </c>
      <c r="JX55" s="165"/>
      <c r="JY55" s="166">
        <v>-58.373899999999999</v>
      </c>
      <c r="JZ55" s="166">
        <v>81.092699999999994</v>
      </c>
      <c r="KA55" s="166">
        <v>67.353200000000001</v>
      </c>
      <c r="KB55" s="166">
        <v>-57.922400000000003</v>
      </c>
      <c r="KC55" s="166">
        <v>-80.260499999999993</v>
      </c>
      <c r="KD55" s="166">
        <v>57.659599999999998</v>
      </c>
      <c r="KE55" s="166">
        <v>21.968499999999999</v>
      </c>
      <c r="KF55" s="166">
        <v>-59.1</v>
      </c>
      <c r="KG55" s="166">
        <v>58.3</v>
      </c>
      <c r="KH55" s="166">
        <v>-34.318100000000001</v>
      </c>
      <c r="KI55" s="166">
        <v>239.77979999999999</v>
      </c>
    </row>
    <row r="56" spans="1:295" ht="18" customHeight="1" x14ac:dyDescent="0.3">
      <c r="A56" s="161" t="s">
        <v>830</v>
      </c>
      <c r="B56" s="161" t="s">
        <v>66</v>
      </c>
      <c r="C56" s="168"/>
      <c r="D56" s="169">
        <v>17.244900000000001</v>
      </c>
      <c r="E56" s="169">
        <v>-25.493600000000001</v>
      </c>
      <c r="F56" s="169">
        <v>-32.473100000000002</v>
      </c>
      <c r="G56" s="169">
        <v>23.526399999999999</v>
      </c>
      <c r="H56" s="168"/>
      <c r="I56" s="169">
        <v>42.158499999999997</v>
      </c>
      <c r="J56" s="169">
        <v>-94.464600000000004</v>
      </c>
      <c r="K56" s="169">
        <v>57.061300000000003</v>
      </c>
      <c r="L56" s="169">
        <v>29.069099999999999</v>
      </c>
      <c r="M56" s="169">
        <v>28.317299999999999</v>
      </c>
      <c r="N56" s="169">
        <v>-11.1</v>
      </c>
      <c r="O56" s="169">
        <v>-29.488</v>
      </c>
      <c r="P56" s="169">
        <v>22</v>
      </c>
      <c r="Q56" s="169">
        <v>11.592000000000001</v>
      </c>
      <c r="R56" s="169">
        <v>-22</v>
      </c>
      <c r="S56" s="169">
        <v>14.863099999999999</v>
      </c>
      <c r="T56" s="169">
        <v>57.728200000000001</v>
      </c>
      <c r="U56" s="169">
        <v>10.467000000000001</v>
      </c>
      <c r="V56" s="169">
        <v>10.833500000000001</v>
      </c>
      <c r="W56" s="169">
        <v>17.2776</v>
      </c>
      <c r="X56" s="169">
        <v>11.8925</v>
      </c>
      <c r="Y56" s="169">
        <v>5.9776999999999996</v>
      </c>
      <c r="Z56" s="169">
        <v>6.2191000000000001</v>
      </c>
      <c r="AA56" s="168"/>
      <c r="AB56" s="168"/>
      <c r="AC56" s="169">
        <v>-67.94</v>
      </c>
      <c r="AD56" s="169">
        <v>-67.95</v>
      </c>
      <c r="AE56" s="168"/>
      <c r="AF56" s="169">
        <v>11.1</v>
      </c>
      <c r="AG56" s="169">
        <v>28.6</v>
      </c>
      <c r="AH56" s="169">
        <v>8.5869999999999997</v>
      </c>
      <c r="AI56" s="169">
        <v>0.17799999999999999</v>
      </c>
      <c r="AJ56" s="170">
        <v>-75.3</v>
      </c>
      <c r="AK56" s="169">
        <v>-74.89</v>
      </c>
      <c r="AL56" s="169">
        <v>-25.33</v>
      </c>
      <c r="AM56" s="169">
        <v>75.5</v>
      </c>
      <c r="AN56" s="169">
        <v>76.040000000000006</v>
      </c>
      <c r="AO56" s="169">
        <v>16.149100000000001</v>
      </c>
      <c r="AP56" s="169">
        <v>-0.84440000000000004</v>
      </c>
      <c r="AQ56" s="169">
        <v>65.532899999999998</v>
      </c>
      <c r="AR56" s="169">
        <v>66.429000000000002</v>
      </c>
      <c r="AS56" s="169">
        <v>42.127400000000002</v>
      </c>
      <c r="AT56" s="169">
        <v>-83.427999999999997</v>
      </c>
      <c r="AU56" s="169">
        <v>0</v>
      </c>
      <c r="AV56" s="169">
        <v>33.0047</v>
      </c>
      <c r="AW56" s="169">
        <v>37.0107</v>
      </c>
      <c r="AX56" s="169">
        <v>64.926100000000005</v>
      </c>
      <c r="AY56" s="169">
        <v>65.778300000000002</v>
      </c>
      <c r="AZ56" s="169">
        <v>8.4840999999999998</v>
      </c>
      <c r="BA56" s="169">
        <v>4.9050000000000002</v>
      </c>
      <c r="BB56" s="169">
        <v>-433.91309999999999</v>
      </c>
      <c r="BC56" s="169">
        <v>-2.7332000000000001</v>
      </c>
      <c r="BD56" s="169">
        <v>-11</v>
      </c>
      <c r="BE56" s="169">
        <v>-11.1</v>
      </c>
      <c r="BF56" s="169">
        <v>88.648099999999999</v>
      </c>
      <c r="BG56" s="169">
        <v>2.8492000000000002</v>
      </c>
      <c r="BH56" s="169">
        <v>-5.5035999999999996</v>
      </c>
      <c r="BI56" s="168"/>
      <c r="BJ56" s="169">
        <v>-40.631999999999998</v>
      </c>
      <c r="BK56" s="169">
        <v>13.3194</v>
      </c>
      <c r="BL56" s="168"/>
      <c r="BM56" s="169">
        <v>2.9203000000000001</v>
      </c>
      <c r="BN56" s="169">
        <v>463.36239999999998</v>
      </c>
      <c r="BO56" s="169">
        <v>116.6417</v>
      </c>
      <c r="BP56" s="169">
        <v>116.9774</v>
      </c>
      <c r="BQ56" s="169">
        <v>-356.72539999999998</v>
      </c>
      <c r="BR56" s="169">
        <v>509.76889999999997</v>
      </c>
      <c r="BS56" s="168"/>
      <c r="BT56" s="169">
        <v>-123.07470000000001</v>
      </c>
      <c r="BU56" s="169">
        <v>125.67400000000001</v>
      </c>
      <c r="BV56" s="169">
        <v>98.388400000000004</v>
      </c>
      <c r="BW56" s="169">
        <v>26.03</v>
      </c>
      <c r="BX56" s="169">
        <v>26.81</v>
      </c>
      <c r="BY56" s="169">
        <v>58.55</v>
      </c>
      <c r="BZ56" s="169">
        <v>78.58</v>
      </c>
      <c r="CA56" s="169">
        <v>-82.111500000000007</v>
      </c>
      <c r="CB56" s="169">
        <v>-82.379400000000004</v>
      </c>
      <c r="CC56" s="169">
        <v>154.2244</v>
      </c>
      <c r="CD56" s="169">
        <v>154.80869999999999</v>
      </c>
      <c r="CE56" s="168"/>
      <c r="CF56" s="169">
        <v>-138.8828</v>
      </c>
      <c r="CG56" s="169">
        <v>-138.7423</v>
      </c>
      <c r="CH56" s="169">
        <v>-1.8153999999999999</v>
      </c>
      <c r="CI56" s="169">
        <v>-109.71810000000001</v>
      </c>
      <c r="CJ56" s="168"/>
      <c r="CK56" s="168"/>
      <c r="CL56" s="169">
        <v>9.5</v>
      </c>
      <c r="CM56" s="169">
        <v>220.5</v>
      </c>
      <c r="CN56" s="169">
        <v>-15.51</v>
      </c>
      <c r="CO56" s="169">
        <v>0</v>
      </c>
      <c r="CP56" s="169">
        <v>0</v>
      </c>
      <c r="CQ56" s="169">
        <v>0</v>
      </c>
      <c r="CR56" s="169">
        <v>74.065399999999997</v>
      </c>
      <c r="CS56" s="169">
        <v>73.913200000000003</v>
      </c>
      <c r="CT56" s="169">
        <v>-20.441800000000001</v>
      </c>
      <c r="CU56" s="169">
        <v>-103.39109999999999</v>
      </c>
      <c r="CV56" s="169">
        <v>-20.8066</v>
      </c>
      <c r="CW56" s="169">
        <v>15.9003</v>
      </c>
      <c r="CX56" s="169">
        <v>50.38</v>
      </c>
      <c r="CY56" s="169">
        <v>28.37</v>
      </c>
      <c r="CZ56" s="169">
        <v>38.444800000000001</v>
      </c>
      <c r="DA56" s="169">
        <v>36.772199999999998</v>
      </c>
      <c r="DB56" s="169">
        <v>25.8581</v>
      </c>
      <c r="DC56" s="168"/>
      <c r="DD56" s="169">
        <v>111.08410000000001</v>
      </c>
      <c r="DE56" s="169">
        <v>110.17059999999999</v>
      </c>
      <c r="DF56" s="169">
        <v>-127.7954</v>
      </c>
      <c r="DG56" s="168"/>
      <c r="DH56" s="169">
        <v>-14.1386</v>
      </c>
      <c r="DI56" s="169">
        <v>-86.4</v>
      </c>
      <c r="DJ56" s="169">
        <v>-85.7</v>
      </c>
      <c r="DK56" s="168"/>
      <c r="DL56" s="169">
        <v>46.8842</v>
      </c>
      <c r="DM56" s="169">
        <v>54.024000000000001</v>
      </c>
      <c r="DN56" s="169">
        <v>66.815200000000004</v>
      </c>
      <c r="DO56" s="169">
        <v>46.55</v>
      </c>
      <c r="DP56" s="169">
        <v>-5.74</v>
      </c>
      <c r="DQ56" s="169">
        <v>62.263500000000001</v>
      </c>
      <c r="DR56" s="169">
        <v>128.3348</v>
      </c>
      <c r="DS56" s="169">
        <v>-32.200000000000003</v>
      </c>
      <c r="DT56" s="169">
        <v>-32.75</v>
      </c>
      <c r="DU56" s="169">
        <v>123.59</v>
      </c>
      <c r="DV56" s="169">
        <v>60.66</v>
      </c>
      <c r="DW56" s="169">
        <v>128.5273</v>
      </c>
      <c r="DX56" s="169">
        <v>125.5818</v>
      </c>
      <c r="DY56" s="169">
        <v>-62.275399999999998</v>
      </c>
      <c r="DZ56" s="169">
        <v>-61.063600000000001</v>
      </c>
      <c r="EA56" s="169">
        <v>195.7054</v>
      </c>
      <c r="EB56" s="169">
        <v>152.45400000000001</v>
      </c>
      <c r="EC56" s="169">
        <v>147.05289999999999</v>
      </c>
      <c r="ED56" s="169">
        <v>148.48150000000001</v>
      </c>
      <c r="EE56" s="169">
        <v>75.851699999999994</v>
      </c>
      <c r="EF56" s="169">
        <v>50.4572</v>
      </c>
      <c r="EG56" s="169">
        <v>-32.506</v>
      </c>
      <c r="EH56" s="169">
        <v>368.53070000000002</v>
      </c>
      <c r="EI56" s="169">
        <v>288.7174</v>
      </c>
      <c r="EJ56" s="168"/>
      <c r="EK56" s="169">
        <v>-31.452300000000001</v>
      </c>
      <c r="EL56" s="169">
        <v>-29.665199999999999</v>
      </c>
      <c r="EM56" s="169">
        <v>12.8255</v>
      </c>
      <c r="EN56" s="169">
        <v>41.326799999999999</v>
      </c>
      <c r="EO56" s="169">
        <v>37.950200000000002</v>
      </c>
      <c r="EP56" s="169">
        <v>41.52</v>
      </c>
      <c r="EQ56" s="169">
        <v>-74.833399999999997</v>
      </c>
      <c r="ER56" s="169">
        <v>-75.950100000000006</v>
      </c>
      <c r="ES56" s="169">
        <v>-13.738</v>
      </c>
      <c r="ET56" s="168"/>
      <c r="EU56" s="169">
        <v>-10.94</v>
      </c>
      <c r="EV56" s="168"/>
      <c r="EW56" s="169">
        <v>11.6751</v>
      </c>
      <c r="EX56" s="169">
        <v>31.724799999999998</v>
      </c>
      <c r="EY56" s="169">
        <v>-35.353999999999999</v>
      </c>
      <c r="EZ56" s="169">
        <v>-34.461500000000001</v>
      </c>
      <c r="FA56" s="169">
        <v>6.1289999999999996</v>
      </c>
      <c r="FB56" s="169">
        <v>-48.9756</v>
      </c>
      <c r="FC56" s="169">
        <v>22.8277</v>
      </c>
      <c r="FD56" s="169">
        <v>22.2697</v>
      </c>
      <c r="FE56" s="169">
        <v>22.287099999999999</v>
      </c>
      <c r="FF56" s="168"/>
      <c r="FG56" s="169">
        <v>41.4009</v>
      </c>
      <c r="FH56" s="169">
        <v>41.8932</v>
      </c>
      <c r="FI56" s="169">
        <v>39.7438</v>
      </c>
      <c r="FJ56" s="169">
        <v>82.388499999999993</v>
      </c>
      <c r="FK56" s="169">
        <v>82.555999999999997</v>
      </c>
      <c r="FL56" s="169">
        <v>-134.8023</v>
      </c>
      <c r="FM56" s="169">
        <v>64.253500000000003</v>
      </c>
      <c r="FN56" s="169">
        <v>63.843899999999998</v>
      </c>
      <c r="FO56" s="169">
        <v>-104.8035</v>
      </c>
      <c r="FP56" s="169">
        <v>-92.902600000000007</v>
      </c>
      <c r="FQ56" s="169">
        <v>-38.883000000000003</v>
      </c>
      <c r="FR56" s="169">
        <v>-39.840000000000003</v>
      </c>
      <c r="FS56" s="169">
        <v>17.781600000000001</v>
      </c>
      <c r="FT56" s="169">
        <v>0.95120000000000005</v>
      </c>
      <c r="FU56" s="169">
        <v>-11.44</v>
      </c>
      <c r="FV56" s="169">
        <v>20.82</v>
      </c>
      <c r="FW56" s="169">
        <v>-38.802399999999999</v>
      </c>
      <c r="FX56" s="168"/>
      <c r="FY56" s="169">
        <v>-14.840999999999999</v>
      </c>
      <c r="FZ56" s="169">
        <v>4.2990000000000004</v>
      </c>
      <c r="GA56" s="168"/>
      <c r="GB56" s="169">
        <v>25.33</v>
      </c>
      <c r="GC56" s="169">
        <v>94.861000000000004</v>
      </c>
      <c r="GD56" s="169">
        <v>104.24120000000001</v>
      </c>
      <c r="GE56" s="169">
        <v>13.56</v>
      </c>
      <c r="GF56" s="169">
        <v>80.4739</v>
      </c>
      <c r="GG56" s="169">
        <v>28.6</v>
      </c>
      <c r="GH56" s="169">
        <v>-23.398</v>
      </c>
      <c r="GI56" s="169">
        <v>3.0569000000000002</v>
      </c>
      <c r="GJ56" s="169">
        <v>3.0983999999999998</v>
      </c>
      <c r="GK56" s="169">
        <v>1.4185000000000001</v>
      </c>
      <c r="GL56" s="168"/>
      <c r="GM56" s="168"/>
      <c r="GN56" s="169">
        <v>-5.3543000000000003</v>
      </c>
      <c r="GO56" s="169">
        <v>-34.999299999999998</v>
      </c>
      <c r="GP56" s="169">
        <v>21.0839</v>
      </c>
      <c r="GQ56" s="169">
        <v>36.614800000000002</v>
      </c>
      <c r="GR56" s="169">
        <v>59.261899999999997</v>
      </c>
      <c r="GS56" s="169">
        <v>59.597099999999998</v>
      </c>
      <c r="GT56" s="169">
        <v>-166.38589999999999</v>
      </c>
      <c r="GU56" s="169">
        <v>-20.195799999999998</v>
      </c>
      <c r="GV56" s="169">
        <v>40.047699999999999</v>
      </c>
      <c r="GW56" s="169">
        <v>-38.141500000000001</v>
      </c>
      <c r="GX56" s="169">
        <v>11.8796</v>
      </c>
      <c r="GY56" s="169">
        <v>6.8569000000000004</v>
      </c>
      <c r="GZ56" s="169">
        <v>6.5617000000000001</v>
      </c>
      <c r="HA56" s="169">
        <v>13.2273</v>
      </c>
      <c r="HB56" s="169">
        <v>140.4624</v>
      </c>
      <c r="HC56" s="169">
        <v>141.58600000000001</v>
      </c>
      <c r="HD56" s="169">
        <v>282.5</v>
      </c>
      <c r="HE56" s="169">
        <v>-281.214</v>
      </c>
      <c r="HF56" s="169">
        <v>-613.13419999999996</v>
      </c>
      <c r="HG56" s="169">
        <v>613.17629999999997</v>
      </c>
      <c r="HH56" s="169">
        <v>571.60889999999995</v>
      </c>
      <c r="HI56" s="169">
        <v>-135.6746</v>
      </c>
      <c r="HJ56" s="169">
        <v>-132.50980000000001</v>
      </c>
      <c r="HK56" s="169">
        <v>-69.080699999999993</v>
      </c>
      <c r="HL56" s="169">
        <v>-62.629300000000001</v>
      </c>
      <c r="HM56" s="169">
        <v>69.666200000000003</v>
      </c>
      <c r="HN56" s="169">
        <v>71.691800000000001</v>
      </c>
      <c r="HO56" s="168"/>
      <c r="HP56" s="168"/>
      <c r="HQ56" s="169">
        <v>40.4221</v>
      </c>
      <c r="HR56" s="169">
        <v>40.389099999999999</v>
      </c>
      <c r="HS56" s="169">
        <v>-28.9877</v>
      </c>
      <c r="HT56" s="169">
        <v>-28.085899999999999</v>
      </c>
      <c r="HU56" s="169">
        <v>116.96</v>
      </c>
      <c r="HV56" s="169">
        <v>116.31</v>
      </c>
      <c r="HW56" s="169">
        <v>11.6</v>
      </c>
      <c r="HX56" s="169">
        <v>11.1</v>
      </c>
      <c r="HY56" s="169">
        <v>20.017900000000001</v>
      </c>
      <c r="HZ56" s="169">
        <v>42.56</v>
      </c>
      <c r="IA56" s="169">
        <v>-335.61329999999998</v>
      </c>
      <c r="IB56" s="169">
        <v>109.6767</v>
      </c>
      <c r="IC56" s="169">
        <v>108.87739999999999</v>
      </c>
      <c r="ID56" s="169">
        <v>16.7</v>
      </c>
      <c r="IE56" s="169">
        <v>-54.2</v>
      </c>
      <c r="IF56" s="169">
        <v>-39.5</v>
      </c>
      <c r="IG56" s="169">
        <v>-39.6</v>
      </c>
      <c r="IH56" s="169">
        <v>1.5425</v>
      </c>
      <c r="II56" s="168"/>
      <c r="IJ56" s="169">
        <v>-555.44579999999996</v>
      </c>
      <c r="IK56" s="169">
        <v>-261.42529999999999</v>
      </c>
      <c r="IL56" s="169">
        <v>403.81819999999999</v>
      </c>
      <c r="IM56" s="169">
        <v>339.9282</v>
      </c>
      <c r="IN56" s="169">
        <v>-28.888100000000001</v>
      </c>
      <c r="IO56" s="169">
        <v>-330.40440000000001</v>
      </c>
      <c r="IP56" s="169">
        <v>328.83269999999999</v>
      </c>
      <c r="IQ56" s="169">
        <v>-142.7227</v>
      </c>
      <c r="IR56" s="169">
        <v>-220.1558</v>
      </c>
      <c r="IS56" s="169">
        <v>-326.60849999999999</v>
      </c>
      <c r="IT56" s="169">
        <v>85.308599999999998</v>
      </c>
      <c r="IU56" s="169">
        <v>85.139700000000005</v>
      </c>
      <c r="IV56" s="169">
        <v>147.22300000000001</v>
      </c>
      <c r="IW56" s="169">
        <v>-390.59699999999998</v>
      </c>
      <c r="IX56" s="169">
        <v>222.52260000000001</v>
      </c>
      <c r="IY56" s="169">
        <v>-166.3946</v>
      </c>
      <c r="IZ56" s="169">
        <v>170.4914</v>
      </c>
      <c r="JA56" s="169">
        <v>-10.861499999999999</v>
      </c>
      <c r="JB56" s="168"/>
      <c r="JC56" s="169">
        <v>13.52</v>
      </c>
      <c r="JD56" s="169">
        <v>0.96</v>
      </c>
      <c r="JE56" s="169">
        <v>0.95599999999999996</v>
      </c>
      <c r="JF56" s="169">
        <v>-14.08</v>
      </c>
      <c r="JG56" s="169">
        <v>-9.44</v>
      </c>
      <c r="JH56" s="168"/>
      <c r="JI56" s="169">
        <v>10.1396</v>
      </c>
      <c r="JJ56" s="169">
        <v>-33.925400000000003</v>
      </c>
      <c r="JK56" s="169">
        <v>-39.287399999999998</v>
      </c>
      <c r="JL56" s="169">
        <v>35.5</v>
      </c>
      <c r="JM56" s="169">
        <v>56.337000000000003</v>
      </c>
      <c r="JN56" s="169">
        <v>56.36</v>
      </c>
      <c r="JO56" s="168"/>
      <c r="JP56" s="168"/>
      <c r="JQ56" s="169">
        <v>44.9636</v>
      </c>
      <c r="JR56" s="169">
        <v>47.759599999999999</v>
      </c>
      <c r="JS56" s="169">
        <v>48.052799999999998</v>
      </c>
      <c r="JT56" s="168"/>
      <c r="JU56" s="169">
        <v>54.7</v>
      </c>
      <c r="JV56" s="169">
        <v>21.444199999999999</v>
      </c>
      <c r="JW56" s="169">
        <v>7.03</v>
      </c>
      <c r="JX56" s="168"/>
      <c r="JY56" s="169">
        <v>-63.571300000000001</v>
      </c>
      <c r="JZ56" s="169">
        <v>84.305199999999999</v>
      </c>
      <c r="KA56" s="169">
        <v>70.318600000000004</v>
      </c>
      <c r="KB56" s="169">
        <v>-63.656300000000002</v>
      </c>
      <c r="KC56" s="169">
        <v>-82.565600000000003</v>
      </c>
      <c r="KD56" s="169">
        <v>62.451799999999999</v>
      </c>
      <c r="KE56" s="169">
        <v>20.061399999999999</v>
      </c>
      <c r="KF56" s="169">
        <v>-62.6</v>
      </c>
      <c r="KG56" s="169">
        <v>62.6</v>
      </c>
      <c r="KH56" s="169">
        <v>-40.194099999999999</v>
      </c>
      <c r="KI56" s="169">
        <v>252.98240000000001</v>
      </c>
    </row>
    <row r="57" spans="1:295" x14ac:dyDescent="0.3">
      <c r="A57" s="230" t="s">
        <v>842</v>
      </c>
      <c r="B57" s="230"/>
      <c r="C57" s="171">
        <v>0</v>
      </c>
      <c r="D57" s="171">
        <v>22.1797</v>
      </c>
      <c r="E57" s="171">
        <v>-20.9375</v>
      </c>
      <c r="F57" s="171">
        <v>9.7015999999999991</v>
      </c>
      <c r="G57" s="171">
        <v>31.444900000000001</v>
      </c>
      <c r="H57" s="171">
        <v>0</v>
      </c>
      <c r="I57" s="171">
        <v>58.341799999999999</v>
      </c>
      <c r="J57" s="171">
        <v>-77.910200000000003</v>
      </c>
      <c r="K57" s="171">
        <v>79.025800000000004</v>
      </c>
      <c r="L57" s="171">
        <v>40.190800000000003</v>
      </c>
      <c r="M57" s="171">
        <v>39.1691</v>
      </c>
      <c r="N57" s="171">
        <v>0</v>
      </c>
      <c r="O57" s="171">
        <v>-26.16</v>
      </c>
      <c r="P57" s="171">
        <v>66</v>
      </c>
      <c r="Q57" s="171">
        <v>19.044</v>
      </c>
      <c r="R57" s="171">
        <v>-19.8</v>
      </c>
      <c r="S57" s="171">
        <v>15.034700000000001</v>
      </c>
      <c r="T57" s="171">
        <v>77.209599999999995</v>
      </c>
      <c r="U57" s="171">
        <v>14.6348</v>
      </c>
      <c r="V57" s="171">
        <v>14.7104</v>
      </c>
      <c r="W57" s="171">
        <v>24.284199999999998</v>
      </c>
      <c r="X57" s="171">
        <v>15.576499999999999</v>
      </c>
      <c r="Y57" s="171">
        <v>6.4390000000000001</v>
      </c>
      <c r="Z57" s="171">
        <v>8.5229999999999997</v>
      </c>
      <c r="AA57" s="171">
        <v>0</v>
      </c>
      <c r="AB57" s="171">
        <v>0</v>
      </c>
      <c r="AC57" s="171">
        <v>-63.07</v>
      </c>
      <c r="AD57" s="171">
        <v>-63.26</v>
      </c>
      <c r="AE57" s="171">
        <v>0</v>
      </c>
      <c r="AF57" s="171">
        <v>26.64</v>
      </c>
      <c r="AG57" s="171">
        <v>77</v>
      </c>
      <c r="AH57" s="171">
        <v>13.582000000000001</v>
      </c>
      <c r="AI57" s="171">
        <v>0.217</v>
      </c>
      <c r="AJ57" s="171">
        <v>-50.64</v>
      </c>
      <c r="AK57" s="171">
        <v>-50.5</v>
      </c>
      <c r="AL57" s="171">
        <v>-23.62</v>
      </c>
      <c r="AM57" s="171">
        <v>89.68</v>
      </c>
      <c r="AN57" s="171">
        <v>90.22</v>
      </c>
      <c r="AO57" s="171">
        <v>22.828600000000002</v>
      </c>
      <c r="AP57" s="171">
        <v>1.1724000000000001</v>
      </c>
      <c r="AQ57" s="171">
        <v>81.589299999999994</v>
      </c>
      <c r="AR57" s="171">
        <v>85.013800000000003</v>
      </c>
      <c r="AS57" s="171">
        <v>58.403199999999998</v>
      </c>
      <c r="AT57" s="171">
        <v>-65.8142</v>
      </c>
      <c r="AU57" s="171">
        <v>0</v>
      </c>
      <c r="AV57" s="171">
        <v>36.347099999999998</v>
      </c>
      <c r="AW57" s="171">
        <v>37.0107</v>
      </c>
      <c r="AX57" s="171">
        <v>89.546800000000005</v>
      </c>
      <c r="AY57" s="171">
        <v>91.853300000000004</v>
      </c>
      <c r="AZ57" s="171">
        <v>11.314500000000001</v>
      </c>
      <c r="BA57" s="171">
        <v>12.175000000000001</v>
      </c>
      <c r="BB57" s="171">
        <v>-281.10789999999997</v>
      </c>
      <c r="BC57" s="171">
        <v>-2.7332000000000001</v>
      </c>
      <c r="BD57" s="171">
        <v>1.5</v>
      </c>
      <c r="BE57" s="171">
        <v>1.6</v>
      </c>
      <c r="BF57" s="171">
        <v>106.94110000000001</v>
      </c>
      <c r="BG57" s="171">
        <v>2.8492000000000002</v>
      </c>
      <c r="BH57" s="171">
        <v>-1.7688999999999999</v>
      </c>
      <c r="BI57" s="171">
        <v>0</v>
      </c>
      <c r="BJ57" s="171">
        <v>-10.1417</v>
      </c>
      <c r="BK57" s="171">
        <v>27.059100000000001</v>
      </c>
      <c r="BL57" s="171">
        <v>11.0053</v>
      </c>
      <c r="BM57" s="171">
        <v>7.5469999999999997</v>
      </c>
      <c r="BN57" s="171">
        <v>582.56759999999997</v>
      </c>
      <c r="BO57" s="171">
        <v>186.83430000000001</v>
      </c>
      <c r="BP57" s="171">
        <v>185.55250000000001</v>
      </c>
      <c r="BQ57" s="171">
        <v>-184.7937</v>
      </c>
      <c r="BR57" s="171">
        <v>673.32479999999998</v>
      </c>
      <c r="BS57" s="171">
        <v>0</v>
      </c>
      <c r="BT57" s="171">
        <v>-70.953299999999999</v>
      </c>
      <c r="BU57" s="171">
        <v>133.8398</v>
      </c>
      <c r="BV57" s="171">
        <v>125.5428</v>
      </c>
      <c r="BW57" s="171">
        <v>32.43</v>
      </c>
      <c r="BX57" s="171">
        <v>38.799999999999997</v>
      </c>
      <c r="BY57" s="171">
        <v>76.069999999999993</v>
      </c>
      <c r="BZ57" s="171">
        <v>119.75</v>
      </c>
      <c r="CA57" s="171">
        <v>-66.840400000000002</v>
      </c>
      <c r="CB57" s="171">
        <v>-66.840400000000002</v>
      </c>
      <c r="CC57" s="171">
        <v>171.57480000000001</v>
      </c>
      <c r="CD57" s="171">
        <v>172.16220000000001</v>
      </c>
      <c r="CE57" s="171">
        <v>0</v>
      </c>
      <c r="CF57" s="171">
        <v>-92.477199999999996</v>
      </c>
      <c r="CG57" s="171">
        <v>-92.474000000000004</v>
      </c>
      <c r="CH57" s="171">
        <v>11.5725</v>
      </c>
      <c r="CI57" s="171">
        <v>-70.5364</v>
      </c>
      <c r="CJ57" s="171">
        <v>0</v>
      </c>
      <c r="CK57" s="171">
        <v>0</v>
      </c>
      <c r="CL57" s="171">
        <v>64.7</v>
      </c>
      <c r="CM57" s="171">
        <v>292.10000000000002</v>
      </c>
      <c r="CN57" s="171">
        <v>-12.94</v>
      </c>
      <c r="CO57" s="171">
        <v>38.689</v>
      </c>
      <c r="CP57" s="171">
        <v>39.055399999999999</v>
      </c>
      <c r="CQ57" s="171">
        <v>38.2911</v>
      </c>
      <c r="CR57" s="171">
        <v>95.078599999999994</v>
      </c>
      <c r="CS57" s="171">
        <v>94.945099999999996</v>
      </c>
      <c r="CT57" s="171">
        <v>-9.3095999999999997</v>
      </c>
      <c r="CU57" s="171">
        <v>-51.112900000000003</v>
      </c>
      <c r="CV57" s="171">
        <v>-1.8202</v>
      </c>
      <c r="CW57" s="171">
        <v>20.102599999999999</v>
      </c>
      <c r="CX57" s="171">
        <v>72.86</v>
      </c>
      <c r="CY57" s="171">
        <v>85.51</v>
      </c>
      <c r="CZ57" s="171">
        <v>58.601100000000002</v>
      </c>
      <c r="DA57" s="171">
        <v>56.1081</v>
      </c>
      <c r="DB57" s="171">
        <v>37.655799999999999</v>
      </c>
      <c r="DC57" s="171">
        <v>0</v>
      </c>
      <c r="DD57" s="171">
        <v>146.35310000000001</v>
      </c>
      <c r="DE57" s="171">
        <v>145.76400000000001</v>
      </c>
      <c r="DF57" s="171">
        <v>-78.307699999999997</v>
      </c>
      <c r="DG57" s="171">
        <v>0</v>
      </c>
      <c r="DH57" s="171">
        <v>-14.1386</v>
      </c>
      <c r="DI57" s="171">
        <v>-67.8</v>
      </c>
      <c r="DJ57" s="171">
        <v>-68.8</v>
      </c>
      <c r="DK57" s="171">
        <v>29.770199999999999</v>
      </c>
      <c r="DL57" s="171">
        <v>77.352900000000005</v>
      </c>
      <c r="DM57" s="171">
        <v>80.324200000000005</v>
      </c>
      <c r="DN57" s="171">
        <v>109.0027</v>
      </c>
      <c r="DO57" s="171">
        <v>76.930000000000007</v>
      </c>
      <c r="DP57" s="171">
        <v>-2.89</v>
      </c>
      <c r="DQ57" s="171">
        <v>78.166499999999999</v>
      </c>
      <c r="DR57" s="171">
        <v>185.73060000000001</v>
      </c>
      <c r="DS57" s="171">
        <v>-1.9</v>
      </c>
      <c r="DT57" s="171">
        <v>-1.84</v>
      </c>
      <c r="DU57" s="171">
        <v>142.77000000000001</v>
      </c>
      <c r="DV57" s="171">
        <v>81.77</v>
      </c>
      <c r="DW57" s="171">
        <v>186.3818</v>
      </c>
      <c r="DX57" s="171">
        <v>183.32730000000001</v>
      </c>
      <c r="DY57" s="171">
        <v>-46.85</v>
      </c>
      <c r="DZ57" s="171">
        <v>-47.1</v>
      </c>
      <c r="EA57" s="171">
        <v>266.18860000000001</v>
      </c>
      <c r="EB57" s="171">
        <v>212.94130000000001</v>
      </c>
      <c r="EC57" s="171">
        <v>205.21440000000001</v>
      </c>
      <c r="ED57" s="171">
        <v>209.90629999999999</v>
      </c>
      <c r="EE57" s="171">
        <v>127.9365</v>
      </c>
      <c r="EF57" s="171">
        <v>106.25830000000001</v>
      </c>
      <c r="EG57" s="171">
        <v>-27.181999999999999</v>
      </c>
      <c r="EH57" s="171">
        <v>536.27049999999997</v>
      </c>
      <c r="EI57" s="171">
        <v>364.94310000000002</v>
      </c>
      <c r="EJ57" s="171">
        <v>0</v>
      </c>
      <c r="EK57" s="171">
        <v>-16.001300000000001</v>
      </c>
      <c r="EL57" s="171">
        <v>-13.501899999999999</v>
      </c>
      <c r="EM57" s="171">
        <v>58.229300000000002</v>
      </c>
      <c r="EN57" s="171">
        <v>59.07</v>
      </c>
      <c r="EO57" s="171">
        <v>55.043599999999998</v>
      </c>
      <c r="EP57" s="171">
        <v>192.06</v>
      </c>
      <c r="EQ57" s="171">
        <v>-39.031799999999997</v>
      </c>
      <c r="ER57" s="171">
        <v>-40.003999999999998</v>
      </c>
      <c r="ES57" s="171">
        <v>35.389800000000001</v>
      </c>
      <c r="ET57" s="171">
        <v>16.04</v>
      </c>
      <c r="EU57" s="171">
        <v>-5.41</v>
      </c>
      <c r="EV57" s="171">
        <v>117.7</v>
      </c>
      <c r="EW57" s="171">
        <v>18.945900000000002</v>
      </c>
      <c r="EX57" s="171">
        <v>53.594499999999996</v>
      </c>
      <c r="EY57" s="171">
        <v>-26.995699999999999</v>
      </c>
      <c r="EZ57" s="171">
        <v>-26.010300000000001</v>
      </c>
      <c r="FA57" s="171">
        <v>13.5939</v>
      </c>
      <c r="FB57" s="171">
        <v>-8.1709999999999994</v>
      </c>
      <c r="FC57" s="171">
        <v>69.308300000000003</v>
      </c>
      <c r="FD57" s="171">
        <v>25.387</v>
      </c>
      <c r="FE57" s="171">
        <v>25.186399999999999</v>
      </c>
      <c r="FF57" s="171">
        <v>0</v>
      </c>
      <c r="FG57" s="171">
        <v>43.0274</v>
      </c>
      <c r="FH57" s="171">
        <v>42.674300000000002</v>
      </c>
      <c r="FI57" s="171">
        <v>40.941899999999997</v>
      </c>
      <c r="FJ57" s="171">
        <v>104.99509999999999</v>
      </c>
      <c r="FK57" s="171">
        <v>106.1673</v>
      </c>
      <c r="FL57" s="171">
        <v>-112.6981</v>
      </c>
      <c r="FM57" s="171">
        <v>99.249499999999998</v>
      </c>
      <c r="FN57" s="171">
        <v>97.724999999999994</v>
      </c>
      <c r="FO57" s="171">
        <v>-87.067899999999995</v>
      </c>
      <c r="FP57" s="171">
        <v>-75.300299999999993</v>
      </c>
      <c r="FQ57" s="171">
        <v>-33.023600000000002</v>
      </c>
      <c r="FR57" s="171">
        <v>-35.729999999999997</v>
      </c>
      <c r="FS57" s="171">
        <v>17.9696</v>
      </c>
      <c r="FT57" s="171">
        <v>1.4798</v>
      </c>
      <c r="FU57" s="171">
        <v>-10.45</v>
      </c>
      <c r="FV57" s="171">
        <v>23.72</v>
      </c>
      <c r="FW57" s="171">
        <v>-33.6053</v>
      </c>
      <c r="FX57" s="171">
        <v>11.1792</v>
      </c>
      <c r="FY57" s="171">
        <v>-12.545</v>
      </c>
      <c r="FZ57" s="171">
        <v>4.6520000000000001</v>
      </c>
      <c r="GA57" s="171">
        <v>12.0479</v>
      </c>
      <c r="GB57" s="171">
        <v>28.07</v>
      </c>
      <c r="GC57" s="171">
        <v>120.78100000000001</v>
      </c>
      <c r="GD57" s="171">
        <v>132.518</v>
      </c>
      <c r="GE57" s="171">
        <v>15.47</v>
      </c>
      <c r="GF57" s="171">
        <v>89.999700000000004</v>
      </c>
      <c r="GG57" s="171">
        <v>28.6</v>
      </c>
      <c r="GH57" s="171">
        <v>-18.2438</v>
      </c>
      <c r="GI57" s="171">
        <v>7.9958999999999998</v>
      </c>
      <c r="GJ57" s="171">
        <v>8.6443999999999992</v>
      </c>
      <c r="GK57" s="171">
        <v>2.3429000000000002</v>
      </c>
      <c r="GL57" s="171">
        <v>0</v>
      </c>
      <c r="GM57" s="171">
        <v>0</v>
      </c>
      <c r="GN57" s="171">
        <v>-4.9534000000000002</v>
      </c>
      <c r="GO57" s="171">
        <v>-30.5182</v>
      </c>
      <c r="GP57" s="171">
        <v>23.580300000000001</v>
      </c>
      <c r="GQ57" s="171">
        <v>54.403500000000001</v>
      </c>
      <c r="GR57" s="171">
        <v>62.224899999999998</v>
      </c>
      <c r="GS57" s="171">
        <v>62.330300000000001</v>
      </c>
      <c r="GT57" s="171">
        <v>-145.553</v>
      </c>
      <c r="GU57" s="171">
        <v>-16.0883</v>
      </c>
      <c r="GV57" s="171">
        <v>40.918799999999997</v>
      </c>
      <c r="GW57" s="171">
        <v>-25.995200000000001</v>
      </c>
      <c r="GX57" s="171">
        <v>13.319900000000001</v>
      </c>
      <c r="GY57" s="171">
        <v>15.8733</v>
      </c>
      <c r="GZ57" s="171">
        <v>15.359400000000001</v>
      </c>
      <c r="HA57" s="171">
        <v>15</v>
      </c>
      <c r="HB57" s="171">
        <v>150.0258</v>
      </c>
      <c r="HC57" s="171">
        <v>150.11940000000001</v>
      </c>
      <c r="HD57" s="171">
        <v>296.3</v>
      </c>
      <c r="HE57" s="171">
        <v>-190.84100000000001</v>
      </c>
      <c r="HF57" s="171">
        <v>-419.20119999999997</v>
      </c>
      <c r="HG57" s="171">
        <v>629.71299999999997</v>
      </c>
      <c r="HH57" s="171">
        <v>601.75469999999996</v>
      </c>
      <c r="HI57" s="171">
        <v>-49.748699999999999</v>
      </c>
      <c r="HJ57" s="171">
        <v>-49.712499999999999</v>
      </c>
      <c r="HK57" s="171">
        <v>-52.088000000000001</v>
      </c>
      <c r="HL57" s="171">
        <v>-41.863700000000001</v>
      </c>
      <c r="HM57" s="171">
        <v>75.208699999999993</v>
      </c>
      <c r="HN57" s="171">
        <v>73.684200000000004</v>
      </c>
      <c r="HO57" s="171">
        <v>-70.438800000000001</v>
      </c>
      <c r="HP57" s="171">
        <v>-65.746300000000005</v>
      </c>
      <c r="HQ57" s="171">
        <v>42.959899999999998</v>
      </c>
      <c r="HR57" s="171">
        <v>42.817100000000003</v>
      </c>
      <c r="HS57" s="171">
        <v>14.4277</v>
      </c>
      <c r="HT57" s="171">
        <v>15.700799999999999</v>
      </c>
      <c r="HU57" s="171">
        <v>124.39</v>
      </c>
      <c r="HV57" s="171">
        <v>123.95</v>
      </c>
      <c r="HW57" s="171">
        <v>21.7</v>
      </c>
      <c r="HX57" s="171">
        <v>21.9</v>
      </c>
      <c r="HY57" s="171">
        <v>21.167200000000001</v>
      </c>
      <c r="HZ57" s="171">
        <v>55.04</v>
      </c>
      <c r="IA57" s="171">
        <v>-242.36869999999999</v>
      </c>
      <c r="IB57" s="171">
        <v>112.11620000000001</v>
      </c>
      <c r="IC57" s="171">
        <v>111.5964</v>
      </c>
      <c r="ID57" s="171">
        <v>20.2</v>
      </c>
      <c r="IE57" s="171">
        <v>-33.6</v>
      </c>
      <c r="IF57" s="171">
        <v>-12.2</v>
      </c>
      <c r="IG57" s="171">
        <v>-12.2</v>
      </c>
      <c r="IH57" s="171">
        <v>1.5617000000000001</v>
      </c>
      <c r="II57" s="171">
        <v>1.3743000000000001</v>
      </c>
      <c r="IJ57" s="171">
        <v>-155.2039</v>
      </c>
      <c r="IK57" s="171">
        <v>170.38630000000001</v>
      </c>
      <c r="IL57" s="171">
        <v>478.3965</v>
      </c>
      <c r="IM57" s="171">
        <v>387.78590000000003</v>
      </c>
      <c r="IN57" s="171">
        <v>114.6324</v>
      </c>
      <c r="IO57" s="171">
        <v>-6.7784000000000004</v>
      </c>
      <c r="IP57" s="171">
        <v>379.02969999999999</v>
      </c>
      <c r="IQ57" s="171">
        <v>-37.2517</v>
      </c>
      <c r="IR57" s="171">
        <v>0</v>
      </c>
      <c r="IS57" s="171">
        <v>1.7222999999999999</v>
      </c>
      <c r="IT57" s="171">
        <v>159.68350000000001</v>
      </c>
      <c r="IU57" s="171">
        <v>160.35130000000001</v>
      </c>
      <c r="IV57" s="171">
        <v>244.93819999999999</v>
      </c>
      <c r="IW57" s="171">
        <v>6.1528</v>
      </c>
      <c r="IX57" s="171">
        <v>242.60079999999999</v>
      </c>
      <c r="IY57" s="171">
        <v>0</v>
      </c>
      <c r="IZ57" s="171">
        <v>225.4162</v>
      </c>
      <c r="JA57" s="171">
        <v>-7.0381999999999998</v>
      </c>
      <c r="JB57" s="171">
        <v>16.483000000000001</v>
      </c>
      <c r="JC57" s="171">
        <v>20.96</v>
      </c>
      <c r="JD57" s="171">
        <v>1.4350000000000001</v>
      </c>
      <c r="JE57" s="171">
        <v>1.4350000000000001</v>
      </c>
      <c r="JF57" s="171">
        <v>-3.76</v>
      </c>
      <c r="JG57" s="171">
        <v>-0.56000000000000005</v>
      </c>
      <c r="JH57" s="171">
        <v>0</v>
      </c>
      <c r="JI57" s="171">
        <v>13.2158</v>
      </c>
      <c r="JJ57" s="171">
        <v>-20.830100000000002</v>
      </c>
      <c r="JK57" s="171">
        <v>-34.102400000000003</v>
      </c>
      <c r="JL57" s="171">
        <v>38.799999999999997</v>
      </c>
      <c r="JM57" s="171">
        <v>60.078000000000003</v>
      </c>
      <c r="JN57" s="171">
        <v>59.523000000000003</v>
      </c>
      <c r="JO57" s="171">
        <v>0</v>
      </c>
      <c r="JP57" s="171">
        <v>0</v>
      </c>
      <c r="JQ57" s="171">
        <v>47.939500000000002</v>
      </c>
      <c r="JR57" s="171">
        <v>48.365200000000002</v>
      </c>
      <c r="JS57" s="171">
        <v>48.052799999999998</v>
      </c>
      <c r="JT57" s="171">
        <v>0</v>
      </c>
      <c r="JU57" s="171">
        <v>65.599999999999994</v>
      </c>
      <c r="JV57" s="171">
        <v>23.244599999999998</v>
      </c>
      <c r="JW57" s="171">
        <v>10.62</v>
      </c>
      <c r="JX57" s="171">
        <v>0</v>
      </c>
      <c r="JY57" s="171">
        <v>-44.483699999999999</v>
      </c>
      <c r="JZ57" s="171">
        <v>87.456999999999994</v>
      </c>
      <c r="KA57" s="171">
        <v>76.738399999999999</v>
      </c>
      <c r="KB57" s="171">
        <v>-44.023499999999999</v>
      </c>
      <c r="KC57" s="171">
        <v>-74.088300000000004</v>
      </c>
      <c r="KD57" s="171">
        <v>70.3172</v>
      </c>
      <c r="KE57" s="171">
        <v>34.723199999999999</v>
      </c>
      <c r="KF57" s="171">
        <v>-42.6</v>
      </c>
      <c r="KG57" s="171">
        <v>70</v>
      </c>
      <c r="KH57" s="171">
        <v>70.875100000000003</v>
      </c>
      <c r="KI57" s="171">
        <v>514.61680000000001</v>
      </c>
    </row>
    <row r="58" spans="1:295" x14ac:dyDescent="0.3">
      <c r="A58" s="230" t="s">
        <v>843</v>
      </c>
      <c r="B58" s="230"/>
      <c r="C58" s="171">
        <v>0</v>
      </c>
      <c r="D58" s="171">
        <v>14.4771</v>
      </c>
      <c r="E58" s="171">
        <v>-32.505200000000002</v>
      </c>
      <c r="F58" s="171">
        <v>-35.449399999999997</v>
      </c>
      <c r="G58" s="171">
        <v>22.904299999999999</v>
      </c>
      <c r="H58" s="171">
        <v>0</v>
      </c>
      <c r="I58" s="171">
        <v>33.033000000000001</v>
      </c>
      <c r="J58" s="171">
        <v>-124.682</v>
      </c>
      <c r="K58" s="171">
        <v>43.334699999999998</v>
      </c>
      <c r="L58" s="171">
        <v>22.063300000000002</v>
      </c>
      <c r="M58" s="171">
        <v>21.437999999999999</v>
      </c>
      <c r="N58" s="171">
        <v>-26.64</v>
      </c>
      <c r="O58" s="171">
        <v>-78.209999999999994</v>
      </c>
      <c r="P58" s="171">
        <v>19.8</v>
      </c>
      <c r="Q58" s="171">
        <v>9.9359999999999999</v>
      </c>
      <c r="R58" s="171">
        <v>-66</v>
      </c>
      <c r="S58" s="171">
        <v>10.613200000000001</v>
      </c>
      <c r="T58" s="171">
        <v>45.3598</v>
      </c>
      <c r="U58" s="171">
        <v>8.4862000000000002</v>
      </c>
      <c r="V58" s="171">
        <v>8.5437999999999992</v>
      </c>
      <c r="W58" s="171">
        <v>13.9268</v>
      </c>
      <c r="X58" s="171">
        <v>8.5043000000000006</v>
      </c>
      <c r="Y58" s="171">
        <v>0.34350000000000003</v>
      </c>
      <c r="Z58" s="171">
        <v>2.3687999999999998</v>
      </c>
      <c r="AA58" s="171">
        <v>0</v>
      </c>
      <c r="AB58" s="171">
        <v>0</v>
      </c>
      <c r="AC58" s="171">
        <v>-94.38</v>
      </c>
      <c r="AD58" s="171">
        <v>-94.49</v>
      </c>
      <c r="AE58" s="171">
        <v>0</v>
      </c>
      <c r="AF58" s="171">
        <v>0</v>
      </c>
      <c r="AG58" s="171">
        <v>24.2</v>
      </c>
      <c r="AH58" s="171">
        <v>4.7229999999999999</v>
      </c>
      <c r="AI58" s="171">
        <v>0.161</v>
      </c>
      <c r="AJ58" s="171">
        <v>-89.48</v>
      </c>
      <c r="AK58" s="171">
        <v>-88.48</v>
      </c>
      <c r="AL58" s="171">
        <v>-68.08</v>
      </c>
      <c r="AM58" s="171">
        <v>50.84</v>
      </c>
      <c r="AN58" s="171">
        <v>50.77</v>
      </c>
      <c r="AO58" s="171">
        <v>11.7744</v>
      </c>
      <c r="AP58" s="171">
        <v>-8.1418999999999997</v>
      </c>
      <c r="AQ58" s="171">
        <v>55.4086</v>
      </c>
      <c r="AR58" s="171">
        <v>57.290199999999999</v>
      </c>
      <c r="AS58" s="171">
        <v>31.852799999999998</v>
      </c>
      <c r="AT58" s="171">
        <v>-99.676500000000004</v>
      </c>
      <c r="AU58" s="171">
        <v>0</v>
      </c>
      <c r="AV58" s="171">
        <v>6.2397</v>
      </c>
      <c r="AW58" s="171">
        <v>6.1990999999999996</v>
      </c>
      <c r="AX58" s="171">
        <v>56.583300000000001</v>
      </c>
      <c r="AY58" s="171">
        <v>60.207999999999998</v>
      </c>
      <c r="AZ58" s="171">
        <v>-39.856099999999998</v>
      </c>
      <c r="BA58" s="171">
        <v>-43.522599999999997</v>
      </c>
      <c r="BB58" s="171">
        <v>-543.12890000000004</v>
      </c>
      <c r="BC58" s="171">
        <v>-44.787799999999997</v>
      </c>
      <c r="BD58" s="171">
        <v>-11.5</v>
      </c>
      <c r="BE58" s="171">
        <v>-11.6</v>
      </c>
      <c r="BF58" s="171">
        <v>69.625299999999996</v>
      </c>
      <c r="BG58" s="171">
        <v>2.0720999999999998</v>
      </c>
      <c r="BH58" s="171">
        <v>-7.3597999999999999</v>
      </c>
      <c r="BI58" s="171">
        <v>0</v>
      </c>
      <c r="BJ58" s="171">
        <v>-43.925400000000003</v>
      </c>
      <c r="BK58" s="171">
        <v>7.6738</v>
      </c>
      <c r="BL58" s="171">
        <v>0</v>
      </c>
      <c r="BM58" s="171">
        <v>2.2204000000000002</v>
      </c>
      <c r="BN58" s="171">
        <v>310.19</v>
      </c>
      <c r="BO58" s="171">
        <v>68.391999999999996</v>
      </c>
      <c r="BP58" s="171">
        <v>68.453000000000003</v>
      </c>
      <c r="BQ58" s="171">
        <v>-524.53449999999998</v>
      </c>
      <c r="BR58" s="171">
        <v>374.8526</v>
      </c>
      <c r="BS58" s="171">
        <v>0</v>
      </c>
      <c r="BT58" s="171">
        <v>-132.07589999999999</v>
      </c>
      <c r="BU58" s="171">
        <v>72.601699999999994</v>
      </c>
      <c r="BV58" s="171">
        <v>76.792699999999996</v>
      </c>
      <c r="BW58" s="171">
        <v>16.309999999999999</v>
      </c>
      <c r="BX58" s="171">
        <v>18.39</v>
      </c>
      <c r="BY58" s="171">
        <v>0</v>
      </c>
      <c r="BZ58" s="171">
        <v>63.65</v>
      </c>
      <c r="CA58" s="171">
        <v>-106.49169999999999</v>
      </c>
      <c r="CB58" s="171">
        <v>-105.9559</v>
      </c>
      <c r="CC58" s="171">
        <v>135.3741</v>
      </c>
      <c r="CD58" s="171">
        <v>134.96080000000001</v>
      </c>
      <c r="CE58" s="171">
        <v>0</v>
      </c>
      <c r="CF58" s="171">
        <v>-188.20670000000001</v>
      </c>
      <c r="CG58" s="171">
        <v>-189.35640000000001</v>
      </c>
      <c r="CH58" s="171">
        <v>-6.5423</v>
      </c>
      <c r="CI58" s="171">
        <v>-145.11699999999999</v>
      </c>
      <c r="CJ58" s="171">
        <v>0</v>
      </c>
      <c r="CK58" s="171">
        <v>0</v>
      </c>
      <c r="CL58" s="171">
        <v>2.7</v>
      </c>
      <c r="CM58" s="171">
        <v>140.9</v>
      </c>
      <c r="CN58" s="171">
        <v>-18.66</v>
      </c>
      <c r="CO58" s="171">
        <v>-6.0327000000000002</v>
      </c>
      <c r="CP58" s="171">
        <v>-5.2716000000000003</v>
      </c>
      <c r="CQ58" s="171">
        <v>-4.2786</v>
      </c>
      <c r="CR58" s="171">
        <v>43.1571</v>
      </c>
      <c r="CS58" s="171">
        <v>42.5015</v>
      </c>
      <c r="CT58" s="171">
        <v>-45.5501</v>
      </c>
      <c r="CU58" s="171">
        <v>-136.45169999999999</v>
      </c>
      <c r="CV58" s="171">
        <v>-48.592799999999997</v>
      </c>
      <c r="CW58" s="171">
        <v>12.043900000000001</v>
      </c>
      <c r="CX58" s="171">
        <v>35.18</v>
      </c>
      <c r="CY58" s="171">
        <v>21.29</v>
      </c>
      <c r="CZ58" s="171">
        <v>35.163600000000002</v>
      </c>
      <c r="DA58" s="171">
        <v>33.402999999999999</v>
      </c>
      <c r="DB58" s="171">
        <v>25.8581</v>
      </c>
      <c r="DC58" s="171">
        <v>0</v>
      </c>
      <c r="DD58" s="171">
        <v>70.905699999999996</v>
      </c>
      <c r="DE58" s="171">
        <v>71.071399999999997</v>
      </c>
      <c r="DF58" s="171">
        <v>-188.29949999999999</v>
      </c>
      <c r="DG58" s="171">
        <v>0</v>
      </c>
      <c r="DH58" s="171">
        <v>-20.563300000000002</v>
      </c>
      <c r="DI58" s="171">
        <v>-116</v>
      </c>
      <c r="DJ58" s="171">
        <v>-116.3</v>
      </c>
      <c r="DK58" s="171">
        <v>25.068100000000001</v>
      </c>
      <c r="DL58" s="171">
        <v>36.923200000000001</v>
      </c>
      <c r="DM58" s="171">
        <v>36.177399999999999</v>
      </c>
      <c r="DN58" s="171">
        <v>52.752699999999997</v>
      </c>
      <c r="DO58" s="171">
        <v>36.65</v>
      </c>
      <c r="DP58" s="171">
        <v>-10.88</v>
      </c>
      <c r="DQ58" s="171">
        <v>55.536499999999997</v>
      </c>
      <c r="DR58" s="171">
        <v>77.346900000000005</v>
      </c>
      <c r="DS58" s="171">
        <v>-34.200000000000003</v>
      </c>
      <c r="DT58" s="171">
        <v>-34.6</v>
      </c>
      <c r="DU58" s="171">
        <v>74.3</v>
      </c>
      <c r="DV58" s="171">
        <v>51.7</v>
      </c>
      <c r="DW58" s="171">
        <v>78.345500000000001</v>
      </c>
      <c r="DX58" s="171">
        <v>77.327299999999994</v>
      </c>
      <c r="DY58" s="171">
        <v>-95.686700000000002</v>
      </c>
      <c r="DZ58" s="171">
        <v>-93.4636</v>
      </c>
      <c r="EA58" s="171">
        <v>152.2159</v>
      </c>
      <c r="EB58" s="171">
        <v>110.2214</v>
      </c>
      <c r="EC58" s="171">
        <v>106.0936</v>
      </c>
      <c r="ED58" s="171">
        <v>108.3938</v>
      </c>
      <c r="EE58" s="171">
        <v>38.7196</v>
      </c>
      <c r="EF58" s="171">
        <v>9.5460999999999991</v>
      </c>
      <c r="EG58" s="171">
        <v>-39.698</v>
      </c>
      <c r="EH58" s="171">
        <v>193.35820000000001</v>
      </c>
      <c r="EI58" s="171">
        <v>-155.75200000000001</v>
      </c>
      <c r="EJ58" s="171">
        <v>0</v>
      </c>
      <c r="EK58" s="171">
        <v>-36.616100000000003</v>
      </c>
      <c r="EL58" s="171">
        <v>-33.478200000000001</v>
      </c>
      <c r="EM58" s="171">
        <v>-27.375800000000002</v>
      </c>
      <c r="EN58" s="171">
        <v>-52.06</v>
      </c>
      <c r="EO58" s="171">
        <v>-46.916400000000003</v>
      </c>
      <c r="EP58" s="171">
        <v>24.623999999999999</v>
      </c>
      <c r="EQ58" s="171">
        <v>-104.4541</v>
      </c>
      <c r="ER58" s="171">
        <v>-105.2818</v>
      </c>
      <c r="ES58" s="171">
        <v>-63.861600000000003</v>
      </c>
      <c r="ET58" s="171">
        <v>0</v>
      </c>
      <c r="EU58" s="171">
        <v>-29.39</v>
      </c>
      <c r="EV58" s="171">
        <v>1</v>
      </c>
      <c r="EW58" s="171">
        <v>10.0906</v>
      </c>
      <c r="EX58" s="171">
        <v>-168.4187</v>
      </c>
      <c r="EY58" s="171">
        <v>-39.537199999999999</v>
      </c>
      <c r="EZ58" s="171">
        <v>-38.887999999999998</v>
      </c>
      <c r="FA58" s="171">
        <v>1.1304000000000001</v>
      </c>
      <c r="FB58" s="171">
        <v>-100.7972</v>
      </c>
      <c r="FC58" s="171">
        <v>-23.735600000000002</v>
      </c>
      <c r="FD58" s="171">
        <v>13.9659</v>
      </c>
      <c r="FE58" s="171">
        <v>13.734999999999999</v>
      </c>
      <c r="FF58" s="171">
        <v>0</v>
      </c>
      <c r="FG58" s="171">
        <v>38.015599999999999</v>
      </c>
      <c r="FH58" s="171">
        <v>38.506700000000002</v>
      </c>
      <c r="FI58" s="171">
        <v>36.961399999999998</v>
      </c>
      <c r="FJ58" s="171">
        <v>66.982500000000002</v>
      </c>
      <c r="FK58" s="171">
        <v>66.145200000000003</v>
      </c>
      <c r="FL58" s="171">
        <v>-170.3031</v>
      </c>
      <c r="FM58" s="171">
        <v>49.783200000000001</v>
      </c>
      <c r="FN58" s="171">
        <v>49.222499999999997</v>
      </c>
      <c r="FO58" s="171">
        <v>-128.42769999999999</v>
      </c>
      <c r="FP58" s="171">
        <v>-119.2304</v>
      </c>
      <c r="FQ58" s="171">
        <v>-49.635199999999998</v>
      </c>
      <c r="FR58" s="171">
        <v>-45.54</v>
      </c>
      <c r="FS58" s="171">
        <v>16.7684</v>
      </c>
      <c r="FT58" s="171">
        <v>0.71560000000000001</v>
      </c>
      <c r="FU58" s="171">
        <v>-11.75</v>
      </c>
      <c r="FV58" s="171">
        <v>15.97</v>
      </c>
      <c r="FW58" s="171">
        <v>-50.141100000000002</v>
      </c>
      <c r="FX58" s="171">
        <v>6.9856999999999996</v>
      </c>
      <c r="FY58" s="171">
        <v>-15.648999999999999</v>
      </c>
      <c r="FZ58" s="171">
        <v>0.47899999999999998</v>
      </c>
      <c r="GA58" s="171">
        <v>10.0136</v>
      </c>
      <c r="GB58" s="171">
        <v>20.61</v>
      </c>
      <c r="GC58" s="171">
        <v>76.319000000000003</v>
      </c>
      <c r="GD58" s="171">
        <v>88.437100000000001</v>
      </c>
      <c r="GE58" s="171">
        <v>11.86</v>
      </c>
      <c r="GF58" s="171">
        <v>72.218299999999999</v>
      </c>
      <c r="GG58" s="171">
        <v>20.399999999999999</v>
      </c>
      <c r="GH58" s="171">
        <v>-33.093400000000003</v>
      </c>
      <c r="GI58" s="171">
        <v>-8.0846999999999998</v>
      </c>
      <c r="GJ58" s="171">
        <v>-8.4057999999999993</v>
      </c>
      <c r="GK58" s="171">
        <v>0</v>
      </c>
      <c r="GL58" s="171">
        <v>0</v>
      </c>
      <c r="GM58" s="171">
        <v>0</v>
      </c>
      <c r="GN58" s="171">
        <v>-8.7531999999999996</v>
      </c>
      <c r="GO58" s="171">
        <v>-51.522799999999997</v>
      </c>
      <c r="GP58" s="171">
        <v>19.0686</v>
      </c>
      <c r="GQ58" s="171">
        <v>31.771699999999999</v>
      </c>
      <c r="GR58" s="171">
        <v>50.755800000000001</v>
      </c>
      <c r="GS58" s="171">
        <v>51.554699999999997</v>
      </c>
      <c r="GT58" s="171">
        <v>-183.1865</v>
      </c>
      <c r="GU58" s="171">
        <v>-30.501200000000001</v>
      </c>
      <c r="GV58" s="171">
        <v>23.9</v>
      </c>
      <c r="GW58" s="171">
        <v>-71.196799999999996</v>
      </c>
      <c r="GX58" s="171">
        <v>9.8489000000000004</v>
      </c>
      <c r="GY58" s="171">
        <v>4.1310000000000002</v>
      </c>
      <c r="GZ58" s="171">
        <v>3.8075000000000001</v>
      </c>
      <c r="HA58" s="171">
        <v>11</v>
      </c>
      <c r="HB58" s="171">
        <v>49.813899999999997</v>
      </c>
      <c r="HC58" s="171">
        <v>49.029600000000002</v>
      </c>
      <c r="HD58" s="171">
        <v>190.3</v>
      </c>
      <c r="HE58" s="171">
        <v>-291.7998</v>
      </c>
      <c r="HF58" s="171">
        <v>-628.07330000000002</v>
      </c>
      <c r="HG58" s="171">
        <v>421.97640000000001</v>
      </c>
      <c r="HH58" s="171">
        <v>163.3246</v>
      </c>
      <c r="HI58" s="171">
        <v>-144.2954</v>
      </c>
      <c r="HJ58" s="171">
        <v>-141.87090000000001</v>
      </c>
      <c r="HK58" s="171">
        <v>-75.678299999999993</v>
      </c>
      <c r="HL58" s="171">
        <v>-70.836100000000002</v>
      </c>
      <c r="HM58" s="171">
        <v>30.3874</v>
      </c>
      <c r="HN58" s="171">
        <v>30.841999999999999</v>
      </c>
      <c r="HO58" s="171">
        <v>-121.3206</v>
      </c>
      <c r="HP58" s="171">
        <v>-118.08280000000001</v>
      </c>
      <c r="HQ58" s="171">
        <v>14.0984</v>
      </c>
      <c r="HR58" s="171">
        <v>13.175599999999999</v>
      </c>
      <c r="HS58" s="171">
        <v>-62.939799999999998</v>
      </c>
      <c r="HT58" s="171">
        <v>-62.867800000000003</v>
      </c>
      <c r="HU58" s="171">
        <v>37.590000000000003</v>
      </c>
      <c r="HV58" s="171">
        <v>37.47</v>
      </c>
      <c r="HW58" s="171">
        <v>1.1000000000000001</v>
      </c>
      <c r="HX58" s="171">
        <v>0.9</v>
      </c>
      <c r="HY58" s="171">
        <v>18.1935</v>
      </c>
      <c r="HZ58" s="171">
        <v>-52.32</v>
      </c>
      <c r="IA58" s="171">
        <v>-366.05110000000002</v>
      </c>
      <c r="IB58" s="171">
        <v>57.3523</v>
      </c>
      <c r="IC58" s="171">
        <v>57.662100000000002</v>
      </c>
      <c r="ID58" s="171">
        <v>11.1</v>
      </c>
      <c r="IE58" s="171">
        <v>-65</v>
      </c>
      <c r="IF58" s="171">
        <v>-42.1</v>
      </c>
      <c r="IG58" s="171">
        <v>-41.9</v>
      </c>
      <c r="IH58" s="171">
        <v>0.7742</v>
      </c>
      <c r="II58" s="171">
        <v>0.63060000000000005</v>
      </c>
      <c r="IJ58" s="171">
        <v>-589.24390000000005</v>
      </c>
      <c r="IK58" s="171">
        <v>-336.31740000000002</v>
      </c>
      <c r="IL58" s="171">
        <v>0</v>
      </c>
      <c r="IM58" s="171">
        <v>9.9094999999999995</v>
      </c>
      <c r="IN58" s="171">
        <v>-69.856499999999997</v>
      </c>
      <c r="IO58" s="171">
        <v>-379.0204</v>
      </c>
      <c r="IP58" s="171">
        <v>-1.6443000000000001</v>
      </c>
      <c r="IQ58" s="171">
        <v>-244.84469999999999</v>
      </c>
      <c r="IR58" s="171">
        <v>-234.98570000000001</v>
      </c>
      <c r="IS58" s="171">
        <v>-370.56810000000002</v>
      </c>
      <c r="IT58" s="171">
        <v>75.261600000000001</v>
      </c>
      <c r="IU58" s="171">
        <v>75.004800000000003</v>
      </c>
      <c r="IV58" s="171">
        <v>34.771099999999997</v>
      </c>
      <c r="IW58" s="171">
        <v>-457.9357</v>
      </c>
      <c r="IX58" s="171">
        <v>-11.013</v>
      </c>
      <c r="IY58" s="171">
        <v>-225.18620000000001</v>
      </c>
      <c r="IZ58" s="171">
        <v>0.71440000000000003</v>
      </c>
      <c r="JA58" s="171">
        <v>-10.9412</v>
      </c>
      <c r="JB58" s="171">
        <v>-0.46700000000000003</v>
      </c>
      <c r="JC58" s="171">
        <v>3.2</v>
      </c>
      <c r="JD58" s="171">
        <v>-2.4039999999999999</v>
      </c>
      <c r="JE58" s="171">
        <v>-2.4159999999999999</v>
      </c>
      <c r="JF58" s="171">
        <v>-20.399999999999999</v>
      </c>
      <c r="JG58" s="171">
        <v>-11.68</v>
      </c>
      <c r="JH58" s="171">
        <v>0</v>
      </c>
      <c r="JI58" s="171">
        <v>1.7594000000000001</v>
      </c>
      <c r="JJ58" s="171">
        <v>-37.148099999999999</v>
      </c>
      <c r="JK58" s="171">
        <v>-41.103200000000001</v>
      </c>
      <c r="JL58" s="171">
        <v>24.2</v>
      </c>
      <c r="JM58" s="171">
        <v>49.8</v>
      </c>
      <c r="JN58" s="171">
        <v>51.387999999999998</v>
      </c>
      <c r="JO58" s="171">
        <v>0</v>
      </c>
      <c r="JP58" s="171">
        <v>0</v>
      </c>
      <c r="JQ58" s="171">
        <v>20.931999999999999</v>
      </c>
      <c r="JR58" s="171">
        <v>20.8582</v>
      </c>
      <c r="JS58" s="171">
        <v>20.972799999999999</v>
      </c>
      <c r="JT58" s="171">
        <v>0</v>
      </c>
      <c r="JU58" s="171">
        <v>35.200000000000003</v>
      </c>
      <c r="JV58" s="171">
        <v>12.637600000000001</v>
      </c>
      <c r="JW58" s="171">
        <v>5.55</v>
      </c>
      <c r="JX58" s="171">
        <v>0</v>
      </c>
      <c r="JY58" s="171">
        <v>-71.318600000000004</v>
      </c>
      <c r="JZ58" s="171">
        <v>74.374099999999999</v>
      </c>
      <c r="KA58" s="171">
        <v>54.523499999999999</v>
      </c>
      <c r="KB58" s="171">
        <v>-70.840999999999994</v>
      </c>
      <c r="KC58" s="171">
        <v>-86.140900000000002</v>
      </c>
      <c r="KD58" s="171">
        <v>41.058599999999998</v>
      </c>
      <c r="KE58" s="171">
        <v>13.860099999999999</v>
      </c>
      <c r="KF58" s="171">
        <v>-69.3</v>
      </c>
      <c r="KG58" s="171">
        <v>42.6</v>
      </c>
      <c r="KH58" s="171">
        <v>-372.63720000000001</v>
      </c>
      <c r="KI58" s="171">
        <v>148.29230000000001</v>
      </c>
    </row>
    <row r="59" spans="1:295" x14ac:dyDescent="0.3">
      <c r="A59" s="230" t="s">
        <v>844</v>
      </c>
      <c r="B59" s="230"/>
      <c r="C59" s="171">
        <v>0</v>
      </c>
      <c r="D59" s="171">
        <v>17.929725000000001</v>
      </c>
      <c r="E59" s="171">
        <v>-26.16278333333333</v>
      </c>
      <c r="F59" s="171">
        <v>-20.237400000000001</v>
      </c>
      <c r="G59" s="171">
        <v>26.480264583333334</v>
      </c>
      <c r="H59" s="171">
        <v>0</v>
      </c>
      <c r="I59" s="171">
        <v>46.872083333333336</v>
      </c>
      <c r="J59" s="171">
        <v>-106.21893541666667</v>
      </c>
      <c r="K59" s="171">
        <v>63.277939583333328</v>
      </c>
      <c r="L59" s="171">
        <v>32.072018749999998</v>
      </c>
      <c r="M59" s="171">
        <v>31.307068749999999</v>
      </c>
      <c r="N59" s="171">
        <v>-9.6199999999999992</v>
      </c>
      <c r="O59" s="171">
        <v>-51.294937500000003</v>
      </c>
      <c r="P59" s="171">
        <v>43.243749999999999</v>
      </c>
      <c r="Q59" s="171">
        <v>13.92075</v>
      </c>
      <c r="R59" s="171">
        <v>-42.762500000000003</v>
      </c>
      <c r="S59" s="171">
        <v>14.080375</v>
      </c>
      <c r="T59" s="171">
        <v>65.428449999999998</v>
      </c>
      <c r="U59" s="171">
        <v>11.421820833333333</v>
      </c>
      <c r="V59" s="171">
        <v>11.549422916666668</v>
      </c>
      <c r="W59" s="171">
        <v>19.052714583333334</v>
      </c>
      <c r="X59" s="171">
        <v>12.612345833333332</v>
      </c>
      <c r="Y59" s="171">
        <v>2.2267520833333334</v>
      </c>
      <c r="Z59" s="171">
        <v>5.9214958333333332</v>
      </c>
      <c r="AA59" s="171">
        <v>0</v>
      </c>
      <c r="AB59" s="171">
        <v>0</v>
      </c>
      <c r="AC59" s="171">
        <v>-76.476666666666659</v>
      </c>
      <c r="AD59" s="171">
        <v>-76.394374999999997</v>
      </c>
      <c r="AE59" s="171">
        <v>0</v>
      </c>
      <c r="AF59" s="171">
        <v>9.8049999999999997</v>
      </c>
      <c r="AG59" s="171">
        <v>49.958333333333329</v>
      </c>
      <c r="AH59" s="171">
        <v>8.5368958333333342</v>
      </c>
      <c r="AI59" s="171">
        <v>0.17995833333333333</v>
      </c>
      <c r="AJ59" s="171">
        <v>-68.767916666666665</v>
      </c>
      <c r="AK59" s="171">
        <v>-68.313333333333333</v>
      </c>
      <c r="AL59" s="171">
        <v>-57.46</v>
      </c>
      <c r="AM59" s="171">
        <v>68.967916666666667</v>
      </c>
      <c r="AN59" s="171">
        <v>69.255624999999995</v>
      </c>
      <c r="AO59" s="171">
        <v>17.3729625</v>
      </c>
      <c r="AP59" s="171">
        <v>-1.7694895833333333</v>
      </c>
      <c r="AQ59" s="171">
        <v>70.44099791666666</v>
      </c>
      <c r="AR59" s="171">
        <v>72.768991666666665</v>
      </c>
      <c r="AS59" s="171">
        <v>44.280772916666663</v>
      </c>
      <c r="AT59" s="171">
        <v>-82.218047916666663</v>
      </c>
      <c r="AU59" s="171">
        <v>0</v>
      </c>
      <c r="AV59" s="171">
        <v>20.711691666666667</v>
      </c>
      <c r="AW59" s="171">
        <v>20.601989583333332</v>
      </c>
      <c r="AX59" s="171">
        <v>73.223204166666662</v>
      </c>
      <c r="AY59" s="171">
        <v>75.126987499999998</v>
      </c>
      <c r="AZ59" s="171">
        <v>-16.171856250000001</v>
      </c>
      <c r="BA59" s="171">
        <v>-18.528529166666665</v>
      </c>
      <c r="BB59" s="171">
        <v>-422.34842916666668</v>
      </c>
      <c r="BC59" s="171">
        <v>-28.889464583333336</v>
      </c>
      <c r="BD59" s="171">
        <v>-6.0479166666666675</v>
      </c>
      <c r="BE59" s="171">
        <v>-6.0041666666666673</v>
      </c>
      <c r="BF59" s="171">
        <v>87.388156249999994</v>
      </c>
      <c r="BG59" s="171">
        <v>2.4647583333333332</v>
      </c>
      <c r="BH59" s="171">
        <v>-4.3207000000000004</v>
      </c>
      <c r="BI59" s="171">
        <v>0</v>
      </c>
      <c r="BJ59" s="171">
        <v>-28.1181625</v>
      </c>
      <c r="BK59" s="171">
        <v>17.815531249999999</v>
      </c>
      <c r="BL59" s="171">
        <v>5.7079391304347826</v>
      </c>
      <c r="BM59" s="171">
        <v>4.7226312500000001</v>
      </c>
      <c r="BN59" s="171">
        <v>453.40126874999999</v>
      </c>
      <c r="BO59" s="171">
        <v>137.11198958333333</v>
      </c>
      <c r="BP59" s="171">
        <v>136.88310208333331</v>
      </c>
      <c r="BQ59" s="171">
        <v>-376.75848541666664</v>
      </c>
      <c r="BR59" s="171">
        <v>546.64445208333336</v>
      </c>
      <c r="BS59" s="171">
        <v>0</v>
      </c>
      <c r="BT59" s="171">
        <v>-114.07923958333333</v>
      </c>
      <c r="BU59" s="171">
        <v>116.31022291666667</v>
      </c>
      <c r="BV59" s="171">
        <v>104.53269791666665</v>
      </c>
      <c r="BW59" s="171">
        <v>24.052916666666668</v>
      </c>
      <c r="BX59" s="171">
        <v>28.279166666666665</v>
      </c>
      <c r="BY59" s="171">
        <v>38.077187500000001</v>
      </c>
      <c r="BZ59" s="171">
        <v>89.707812500000003</v>
      </c>
      <c r="CA59" s="171">
        <v>-84.461352083333324</v>
      </c>
      <c r="CB59" s="171">
        <v>-84.182277083333332</v>
      </c>
      <c r="CC59" s="171">
        <v>153.37676250000001</v>
      </c>
      <c r="CD59" s="171">
        <v>154.23662916666666</v>
      </c>
      <c r="CE59" s="171">
        <v>0</v>
      </c>
      <c r="CF59" s="171">
        <v>-139.44545625000001</v>
      </c>
      <c r="CG59" s="171">
        <v>-139.53263749999999</v>
      </c>
      <c r="CH59" s="171">
        <v>0.47933541666666668</v>
      </c>
      <c r="CI59" s="171">
        <v>-107.84910000000001</v>
      </c>
      <c r="CJ59" s="171">
        <v>0</v>
      </c>
      <c r="CK59" s="171">
        <v>0</v>
      </c>
      <c r="CL59" s="171">
        <v>32.116666666666667</v>
      </c>
      <c r="CM59" s="171">
        <v>216.63958333333332</v>
      </c>
      <c r="CN59" s="171">
        <v>-16.292291666666667</v>
      </c>
      <c r="CO59" s="171">
        <v>12.870579166666667</v>
      </c>
      <c r="CP59" s="171">
        <v>13.302395833333334</v>
      </c>
      <c r="CQ59" s="171">
        <v>13.543945833333334</v>
      </c>
      <c r="CR59" s="171">
        <v>72.923483333333337</v>
      </c>
      <c r="CS59" s="171">
        <v>72.749795833333337</v>
      </c>
      <c r="CT59" s="171">
        <v>-25.159985416666665</v>
      </c>
      <c r="CU59" s="171">
        <v>-101.52429583333333</v>
      </c>
      <c r="CV59" s="171">
        <v>-23.106966666666665</v>
      </c>
      <c r="CW59" s="171">
        <v>15.404535416666665</v>
      </c>
      <c r="CX59" s="171">
        <v>54.189374999999998</v>
      </c>
      <c r="CY59" s="171">
        <v>47.105208333333337</v>
      </c>
      <c r="CZ59" s="171">
        <v>48.239743750000002</v>
      </c>
      <c r="DA59" s="171">
        <v>45.863341666666663</v>
      </c>
      <c r="DB59" s="171">
        <v>32.405045833333332</v>
      </c>
      <c r="DC59" s="171">
        <v>0</v>
      </c>
      <c r="DD59" s="171">
        <v>108.57216041666666</v>
      </c>
      <c r="DE59" s="171">
        <v>107.68905624999999</v>
      </c>
      <c r="DF59" s="171">
        <v>-121.4171125</v>
      </c>
      <c r="DG59" s="171">
        <v>0</v>
      </c>
      <c r="DH59" s="171">
        <v>-17.760672916666667</v>
      </c>
      <c r="DI59" s="171">
        <v>-94.67916666666666</v>
      </c>
      <c r="DJ59" s="171">
        <v>-94.518749999999997</v>
      </c>
      <c r="DK59" s="171">
        <v>27.77402093023256</v>
      </c>
      <c r="DL59" s="171">
        <v>59.124756249999997</v>
      </c>
      <c r="DM59" s="171">
        <v>61.508966666666666</v>
      </c>
      <c r="DN59" s="171">
        <v>83.428958333333327</v>
      </c>
      <c r="DO59" s="171">
        <v>58.632083333333334</v>
      </c>
      <c r="DP59" s="171">
        <v>-7.2931249999999999</v>
      </c>
      <c r="DQ59" s="171">
        <v>66.785302083333335</v>
      </c>
      <c r="DR59" s="171">
        <v>120.38845208333333</v>
      </c>
      <c r="DS59" s="171">
        <v>-25.750624999999999</v>
      </c>
      <c r="DT59" s="171">
        <v>-26.052083333333336</v>
      </c>
      <c r="DU59" s="171">
        <v>112.91270833333331</v>
      </c>
      <c r="DV59" s="171">
        <v>69.319374999999994</v>
      </c>
      <c r="DW59" s="171">
        <v>121.244325</v>
      </c>
      <c r="DX59" s="171">
        <v>119.08143541666665</v>
      </c>
      <c r="DY59" s="171">
        <v>-66.467368750000006</v>
      </c>
      <c r="DZ59" s="171">
        <v>-64.945445833333338</v>
      </c>
      <c r="EA59" s="171">
        <v>207.65477708333333</v>
      </c>
      <c r="EB59" s="171">
        <v>160.29112916666665</v>
      </c>
      <c r="EC59" s="171">
        <v>154.56014375000001</v>
      </c>
      <c r="ED59" s="171">
        <v>157.32585833333334</v>
      </c>
      <c r="EE59" s="171">
        <v>81.975087500000001</v>
      </c>
      <c r="EF59" s="171">
        <v>55.566604166666664</v>
      </c>
      <c r="EG59" s="171">
        <v>-34.046250000000001</v>
      </c>
      <c r="EH59" s="171">
        <v>386.85751875</v>
      </c>
      <c r="EI59" s="171">
        <v>167.06319166666668</v>
      </c>
      <c r="EJ59" s="171">
        <v>0</v>
      </c>
      <c r="EK59" s="171">
        <v>-29.821927083333332</v>
      </c>
      <c r="EL59" s="171">
        <v>-27.027931250000002</v>
      </c>
      <c r="EM59" s="171">
        <v>10.85194375</v>
      </c>
      <c r="EN59" s="171">
        <v>16.183108333333333</v>
      </c>
      <c r="EO59" s="171">
        <v>15.130010416666666</v>
      </c>
      <c r="EP59" s="171">
        <v>100.7255</v>
      </c>
      <c r="EQ59" s="171">
        <v>-74.427877083333328</v>
      </c>
      <c r="ER59" s="171">
        <v>-75.717664583333331</v>
      </c>
      <c r="ES59" s="171">
        <v>-15.823181249999999</v>
      </c>
      <c r="ET59" s="171">
        <v>2.8196969696969698</v>
      </c>
      <c r="EU59" s="171">
        <v>-17.809791666666666</v>
      </c>
      <c r="EV59" s="171">
        <v>77.241935483870975</v>
      </c>
      <c r="EW59" s="171">
        <v>15.332116666666666</v>
      </c>
      <c r="EX59" s="171">
        <v>-31.556345833333335</v>
      </c>
      <c r="EY59" s="171">
        <v>-33.857885416666669</v>
      </c>
      <c r="EZ59" s="171">
        <v>-33.056345833333332</v>
      </c>
      <c r="FA59" s="171">
        <v>6.9858583333333337</v>
      </c>
      <c r="FB59" s="171">
        <v>-53.438489583333329</v>
      </c>
      <c r="FC59" s="171">
        <v>24.7547</v>
      </c>
      <c r="FD59" s="171">
        <v>20.063389583333333</v>
      </c>
      <c r="FE59" s="171">
        <v>19.914285416666665</v>
      </c>
      <c r="FF59" s="171">
        <v>0</v>
      </c>
      <c r="FG59" s="171">
        <v>40.366162500000002</v>
      </c>
      <c r="FH59" s="171">
        <v>40.826670833333331</v>
      </c>
      <c r="FI59" s="171">
        <v>39.263372916666661</v>
      </c>
      <c r="FJ59" s="171">
        <v>84.813133333333326</v>
      </c>
      <c r="FK59" s="171">
        <v>84.52008541666666</v>
      </c>
      <c r="FL59" s="171">
        <v>-136.95833333333334</v>
      </c>
      <c r="FM59" s="171">
        <v>68.480845833333333</v>
      </c>
      <c r="FN59" s="171">
        <v>68.187593750000005</v>
      </c>
      <c r="FO59" s="171">
        <v>-105.30022708333334</v>
      </c>
      <c r="FP59" s="171">
        <v>-93.003029166666664</v>
      </c>
      <c r="FQ59" s="171">
        <v>-40.638435416666667</v>
      </c>
      <c r="FR59" s="171">
        <v>-40.146250000000002</v>
      </c>
      <c r="FS59" s="171">
        <v>17.617385416666668</v>
      </c>
      <c r="FT59" s="171">
        <v>0.96285624999999997</v>
      </c>
      <c r="FU59" s="171">
        <v>-11.287083333333332</v>
      </c>
      <c r="FV59" s="171">
        <v>19.908541666666668</v>
      </c>
      <c r="FW59" s="171">
        <v>-41.295312500000001</v>
      </c>
      <c r="FX59" s="171">
        <v>9.3651333333333326</v>
      </c>
      <c r="FY59" s="171">
        <v>-14.363</v>
      </c>
      <c r="FZ59" s="171">
        <v>2.9822500000000001</v>
      </c>
      <c r="GA59" s="171">
        <v>11.030749999999999</v>
      </c>
      <c r="GB59" s="171">
        <v>24.991666666666667</v>
      </c>
      <c r="GC59" s="171">
        <v>94.690145833333318</v>
      </c>
      <c r="GD59" s="171">
        <v>106.34209791666666</v>
      </c>
      <c r="GE59" s="171">
        <v>13.802432432432433</v>
      </c>
      <c r="GF59" s="171">
        <v>82.173441666666662</v>
      </c>
      <c r="GG59" s="171">
        <v>24.702083333333331</v>
      </c>
      <c r="GH59" s="171">
        <v>-26.553241666666665</v>
      </c>
      <c r="GI59" s="171">
        <v>-0.95237499999999997</v>
      </c>
      <c r="GJ59" s="171">
        <v>-0.86445625000000004</v>
      </c>
      <c r="GK59" s="171">
        <v>1.3826770833333333</v>
      </c>
      <c r="GL59" s="171">
        <v>0</v>
      </c>
      <c r="GM59" s="171">
        <v>0</v>
      </c>
      <c r="GN59" s="171">
        <v>-6.9584187499999999</v>
      </c>
      <c r="GO59" s="171">
        <v>-41.561143749999999</v>
      </c>
      <c r="GP59" s="171">
        <v>21.116766666666667</v>
      </c>
      <c r="GQ59" s="171">
        <v>43.529850000000003</v>
      </c>
      <c r="GR59" s="171">
        <v>56.963383333333333</v>
      </c>
      <c r="GS59" s="171">
        <v>57.792314583333329</v>
      </c>
      <c r="GT59" s="171">
        <v>-164.27519166666664</v>
      </c>
      <c r="GU59" s="171">
        <v>-24.258147916666669</v>
      </c>
      <c r="GV59" s="171">
        <v>30.38795</v>
      </c>
      <c r="GW59" s="171">
        <v>-52.478056250000002</v>
      </c>
      <c r="GX59" s="171">
        <v>11.294820833333333</v>
      </c>
      <c r="GY59" s="171">
        <v>9.5317124999999994</v>
      </c>
      <c r="GZ59" s="171">
        <v>9.1560395833333335</v>
      </c>
      <c r="HA59" s="171">
        <v>12.953118421052631</v>
      </c>
      <c r="HB59" s="171">
        <v>111.61782708333332</v>
      </c>
      <c r="HC59" s="171">
        <v>111.66539583333332</v>
      </c>
      <c r="HD59" s="171">
        <v>270.71279069767439</v>
      </c>
      <c r="HE59" s="171">
        <v>-268.6209435897436</v>
      </c>
      <c r="HF59" s="171">
        <v>-548.3100363636363</v>
      </c>
      <c r="HG59" s="171">
        <v>553.87179583333329</v>
      </c>
      <c r="HH59" s="171">
        <v>432.97797500000001</v>
      </c>
      <c r="HI59" s="171">
        <v>-108.67252916666665</v>
      </c>
      <c r="HJ59" s="171">
        <v>-107.01580625</v>
      </c>
      <c r="HK59" s="171">
        <v>-66.095337499999999</v>
      </c>
      <c r="HL59" s="171">
        <v>-59.185833333333328</v>
      </c>
      <c r="HM59" s="171">
        <v>51.480395833333333</v>
      </c>
      <c r="HN59" s="171">
        <v>50.843966666666667</v>
      </c>
      <c r="HO59" s="171">
        <v>-97.887510526315779</v>
      </c>
      <c r="HP59" s="171">
        <v>-96.356125000000006</v>
      </c>
      <c r="HQ59" s="171">
        <v>35.09910416666667</v>
      </c>
      <c r="HR59" s="171">
        <v>34.653700000000001</v>
      </c>
      <c r="HS59" s="171">
        <v>-23.704966666666664</v>
      </c>
      <c r="HT59" s="171">
        <v>-23.667616666666664</v>
      </c>
      <c r="HU59" s="171">
        <v>94.34</v>
      </c>
      <c r="HV59" s="171">
        <v>93.763541666666654</v>
      </c>
      <c r="HW59" s="171">
        <v>11.71875</v>
      </c>
      <c r="HX59" s="171">
        <v>11.691666666666666</v>
      </c>
      <c r="HY59" s="171">
        <v>20.11383125</v>
      </c>
      <c r="HZ59" s="171">
        <v>14.92</v>
      </c>
      <c r="IA59" s="171">
        <v>-309.10452916666662</v>
      </c>
      <c r="IB59" s="171">
        <v>96.29732083333333</v>
      </c>
      <c r="IC59" s="171">
        <v>96.212689583333329</v>
      </c>
      <c r="ID59" s="171">
        <v>16.363636363636363</v>
      </c>
      <c r="IE59" s="171">
        <v>-49.927083333333336</v>
      </c>
      <c r="IF59" s="171">
        <v>-33.595833333333331</v>
      </c>
      <c r="IG59" s="171">
        <v>-33.431249999999999</v>
      </c>
      <c r="IH59" s="171">
        <v>1.3933035714285715</v>
      </c>
      <c r="II59" s="171">
        <v>1.2169310344827586</v>
      </c>
      <c r="IJ59" s="171">
        <v>-424.10423333333335</v>
      </c>
      <c r="IK59" s="171">
        <v>-145.29134583333334</v>
      </c>
      <c r="IL59" s="171">
        <v>296.20889583333332</v>
      </c>
      <c r="IM59" s="171">
        <v>245.77595416666662</v>
      </c>
      <c r="IN59" s="171">
        <v>-9.8257520833333327</v>
      </c>
      <c r="IO59" s="171">
        <v>-237.44953125000001</v>
      </c>
      <c r="IP59" s="171">
        <v>234.79616666666666</v>
      </c>
      <c r="IQ59" s="171">
        <v>-141.76598749999999</v>
      </c>
      <c r="IR59" s="171">
        <v>-153.3998125</v>
      </c>
      <c r="IS59" s="171">
        <v>-230.89137291666665</v>
      </c>
      <c r="IT59" s="171">
        <v>100.98063333333333</v>
      </c>
      <c r="IU59" s="171">
        <v>100.91609375</v>
      </c>
      <c r="IV59" s="171">
        <v>144.28042291666668</v>
      </c>
      <c r="IW59" s="171">
        <v>-281.7171520833333</v>
      </c>
      <c r="IX59" s="171">
        <v>158.01131666666666</v>
      </c>
      <c r="IY59" s="171">
        <v>-120.27154375000001</v>
      </c>
      <c r="IZ59" s="171">
        <v>125.02168958333333</v>
      </c>
      <c r="JA59" s="171">
        <v>-9.3936833333333336</v>
      </c>
      <c r="JB59" s="171">
        <v>4.0651666666666673</v>
      </c>
      <c r="JC59" s="171">
        <v>13.201666666666666</v>
      </c>
      <c r="JD59" s="171">
        <v>0.16087499999999999</v>
      </c>
      <c r="JE59" s="171">
        <v>0.15322916666666669</v>
      </c>
      <c r="JF59" s="171">
        <v>-13.286666666666665</v>
      </c>
      <c r="JG59" s="171">
        <v>-7.3583333333333334</v>
      </c>
      <c r="JH59" s="171">
        <v>0</v>
      </c>
      <c r="JI59" s="171">
        <v>7.7547625</v>
      </c>
      <c r="JJ59" s="171">
        <v>-29.276781249999999</v>
      </c>
      <c r="JK59" s="171">
        <v>-38.504733333333334</v>
      </c>
      <c r="JL59" s="171">
        <v>32.09375</v>
      </c>
      <c r="JM59" s="171">
        <v>55.319645833333333</v>
      </c>
      <c r="JN59" s="171">
        <v>54.984124999999999</v>
      </c>
      <c r="JO59" s="171">
        <v>0</v>
      </c>
      <c r="JP59" s="171">
        <v>0</v>
      </c>
      <c r="JQ59" s="171">
        <v>33.171443750000002</v>
      </c>
      <c r="JR59" s="171">
        <v>33.161527083333333</v>
      </c>
      <c r="JS59" s="171">
        <v>33.138687500000003</v>
      </c>
      <c r="JT59" s="171">
        <v>0</v>
      </c>
      <c r="JU59" s="171">
        <v>51.179166666666667</v>
      </c>
      <c r="JV59" s="171">
        <v>18.657150000000001</v>
      </c>
      <c r="JW59" s="171">
        <v>7.5691666666666677</v>
      </c>
      <c r="JX59" s="171">
        <v>0</v>
      </c>
      <c r="JY59" s="171">
        <v>-59.568904166666663</v>
      </c>
      <c r="JZ59" s="171">
        <v>81.992989583333326</v>
      </c>
      <c r="KA59" s="171">
        <v>67.374322916666657</v>
      </c>
      <c r="KB59" s="171">
        <v>-59.09137916666667</v>
      </c>
      <c r="KC59" s="171">
        <v>-80.60892916666667</v>
      </c>
      <c r="KD59" s="171">
        <v>58.674070833333332</v>
      </c>
      <c r="KE59" s="171">
        <v>21.450789583333332</v>
      </c>
      <c r="KF59" s="171">
        <v>-56.541666666666671</v>
      </c>
      <c r="KG59" s="171">
        <v>56.833333333333336</v>
      </c>
      <c r="KH59" s="171">
        <v>-116.35980000000001</v>
      </c>
      <c r="KI59" s="171">
        <v>310.34294999999997</v>
      </c>
    </row>
    <row r="60" spans="1:295" x14ac:dyDescent="0.3">
      <c r="A60" s="230" t="s">
        <v>2437</v>
      </c>
      <c r="B60" s="230"/>
      <c r="C60" s="159" t="s">
        <v>193</v>
      </c>
      <c r="D60" s="159" t="s">
        <v>193</v>
      </c>
      <c r="E60" s="159" t="s">
        <v>193</v>
      </c>
      <c r="F60" s="159" t="s">
        <v>193</v>
      </c>
      <c r="G60" s="159" t="s">
        <v>193</v>
      </c>
      <c r="H60" s="159" t="s">
        <v>2438</v>
      </c>
      <c r="I60" s="159" t="s">
        <v>193</v>
      </c>
      <c r="J60" s="159" t="s">
        <v>193</v>
      </c>
      <c r="K60" s="159" t="s">
        <v>2438</v>
      </c>
      <c r="L60" s="159" t="s">
        <v>193</v>
      </c>
      <c r="M60" s="159" t="s">
        <v>193</v>
      </c>
      <c r="N60" s="159" t="s">
        <v>193</v>
      </c>
      <c r="O60" s="159" t="s">
        <v>193</v>
      </c>
      <c r="P60" s="159" t="s">
        <v>193</v>
      </c>
      <c r="Q60" s="159" t="s">
        <v>193</v>
      </c>
      <c r="R60" s="159" t="s">
        <v>193</v>
      </c>
      <c r="S60" s="159" t="s">
        <v>193</v>
      </c>
      <c r="T60" s="159" t="s">
        <v>193</v>
      </c>
      <c r="U60" s="159" t="s">
        <v>193</v>
      </c>
      <c r="V60" s="159" t="s">
        <v>193</v>
      </c>
      <c r="W60" s="159" t="s">
        <v>193</v>
      </c>
      <c r="X60" s="159" t="s">
        <v>2438</v>
      </c>
      <c r="Y60" s="159" t="s">
        <v>2438</v>
      </c>
      <c r="Z60" s="159" t="s">
        <v>2438</v>
      </c>
      <c r="AA60" s="159" t="s">
        <v>193</v>
      </c>
      <c r="AB60" s="159" t="s">
        <v>2438</v>
      </c>
      <c r="AC60" s="159" t="s">
        <v>193</v>
      </c>
      <c r="AD60" s="159" t="s">
        <v>193</v>
      </c>
      <c r="AE60" s="159" t="s">
        <v>2438</v>
      </c>
      <c r="AF60" s="159" t="s">
        <v>193</v>
      </c>
      <c r="AG60" s="159" t="s">
        <v>193</v>
      </c>
      <c r="AH60" s="159" t="s">
        <v>193</v>
      </c>
      <c r="AI60" s="159" t="s">
        <v>193</v>
      </c>
      <c r="AJ60" s="159" t="s">
        <v>193</v>
      </c>
      <c r="AK60" s="159" t="s">
        <v>193</v>
      </c>
      <c r="AL60" s="159" t="s">
        <v>2438</v>
      </c>
      <c r="AM60" s="159" t="s">
        <v>193</v>
      </c>
      <c r="AN60" s="159" t="s">
        <v>193</v>
      </c>
      <c r="AO60" s="159" t="s">
        <v>193</v>
      </c>
      <c r="AP60" s="159" t="s">
        <v>2438</v>
      </c>
      <c r="AQ60" s="159" t="s">
        <v>193</v>
      </c>
      <c r="AR60" s="159" t="s">
        <v>193</v>
      </c>
      <c r="AS60" s="159" t="s">
        <v>193</v>
      </c>
      <c r="AT60" s="159" t="s">
        <v>193</v>
      </c>
      <c r="AU60" s="159" t="s">
        <v>193</v>
      </c>
      <c r="AV60" s="159" t="s">
        <v>2438</v>
      </c>
      <c r="AW60" s="159" t="s">
        <v>2438</v>
      </c>
      <c r="AX60" s="159" t="s">
        <v>193</v>
      </c>
      <c r="AY60" s="159" t="s">
        <v>193</v>
      </c>
      <c r="AZ60" s="159" t="s">
        <v>193</v>
      </c>
      <c r="BA60" s="159" t="s">
        <v>193</v>
      </c>
      <c r="BB60" s="159" t="s">
        <v>193</v>
      </c>
      <c r="BC60" s="159" t="s">
        <v>2438</v>
      </c>
      <c r="BD60" s="159" t="s">
        <v>2438</v>
      </c>
      <c r="BE60" s="159" t="s">
        <v>2438</v>
      </c>
      <c r="BF60" s="159" t="s">
        <v>193</v>
      </c>
      <c r="BG60" s="159" t="s">
        <v>193</v>
      </c>
      <c r="BH60" s="159" t="s">
        <v>2438</v>
      </c>
      <c r="BI60" s="159" t="s">
        <v>2438</v>
      </c>
      <c r="BJ60" s="159" t="s">
        <v>2438</v>
      </c>
      <c r="BK60" s="159" t="s">
        <v>2438</v>
      </c>
      <c r="BL60" s="159" t="s">
        <v>2438</v>
      </c>
      <c r="BM60" s="159" t="s">
        <v>2438</v>
      </c>
      <c r="BN60" s="159" t="s">
        <v>193</v>
      </c>
      <c r="BO60" s="159" t="s">
        <v>193</v>
      </c>
      <c r="BP60" s="159" t="s">
        <v>193</v>
      </c>
      <c r="BQ60" s="159" t="s">
        <v>2438</v>
      </c>
      <c r="BR60" s="159" t="s">
        <v>2438</v>
      </c>
      <c r="BS60" s="159" t="s">
        <v>2438</v>
      </c>
      <c r="BT60" s="159" t="s">
        <v>2438</v>
      </c>
      <c r="BU60" s="159" t="s">
        <v>2438</v>
      </c>
      <c r="BV60" s="159" t="s">
        <v>2438</v>
      </c>
      <c r="BW60" s="159" t="s">
        <v>2438</v>
      </c>
      <c r="BX60" s="159" t="s">
        <v>2439</v>
      </c>
      <c r="BY60" s="159" t="s">
        <v>2438</v>
      </c>
      <c r="BZ60" s="159" t="s">
        <v>2438</v>
      </c>
      <c r="CA60" s="159" t="s">
        <v>2438</v>
      </c>
      <c r="CB60" s="159" t="s">
        <v>2438</v>
      </c>
      <c r="CC60" s="159" t="s">
        <v>2438</v>
      </c>
      <c r="CD60" s="159" t="s">
        <v>2438</v>
      </c>
      <c r="CE60" s="159" t="s">
        <v>2438</v>
      </c>
      <c r="CF60" s="159" t="s">
        <v>2438</v>
      </c>
      <c r="CG60" s="159" t="s">
        <v>2438</v>
      </c>
      <c r="CH60" s="159" t="s">
        <v>2438</v>
      </c>
      <c r="CI60" s="159" t="s">
        <v>2438</v>
      </c>
      <c r="CJ60" s="159" t="s">
        <v>2438</v>
      </c>
      <c r="CK60" s="159" t="s">
        <v>2438</v>
      </c>
      <c r="CL60" s="159" t="s">
        <v>2438</v>
      </c>
      <c r="CM60" s="159" t="s">
        <v>2438</v>
      </c>
      <c r="CN60" s="159" t="s">
        <v>2438</v>
      </c>
      <c r="CO60" s="159" t="s">
        <v>2438</v>
      </c>
      <c r="CP60" s="159" t="s">
        <v>2438</v>
      </c>
      <c r="CQ60" s="159" t="s">
        <v>2438</v>
      </c>
      <c r="CR60" s="159" t="s">
        <v>2438</v>
      </c>
      <c r="CS60" s="159" t="s">
        <v>2438</v>
      </c>
      <c r="CT60" s="159" t="s">
        <v>2438</v>
      </c>
      <c r="CU60" s="159" t="s">
        <v>2438</v>
      </c>
      <c r="CV60" s="159" t="s">
        <v>2438</v>
      </c>
      <c r="CW60" s="159" t="s">
        <v>2438</v>
      </c>
      <c r="CX60" s="159" t="s">
        <v>2438</v>
      </c>
      <c r="CY60" s="159" t="s">
        <v>2438</v>
      </c>
      <c r="CZ60" s="159" t="s">
        <v>2438</v>
      </c>
      <c r="DA60" s="159" t="s">
        <v>2438</v>
      </c>
      <c r="DB60" s="159" t="s">
        <v>2438</v>
      </c>
      <c r="DC60" s="159" t="s">
        <v>2438</v>
      </c>
      <c r="DD60" s="159" t="s">
        <v>2438</v>
      </c>
      <c r="DE60" s="159" t="s">
        <v>2438</v>
      </c>
      <c r="DF60" s="159" t="s">
        <v>2438</v>
      </c>
      <c r="DG60" s="159" t="s">
        <v>2438</v>
      </c>
      <c r="DH60" s="159" t="s">
        <v>2438</v>
      </c>
      <c r="DI60" s="159" t="s">
        <v>2438</v>
      </c>
      <c r="DJ60" s="159" t="s">
        <v>2438</v>
      </c>
      <c r="DK60" s="159" t="s">
        <v>2438</v>
      </c>
      <c r="DL60" s="159" t="s">
        <v>2438</v>
      </c>
      <c r="DM60" s="159" t="s">
        <v>2438</v>
      </c>
      <c r="DN60" s="159" t="s">
        <v>2438</v>
      </c>
      <c r="DO60" s="159" t="s">
        <v>2438</v>
      </c>
      <c r="DP60" s="159" t="s">
        <v>2438</v>
      </c>
      <c r="DQ60" s="159" t="s">
        <v>2438</v>
      </c>
      <c r="DR60" s="159" t="s">
        <v>2438</v>
      </c>
      <c r="DS60" s="159" t="s">
        <v>2438</v>
      </c>
      <c r="DT60" s="159" t="s">
        <v>2438</v>
      </c>
      <c r="DU60" s="159" t="s">
        <v>2438</v>
      </c>
      <c r="DV60" s="159" t="s">
        <v>2438</v>
      </c>
      <c r="DW60" s="159" t="s">
        <v>2438</v>
      </c>
      <c r="DX60" s="159" t="s">
        <v>2438</v>
      </c>
      <c r="DY60" s="159" t="s">
        <v>2438</v>
      </c>
      <c r="DZ60" s="159" t="s">
        <v>2438</v>
      </c>
      <c r="EA60" s="159" t="s">
        <v>2438</v>
      </c>
      <c r="EB60" s="159" t="s">
        <v>2438</v>
      </c>
      <c r="EC60" s="159" t="s">
        <v>2438</v>
      </c>
      <c r="ED60" s="159" t="s">
        <v>2438</v>
      </c>
      <c r="EE60" s="159" t="s">
        <v>2438</v>
      </c>
      <c r="EF60" s="159" t="s">
        <v>2438</v>
      </c>
      <c r="EG60" s="159" t="s">
        <v>2438</v>
      </c>
      <c r="EH60" s="159" t="s">
        <v>2438</v>
      </c>
      <c r="EI60" s="159" t="s">
        <v>2438</v>
      </c>
      <c r="EJ60" s="159" t="s">
        <v>2438</v>
      </c>
      <c r="EK60" s="159" t="s">
        <v>2438</v>
      </c>
      <c r="EL60" s="159" t="s">
        <v>2438</v>
      </c>
      <c r="EM60" s="159" t="s">
        <v>2438</v>
      </c>
      <c r="EN60" s="159" t="s">
        <v>2438</v>
      </c>
      <c r="EO60" s="159" t="s">
        <v>2438</v>
      </c>
      <c r="EP60" s="159" t="s">
        <v>2438</v>
      </c>
      <c r="EQ60" s="159" t="s">
        <v>2438</v>
      </c>
      <c r="ER60" s="159" t="s">
        <v>2438</v>
      </c>
      <c r="ES60" s="159" t="s">
        <v>2438</v>
      </c>
      <c r="ET60" s="159" t="s">
        <v>2438</v>
      </c>
      <c r="EU60" s="159" t="s">
        <v>2438</v>
      </c>
      <c r="EV60" s="159" t="s">
        <v>2438</v>
      </c>
      <c r="EW60" s="159" t="s">
        <v>2438</v>
      </c>
      <c r="EX60" s="159" t="s">
        <v>2438</v>
      </c>
      <c r="EY60" s="159" t="s">
        <v>2438</v>
      </c>
      <c r="EZ60" s="159" t="s">
        <v>2438</v>
      </c>
      <c r="FA60" s="159" t="s">
        <v>2438</v>
      </c>
      <c r="FB60" s="159" t="s">
        <v>2438</v>
      </c>
      <c r="FC60" s="159" t="s">
        <v>2438</v>
      </c>
      <c r="FD60" s="159" t="s">
        <v>2438</v>
      </c>
      <c r="FE60" s="159" t="s">
        <v>2438</v>
      </c>
      <c r="FF60" s="159" t="s">
        <v>2438</v>
      </c>
      <c r="FG60" s="159" t="s">
        <v>2438</v>
      </c>
      <c r="FH60" s="159" t="s">
        <v>2438</v>
      </c>
      <c r="FI60" s="159" t="s">
        <v>2438</v>
      </c>
      <c r="FJ60" s="159" t="s">
        <v>2438</v>
      </c>
      <c r="FK60" s="159" t="s">
        <v>2438</v>
      </c>
      <c r="FL60" s="159" t="s">
        <v>2438</v>
      </c>
      <c r="FM60" s="159" t="s">
        <v>2438</v>
      </c>
      <c r="FN60" s="159" t="s">
        <v>2438</v>
      </c>
      <c r="FO60" s="159" t="s">
        <v>2438</v>
      </c>
      <c r="FP60" s="159" t="s">
        <v>2438</v>
      </c>
      <c r="FQ60" s="159" t="s">
        <v>2438</v>
      </c>
      <c r="FR60" s="159" t="s">
        <v>2438</v>
      </c>
      <c r="FS60" s="159" t="s">
        <v>2438</v>
      </c>
      <c r="FT60" s="159" t="s">
        <v>2438</v>
      </c>
      <c r="FU60" s="159" t="s">
        <v>2438</v>
      </c>
      <c r="FV60" s="159" t="s">
        <v>2438</v>
      </c>
      <c r="FW60" s="159" t="s">
        <v>2438</v>
      </c>
      <c r="FX60" s="159" t="s">
        <v>2438</v>
      </c>
      <c r="FY60" s="159" t="s">
        <v>2438</v>
      </c>
      <c r="FZ60" s="159" t="s">
        <v>2438</v>
      </c>
      <c r="GA60" s="159" t="s">
        <v>2438</v>
      </c>
      <c r="GB60" s="159" t="s">
        <v>2438</v>
      </c>
      <c r="GC60" s="159" t="s">
        <v>2438</v>
      </c>
      <c r="GD60" s="159" t="s">
        <v>2438</v>
      </c>
      <c r="GE60" s="159" t="s">
        <v>2438</v>
      </c>
      <c r="GF60" s="159" t="s">
        <v>2438</v>
      </c>
      <c r="GG60" s="159" t="s">
        <v>2438</v>
      </c>
      <c r="GH60" s="159" t="s">
        <v>2438</v>
      </c>
      <c r="GI60" s="159" t="s">
        <v>2438</v>
      </c>
      <c r="GJ60" s="159" t="s">
        <v>2438</v>
      </c>
      <c r="GK60" s="159" t="s">
        <v>2438</v>
      </c>
      <c r="GL60" s="159" t="s">
        <v>2438</v>
      </c>
      <c r="GM60" s="159" t="s">
        <v>2438</v>
      </c>
      <c r="GN60" s="159" t="s">
        <v>2438</v>
      </c>
      <c r="GO60" s="159" t="s">
        <v>2438</v>
      </c>
      <c r="GP60" s="159" t="s">
        <v>2438</v>
      </c>
      <c r="GQ60" s="159" t="s">
        <v>2438</v>
      </c>
      <c r="GR60" s="159" t="s">
        <v>2438</v>
      </c>
      <c r="GS60" s="159" t="s">
        <v>2438</v>
      </c>
      <c r="GT60" s="159" t="s">
        <v>2438</v>
      </c>
      <c r="GU60" s="159" t="s">
        <v>2438</v>
      </c>
      <c r="GV60" s="159" t="s">
        <v>2438</v>
      </c>
      <c r="GW60" s="159" t="s">
        <v>2438</v>
      </c>
      <c r="GX60" s="159" t="s">
        <v>2438</v>
      </c>
      <c r="GY60" s="159" t="s">
        <v>2438</v>
      </c>
      <c r="GZ60" s="159" t="s">
        <v>2438</v>
      </c>
      <c r="HA60" s="159" t="s">
        <v>2438</v>
      </c>
      <c r="HB60" s="159" t="s">
        <v>2438</v>
      </c>
      <c r="HC60" s="159" t="s">
        <v>2438</v>
      </c>
      <c r="HD60" s="159" t="s">
        <v>2438</v>
      </c>
      <c r="HE60" s="159" t="s">
        <v>2439</v>
      </c>
      <c r="HF60" s="159" t="s">
        <v>2439</v>
      </c>
      <c r="HG60" s="159" t="s">
        <v>2439</v>
      </c>
      <c r="HH60" s="159" t="s">
        <v>2439</v>
      </c>
      <c r="HI60" s="159" t="s">
        <v>2439</v>
      </c>
      <c r="HJ60" s="159" t="s">
        <v>2439</v>
      </c>
      <c r="HK60" s="159" t="s">
        <v>2439</v>
      </c>
      <c r="HL60" s="159" t="s">
        <v>2439</v>
      </c>
      <c r="HM60" s="159" t="s">
        <v>2439</v>
      </c>
      <c r="HN60" s="159" t="s">
        <v>2439</v>
      </c>
      <c r="HO60" s="159" t="s">
        <v>2439</v>
      </c>
      <c r="HP60" s="159" t="s">
        <v>2439</v>
      </c>
      <c r="HQ60" s="159" t="s">
        <v>2439</v>
      </c>
      <c r="HR60" s="159" t="s">
        <v>2439</v>
      </c>
      <c r="HS60" s="159" t="s">
        <v>2439</v>
      </c>
      <c r="HT60" s="159" t="s">
        <v>2439</v>
      </c>
      <c r="HU60" s="159" t="s">
        <v>2439</v>
      </c>
      <c r="HV60" s="159" t="s">
        <v>2439</v>
      </c>
      <c r="HW60" s="159" t="s">
        <v>2439</v>
      </c>
      <c r="HX60" s="159" t="s">
        <v>2439</v>
      </c>
      <c r="HY60" s="159" t="s">
        <v>2439</v>
      </c>
      <c r="HZ60" s="159" t="s">
        <v>2439</v>
      </c>
      <c r="IA60" s="159" t="s">
        <v>2439</v>
      </c>
      <c r="IB60" s="159" t="s">
        <v>2439</v>
      </c>
      <c r="IC60" s="159" t="s">
        <v>2439</v>
      </c>
      <c r="ID60" s="159" t="s">
        <v>2439</v>
      </c>
      <c r="IE60" s="159" t="s">
        <v>2439</v>
      </c>
      <c r="IF60" s="159" t="s">
        <v>2439</v>
      </c>
      <c r="IG60" s="159" t="s">
        <v>2439</v>
      </c>
      <c r="IH60" s="159" t="s">
        <v>2439</v>
      </c>
      <c r="II60" s="159" t="s">
        <v>2439</v>
      </c>
      <c r="IJ60" s="159" t="s">
        <v>2439</v>
      </c>
      <c r="IK60" s="159" t="s">
        <v>2439</v>
      </c>
      <c r="IL60" s="159" t="s">
        <v>2439</v>
      </c>
      <c r="IM60" s="159" t="s">
        <v>2439</v>
      </c>
      <c r="IN60" s="159" t="s">
        <v>2439</v>
      </c>
      <c r="IO60" s="159" t="s">
        <v>2439</v>
      </c>
      <c r="IP60" s="159" t="s">
        <v>2439</v>
      </c>
      <c r="IQ60" s="159" t="s">
        <v>2439</v>
      </c>
      <c r="IR60" s="159" t="s">
        <v>193</v>
      </c>
      <c r="IS60" s="159" t="s">
        <v>2438</v>
      </c>
      <c r="IT60" s="159" t="s">
        <v>2439</v>
      </c>
      <c r="IU60" s="159" t="s">
        <v>2439</v>
      </c>
      <c r="IV60" s="159" t="s">
        <v>2439</v>
      </c>
      <c r="IW60" s="159" t="s">
        <v>193</v>
      </c>
      <c r="IX60" s="159" t="s">
        <v>193</v>
      </c>
      <c r="IY60" s="159" t="s">
        <v>193</v>
      </c>
      <c r="IZ60" s="159" t="s">
        <v>193</v>
      </c>
      <c r="JA60" s="159" t="s">
        <v>2438</v>
      </c>
      <c r="JB60" s="159" t="s">
        <v>2439</v>
      </c>
      <c r="JC60" s="159" t="s">
        <v>2438</v>
      </c>
      <c r="JD60" s="159" t="s">
        <v>2439</v>
      </c>
      <c r="JE60" s="159" t="s">
        <v>2439</v>
      </c>
      <c r="JF60" s="159" t="s">
        <v>2439</v>
      </c>
      <c r="JG60" s="159" t="s">
        <v>2439</v>
      </c>
      <c r="JH60" s="159" t="s">
        <v>2438</v>
      </c>
      <c r="JI60" s="159" t="s">
        <v>2438</v>
      </c>
      <c r="JJ60" s="159" t="s">
        <v>2438</v>
      </c>
      <c r="JK60" s="159" t="s">
        <v>2438</v>
      </c>
      <c r="JL60" s="159" t="s">
        <v>2439</v>
      </c>
      <c r="JM60" s="159" t="s">
        <v>2438</v>
      </c>
      <c r="JN60" s="159" t="s">
        <v>2438</v>
      </c>
      <c r="JO60" s="159" t="s">
        <v>2439</v>
      </c>
      <c r="JP60" s="159" t="s">
        <v>2439</v>
      </c>
      <c r="JQ60" s="159" t="s">
        <v>2439</v>
      </c>
      <c r="JR60" s="159" t="s">
        <v>2439</v>
      </c>
      <c r="JS60" s="159" t="s">
        <v>2438</v>
      </c>
      <c r="JT60" s="159" t="s">
        <v>2438</v>
      </c>
      <c r="JU60" s="159" t="s">
        <v>2439</v>
      </c>
      <c r="JV60" s="159" t="s">
        <v>2439</v>
      </c>
      <c r="JW60" s="159" t="s">
        <v>2439</v>
      </c>
      <c r="JX60" s="159" t="s">
        <v>2439</v>
      </c>
      <c r="JY60" s="159" t="s">
        <v>2439</v>
      </c>
      <c r="JZ60" s="159" t="s">
        <v>2439</v>
      </c>
      <c r="KA60" s="159" t="s">
        <v>2439</v>
      </c>
      <c r="KB60" s="159" t="s">
        <v>2439</v>
      </c>
      <c r="KC60" s="159" t="s">
        <v>2439</v>
      </c>
      <c r="KD60" s="159" t="s">
        <v>2439</v>
      </c>
      <c r="KE60" s="159" t="s">
        <v>2439</v>
      </c>
      <c r="KF60" s="159" t="s">
        <v>2439</v>
      </c>
      <c r="KG60" s="159" t="s">
        <v>2439</v>
      </c>
      <c r="KH60" s="159" t="s">
        <v>2438</v>
      </c>
      <c r="KI60" s="159" t="s">
        <v>2438</v>
      </c>
    </row>
    <row r="61" spans="1:295" ht="27" customHeight="1" x14ac:dyDescent="0.3">
      <c r="A61" s="230" t="s">
        <v>3</v>
      </c>
      <c r="B61" s="230"/>
      <c r="C61" s="231" t="s">
        <v>415</v>
      </c>
      <c r="D61" s="231"/>
      <c r="E61" s="231"/>
      <c r="F61" s="231"/>
      <c r="G61" s="231"/>
      <c r="H61" s="231"/>
      <c r="I61" s="231"/>
      <c r="J61" s="231"/>
      <c r="K61" s="231"/>
      <c r="L61" s="231"/>
      <c r="M61" s="231"/>
      <c r="N61" s="231" t="s">
        <v>2440</v>
      </c>
      <c r="O61" s="231"/>
      <c r="P61" s="231"/>
      <c r="Q61" s="231"/>
      <c r="R61" s="231"/>
      <c r="S61" s="231" t="s">
        <v>502</v>
      </c>
      <c r="T61" s="231" t="s">
        <v>415</v>
      </c>
      <c r="U61" s="231"/>
      <c r="V61" s="231"/>
      <c r="W61" s="231"/>
      <c r="X61" s="231" t="s">
        <v>855</v>
      </c>
      <c r="Y61" s="231"/>
      <c r="Z61" s="231"/>
      <c r="AA61" s="231" t="s">
        <v>22</v>
      </c>
      <c r="AB61" s="231" t="s">
        <v>415</v>
      </c>
      <c r="AC61" s="231" t="s">
        <v>200</v>
      </c>
      <c r="AD61" s="231"/>
      <c r="AE61" s="231" t="s">
        <v>415</v>
      </c>
      <c r="AF61" s="231" t="s">
        <v>2440</v>
      </c>
      <c r="AG61" s="231"/>
      <c r="AH61" s="231" t="s">
        <v>310</v>
      </c>
      <c r="AI61" s="231"/>
      <c r="AJ61" s="231" t="s">
        <v>200</v>
      </c>
      <c r="AK61" s="231"/>
      <c r="AL61" s="231"/>
      <c r="AM61" s="231"/>
      <c r="AN61" s="231"/>
      <c r="AO61" s="231" t="s">
        <v>2441</v>
      </c>
      <c r="AP61" s="231" t="s">
        <v>2442</v>
      </c>
      <c r="AQ61" s="231" t="s">
        <v>415</v>
      </c>
      <c r="AR61" s="231"/>
      <c r="AS61" s="231"/>
      <c r="AT61" s="231"/>
      <c r="AU61" s="231"/>
      <c r="AV61" s="231"/>
      <c r="AW61" s="231"/>
      <c r="AX61" s="231"/>
      <c r="AY61" s="231"/>
      <c r="AZ61" s="231"/>
      <c r="BA61" s="231" t="s">
        <v>323</v>
      </c>
      <c r="BB61" s="231" t="s">
        <v>502</v>
      </c>
      <c r="BC61" s="231" t="s">
        <v>896</v>
      </c>
      <c r="BD61" s="231" t="s">
        <v>348</v>
      </c>
      <c r="BE61" s="231"/>
      <c r="BF61" s="231" t="s">
        <v>415</v>
      </c>
      <c r="BG61" s="231"/>
      <c r="BH61" s="231"/>
      <c r="BI61" s="231"/>
      <c r="BJ61" s="231"/>
      <c r="BK61" s="231"/>
      <c r="BL61" s="231"/>
      <c r="BM61" s="231"/>
      <c r="BN61" s="231" t="s">
        <v>502</v>
      </c>
      <c r="BO61" s="231"/>
      <c r="BP61" s="231"/>
      <c r="BQ61" s="231"/>
      <c r="BR61" s="231"/>
      <c r="BS61" s="231"/>
      <c r="BT61" s="231" t="s">
        <v>22</v>
      </c>
      <c r="BU61" s="231"/>
      <c r="BV61" s="231" t="s">
        <v>502</v>
      </c>
      <c r="BW61" s="231" t="s">
        <v>2443</v>
      </c>
      <c r="BX61" s="231"/>
      <c r="BY61" s="231"/>
      <c r="BZ61" s="231"/>
      <c r="CA61" s="231" t="s">
        <v>415</v>
      </c>
      <c r="CB61" s="231"/>
      <c r="CC61" s="231" t="s">
        <v>2444</v>
      </c>
      <c r="CD61" s="231"/>
      <c r="CE61" s="231" t="s">
        <v>44</v>
      </c>
      <c r="CF61" s="231" t="s">
        <v>415</v>
      </c>
      <c r="CG61" s="231"/>
      <c r="CH61" s="231"/>
      <c r="CI61" s="231"/>
      <c r="CJ61" s="231" t="s">
        <v>896</v>
      </c>
      <c r="CK61" s="231"/>
      <c r="CL61" s="231" t="s">
        <v>2443</v>
      </c>
      <c r="CM61" s="231"/>
      <c r="CN61" s="231"/>
      <c r="CO61" s="231" t="s">
        <v>415</v>
      </c>
      <c r="CP61" s="231"/>
      <c r="CQ61" s="231"/>
      <c r="CR61" s="231"/>
      <c r="CS61" s="231"/>
      <c r="CT61" s="231"/>
      <c r="CU61" s="231"/>
      <c r="CV61" s="231"/>
      <c r="CW61" s="231" t="s">
        <v>2444</v>
      </c>
      <c r="CX61" s="231" t="s">
        <v>2443</v>
      </c>
      <c r="CY61" s="231"/>
      <c r="CZ61" s="231" t="s">
        <v>2445</v>
      </c>
      <c r="DA61" s="231"/>
      <c r="DB61" s="231"/>
      <c r="DC61" s="231"/>
      <c r="DD61" s="231" t="s">
        <v>415</v>
      </c>
      <c r="DE61" s="231"/>
      <c r="DF61" s="231"/>
      <c r="DG61" s="231" t="s">
        <v>2445</v>
      </c>
      <c r="DH61" s="231"/>
      <c r="DI61" s="231" t="s">
        <v>879</v>
      </c>
      <c r="DJ61" s="231"/>
      <c r="DK61" s="231" t="s">
        <v>568</v>
      </c>
      <c r="DL61" s="231" t="s">
        <v>2445</v>
      </c>
      <c r="DM61" s="231"/>
      <c r="DN61" s="231"/>
      <c r="DO61" s="231"/>
      <c r="DP61" s="231" t="s">
        <v>568</v>
      </c>
      <c r="DQ61" s="231" t="s">
        <v>2445</v>
      </c>
      <c r="DR61" s="231" t="s">
        <v>568</v>
      </c>
      <c r="DS61" s="231" t="s">
        <v>2445</v>
      </c>
      <c r="DT61" s="231"/>
      <c r="DU61" s="231"/>
      <c r="DV61" s="231"/>
      <c r="DW61" s="231" t="s">
        <v>415</v>
      </c>
      <c r="DX61" s="231" t="s">
        <v>568</v>
      </c>
      <c r="DY61" s="231" t="s">
        <v>415</v>
      </c>
      <c r="DZ61" s="231"/>
      <c r="EA61" s="231"/>
      <c r="EB61" s="231"/>
      <c r="EC61" s="231"/>
      <c r="ED61" s="231"/>
      <c r="EE61" s="231" t="s">
        <v>502</v>
      </c>
      <c r="EF61" s="231"/>
      <c r="EG61" s="231" t="s">
        <v>2445</v>
      </c>
      <c r="EH61" s="231" t="s">
        <v>502</v>
      </c>
      <c r="EI61" s="231" t="s">
        <v>2446</v>
      </c>
      <c r="EJ61" s="231" t="s">
        <v>568</v>
      </c>
      <c r="EK61" s="231" t="s">
        <v>415</v>
      </c>
      <c r="EL61" s="231"/>
      <c r="EM61" s="231"/>
      <c r="EN61" s="231"/>
      <c r="EO61" s="231"/>
      <c r="EP61" s="231"/>
      <c r="EQ61" s="231"/>
      <c r="ER61" s="231"/>
      <c r="ES61" s="231"/>
      <c r="ET61" s="231" t="s">
        <v>874</v>
      </c>
      <c r="EU61" s="231"/>
      <c r="EV61" s="231"/>
      <c r="EW61" s="231" t="s">
        <v>415</v>
      </c>
      <c r="EX61" s="231"/>
      <c r="EY61" s="231"/>
      <c r="EZ61" s="231"/>
      <c r="FA61" s="231"/>
      <c r="FB61" s="231"/>
      <c r="FC61" s="231"/>
      <c r="FD61" s="231"/>
      <c r="FE61" s="231"/>
      <c r="FF61" s="231"/>
      <c r="FG61" s="231" t="s">
        <v>886</v>
      </c>
      <c r="FH61" s="231"/>
      <c r="FI61" s="231"/>
      <c r="FJ61" s="231" t="s">
        <v>415</v>
      </c>
      <c r="FK61" s="231"/>
      <c r="FL61" s="231"/>
      <c r="FM61" s="231"/>
      <c r="FN61" s="231"/>
      <c r="FO61" s="231"/>
      <c r="FP61" s="231" t="s">
        <v>323</v>
      </c>
      <c r="FQ61" s="231" t="s">
        <v>348</v>
      </c>
      <c r="FR61" s="231"/>
      <c r="FS61" s="231"/>
      <c r="FT61" s="231"/>
      <c r="FU61" s="231"/>
      <c r="FV61" s="231"/>
      <c r="FW61" s="231" t="s">
        <v>2444</v>
      </c>
      <c r="FX61" s="231" t="s">
        <v>610</v>
      </c>
      <c r="FY61" s="231"/>
      <c r="FZ61" s="231"/>
      <c r="GA61" s="231" t="s">
        <v>568</v>
      </c>
      <c r="GB61" s="231" t="s">
        <v>200</v>
      </c>
      <c r="GC61" s="231" t="s">
        <v>323</v>
      </c>
      <c r="GD61" s="231" t="s">
        <v>415</v>
      </c>
      <c r="GE61" s="231" t="s">
        <v>14</v>
      </c>
      <c r="GF61" s="231" t="s">
        <v>323</v>
      </c>
      <c r="GG61" s="231" t="s">
        <v>200</v>
      </c>
      <c r="GH61" s="231" t="s">
        <v>415</v>
      </c>
      <c r="GI61" s="231" t="s">
        <v>323</v>
      </c>
      <c r="GJ61" s="231" t="s">
        <v>415</v>
      </c>
      <c r="GK61" s="231"/>
      <c r="GL61" s="231" t="s">
        <v>2447</v>
      </c>
      <c r="GM61" s="231" t="s">
        <v>415</v>
      </c>
      <c r="GN61" s="231" t="s">
        <v>348</v>
      </c>
      <c r="GO61" s="231" t="s">
        <v>415</v>
      </c>
      <c r="GP61" s="231"/>
      <c r="GQ61" s="231"/>
      <c r="GR61" s="231" t="s">
        <v>352</v>
      </c>
      <c r="GS61" s="231"/>
      <c r="GT61" s="231" t="s">
        <v>323</v>
      </c>
      <c r="GU61" s="231"/>
      <c r="GV61" s="231" t="s">
        <v>415</v>
      </c>
      <c r="GW61" s="231" t="s">
        <v>323</v>
      </c>
      <c r="GX61" s="231" t="s">
        <v>571</v>
      </c>
      <c r="GY61" s="231" t="s">
        <v>415</v>
      </c>
      <c r="GZ61" s="231"/>
      <c r="HA61" s="231" t="s">
        <v>571</v>
      </c>
      <c r="HB61" s="231" t="s">
        <v>502</v>
      </c>
      <c r="HC61" s="231"/>
      <c r="HD61" s="231"/>
      <c r="HE61" s="231"/>
      <c r="HF61" s="231"/>
      <c r="HG61" s="231"/>
      <c r="HH61" s="231"/>
      <c r="HI61" s="231"/>
      <c r="HJ61" s="231"/>
      <c r="HK61" s="231"/>
      <c r="HL61" s="231"/>
      <c r="HM61" s="231" t="s">
        <v>2448</v>
      </c>
      <c r="HN61" s="231"/>
      <c r="HO61" s="231" t="s">
        <v>502</v>
      </c>
      <c r="HP61" s="231"/>
      <c r="HQ61" s="231" t="s">
        <v>2449</v>
      </c>
      <c r="HR61" s="231"/>
      <c r="HS61" s="231" t="s">
        <v>502</v>
      </c>
      <c r="HT61" s="231"/>
      <c r="HU61" s="231" t="s">
        <v>361</v>
      </c>
      <c r="HV61" s="231"/>
      <c r="HW61" s="231" t="s">
        <v>2450</v>
      </c>
      <c r="HX61" s="231"/>
      <c r="HY61" s="231" t="s">
        <v>361</v>
      </c>
      <c r="HZ61" s="231" t="s">
        <v>415</v>
      </c>
      <c r="IA61" s="231" t="s">
        <v>185</v>
      </c>
      <c r="IB61" s="231" t="s">
        <v>87</v>
      </c>
      <c r="IC61" s="231"/>
      <c r="ID61" s="231" t="s">
        <v>2449</v>
      </c>
      <c r="IE61" s="231"/>
      <c r="IF61" s="231"/>
      <c r="IG61" s="231"/>
      <c r="IH61" s="231" t="s">
        <v>87</v>
      </c>
      <c r="II61" s="231"/>
      <c r="IJ61" s="231" t="s">
        <v>502</v>
      </c>
      <c r="IK61" s="231" t="s">
        <v>185</v>
      </c>
      <c r="IL61" s="231" t="s">
        <v>502</v>
      </c>
      <c r="IM61" s="231" t="s">
        <v>185</v>
      </c>
      <c r="IN61" s="231"/>
      <c r="IO61" s="231"/>
      <c r="IP61" s="231"/>
      <c r="IQ61" s="231"/>
      <c r="IR61" s="231" t="s">
        <v>502</v>
      </c>
      <c r="IS61" s="231" t="s">
        <v>2446</v>
      </c>
      <c r="IT61" s="231" t="s">
        <v>361</v>
      </c>
      <c r="IU61" s="231"/>
      <c r="IV61" s="231" t="s">
        <v>185</v>
      </c>
      <c r="IW61" s="231" t="s">
        <v>502</v>
      </c>
      <c r="IX61" s="231"/>
      <c r="IY61" s="231"/>
      <c r="IZ61" s="231"/>
      <c r="JA61" s="231" t="s">
        <v>415</v>
      </c>
      <c r="JB61" s="231" t="s">
        <v>919</v>
      </c>
      <c r="JC61" s="231" t="s">
        <v>415</v>
      </c>
      <c r="JD61" s="231" t="s">
        <v>72</v>
      </c>
      <c r="JE61" s="231"/>
      <c r="JF61" s="231" t="s">
        <v>415</v>
      </c>
      <c r="JG61" s="231"/>
      <c r="JH61" s="231"/>
      <c r="JI61" s="231"/>
      <c r="JJ61" s="231"/>
      <c r="JK61" s="231"/>
      <c r="JL61" s="231" t="s">
        <v>2450</v>
      </c>
      <c r="JM61" s="231" t="s">
        <v>14</v>
      </c>
      <c r="JN61" s="231"/>
      <c r="JO61" s="231" t="s">
        <v>913</v>
      </c>
      <c r="JP61" s="231"/>
      <c r="JQ61" s="231" t="s">
        <v>915</v>
      </c>
      <c r="JR61" s="231"/>
      <c r="JS61" s="231"/>
      <c r="JT61" s="231" t="s">
        <v>415</v>
      </c>
      <c r="JU61" s="231" t="s">
        <v>2449</v>
      </c>
      <c r="JV61" s="231" t="s">
        <v>561</v>
      </c>
      <c r="JW61" s="231" t="s">
        <v>2451</v>
      </c>
      <c r="JX61" s="231"/>
      <c r="JY61" s="231" t="s">
        <v>502</v>
      </c>
      <c r="JZ61" s="231"/>
      <c r="KA61" s="231"/>
      <c r="KB61" s="231"/>
      <c r="KC61" s="231"/>
      <c r="KD61" s="231"/>
      <c r="KE61" s="231"/>
      <c r="KF61" s="231" t="s">
        <v>2449</v>
      </c>
      <c r="KG61" s="231"/>
      <c r="KH61" s="231" t="s">
        <v>502</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2452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2453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2454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2455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2456</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1797</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1798</v>
      </c>
      <c r="B6" s="230"/>
      <c r="C6" s="159" t="s">
        <v>2457</v>
      </c>
      <c r="D6" s="159" t="s">
        <v>2458</v>
      </c>
      <c r="E6" s="159" t="s">
        <v>2459</v>
      </c>
      <c r="F6" s="159" t="s">
        <v>2460</v>
      </c>
      <c r="G6" s="159" t="s">
        <v>2461</v>
      </c>
      <c r="H6" s="159" t="s">
        <v>2462</v>
      </c>
      <c r="I6" s="159" t="s">
        <v>2463</v>
      </c>
      <c r="J6" s="159"/>
      <c r="K6" s="159" t="s">
        <v>2464</v>
      </c>
      <c r="L6" s="159" t="s">
        <v>2465</v>
      </c>
      <c r="M6" s="159" t="s">
        <v>2466</v>
      </c>
      <c r="N6" s="159" t="s">
        <v>2467</v>
      </c>
      <c r="O6" s="159" t="s">
        <v>2468</v>
      </c>
      <c r="P6" s="159" t="s">
        <v>2469</v>
      </c>
      <c r="Q6" s="159" t="s">
        <v>2470</v>
      </c>
      <c r="R6" s="159" t="s">
        <v>2471</v>
      </c>
      <c r="S6" s="159" t="s">
        <v>2472</v>
      </c>
      <c r="T6" s="159" t="s">
        <v>2473</v>
      </c>
      <c r="U6" s="159" t="s">
        <v>2474</v>
      </c>
      <c r="V6" s="159" t="s">
        <v>2475</v>
      </c>
      <c r="W6" s="159" t="s">
        <v>2476</v>
      </c>
      <c r="X6" s="159" t="s">
        <v>2477</v>
      </c>
      <c r="Y6" s="159" t="s">
        <v>2478</v>
      </c>
      <c r="Z6" s="159" t="s">
        <v>2479</v>
      </c>
      <c r="AA6" s="159" t="s">
        <v>2480</v>
      </c>
      <c r="AB6" s="159" t="s">
        <v>2481</v>
      </c>
      <c r="AC6" s="159" t="s">
        <v>2482</v>
      </c>
      <c r="AD6" s="159" t="s">
        <v>2483</v>
      </c>
      <c r="AE6" s="159" t="s">
        <v>2484</v>
      </c>
      <c r="AF6" s="159" t="s">
        <v>2485</v>
      </c>
      <c r="AG6" s="159" t="s">
        <v>2486</v>
      </c>
      <c r="AH6" s="159" t="s">
        <v>2487</v>
      </c>
      <c r="AI6" s="159" t="s">
        <v>2488</v>
      </c>
      <c r="AJ6" s="159" t="s">
        <v>2489</v>
      </c>
      <c r="AK6" s="159" t="s">
        <v>2490</v>
      </c>
      <c r="AL6" s="159" t="s">
        <v>2491</v>
      </c>
      <c r="AM6" s="159" t="s">
        <v>2492</v>
      </c>
      <c r="AN6" s="159" t="s">
        <v>2493</v>
      </c>
      <c r="AO6" s="159" t="s">
        <v>2494</v>
      </c>
      <c r="AP6" s="159" t="s">
        <v>2495</v>
      </c>
      <c r="AQ6" s="159" t="s">
        <v>2496</v>
      </c>
      <c r="AR6" s="159" t="s">
        <v>2497</v>
      </c>
      <c r="AS6" s="159" t="s">
        <v>2498</v>
      </c>
      <c r="AT6" s="159" t="s">
        <v>2499</v>
      </c>
      <c r="AU6" s="159" t="s">
        <v>2500</v>
      </c>
      <c r="AV6" s="159" t="s">
        <v>2501</v>
      </c>
      <c r="AW6" s="159" t="s">
        <v>2502</v>
      </c>
      <c r="AX6" s="159" t="s">
        <v>2503</v>
      </c>
      <c r="AY6" s="159" t="s">
        <v>2504</v>
      </c>
      <c r="AZ6" s="159" t="s">
        <v>2505</v>
      </c>
      <c r="BA6" s="159" t="s">
        <v>2506</v>
      </c>
      <c r="BB6" s="159" t="s">
        <v>2507</v>
      </c>
      <c r="BC6" s="159" t="s">
        <v>2508</v>
      </c>
      <c r="BD6" s="159" t="s">
        <v>2509</v>
      </c>
      <c r="BE6" s="159" t="s">
        <v>2510</v>
      </c>
      <c r="BF6" s="159" t="s">
        <v>2511</v>
      </c>
      <c r="BG6" s="159" t="s">
        <v>2512</v>
      </c>
      <c r="BH6" s="159" t="s">
        <v>2513</v>
      </c>
      <c r="BI6" s="159" t="s">
        <v>2514</v>
      </c>
      <c r="BJ6" s="159" t="s">
        <v>2515</v>
      </c>
      <c r="BK6" s="159" t="s">
        <v>2516</v>
      </c>
      <c r="BL6" s="159" t="s">
        <v>2517</v>
      </c>
      <c r="BM6" s="159" t="s">
        <v>2518</v>
      </c>
      <c r="BN6" s="159" t="s">
        <v>2519</v>
      </c>
      <c r="BO6" s="159" t="s">
        <v>2520</v>
      </c>
      <c r="BP6" s="159" t="s">
        <v>2521</v>
      </c>
      <c r="BQ6" s="159" t="s">
        <v>2522</v>
      </c>
      <c r="BR6" s="159" t="s">
        <v>2523</v>
      </c>
      <c r="BS6" s="159" t="s">
        <v>2524</v>
      </c>
      <c r="BT6" s="159"/>
      <c r="BU6" s="159"/>
      <c r="BV6" s="159" t="s">
        <v>2525</v>
      </c>
      <c r="BW6" s="159" t="s">
        <v>2526</v>
      </c>
      <c r="BX6" s="159" t="s">
        <v>2527</v>
      </c>
      <c r="BY6" s="159" t="s">
        <v>2528</v>
      </c>
      <c r="BZ6" s="159" t="s">
        <v>2529</v>
      </c>
      <c r="CA6" s="159" t="s">
        <v>2530</v>
      </c>
      <c r="CB6" s="159" t="s">
        <v>2531</v>
      </c>
      <c r="CC6" s="159" t="s">
        <v>2532</v>
      </c>
      <c r="CD6" s="159" t="s">
        <v>2533</v>
      </c>
      <c r="CE6" s="159" t="s">
        <v>2534</v>
      </c>
      <c r="CF6" s="159" t="s">
        <v>2535</v>
      </c>
      <c r="CG6" s="159" t="s">
        <v>2536</v>
      </c>
      <c r="CH6" s="159" t="s">
        <v>1882</v>
      </c>
      <c r="CI6" s="159" t="s">
        <v>2537</v>
      </c>
      <c r="CJ6" s="159" t="s">
        <v>2538</v>
      </c>
      <c r="CK6" s="159" t="s">
        <v>2539</v>
      </c>
      <c r="CL6" s="159" t="s">
        <v>2540</v>
      </c>
      <c r="CM6" s="159" t="s">
        <v>2541</v>
      </c>
      <c r="CN6" s="159" t="s">
        <v>2542</v>
      </c>
      <c r="CO6" s="159" t="s">
        <v>2543</v>
      </c>
      <c r="CP6" s="159" t="s">
        <v>2544</v>
      </c>
      <c r="CQ6" s="159" t="s">
        <v>2545</v>
      </c>
      <c r="CR6" s="159" t="s">
        <v>2546</v>
      </c>
      <c r="CS6" s="159" t="s">
        <v>2547</v>
      </c>
      <c r="CT6" s="159" t="s">
        <v>2548</v>
      </c>
      <c r="CU6" s="159" t="s">
        <v>2549</v>
      </c>
      <c r="CV6" s="159" t="s">
        <v>2550</v>
      </c>
      <c r="CW6" s="159" t="s">
        <v>2551</v>
      </c>
      <c r="CX6" s="159" t="s">
        <v>2552</v>
      </c>
      <c r="CY6" s="159" t="s">
        <v>2553</v>
      </c>
      <c r="CZ6" s="159" t="s">
        <v>2554</v>
      </c>
      <c r="DA6" s="159" t="s">
        <v>2555</v>
      </c>
      <c r="DB6" s="159" t="s">
        <v>2556</v>
      </c>
      <c r="DC6" s="159" t="s">
        <v>2557</v>
      </c>
      <c r="DD6" s="159" t="s">
        <v>2558</v>
      </c>
      <c r="DE6" s="159" t="s">
        <v>2559</v>
      </c>
      <c r="DF6" s="159" t="s">
        <v>2560</v>
      </c>
      <c r="DG6" s="159" t="s">
        <v>2561</v>
      </c>
      <c r="DH6" s="159" t="s">
        <v>2562</v>
      </c>
      <c r="DI6" s="159" t="s">
        <v>2563</v>
      </c>
      <c r="DJ6" s="159" t="s">
        <v>2564</v>
      </c>
      <c r="DK6" s="159" t="s">
        <v>2565</v>
      </c>
      <c r="DL6" s="159" t="s">
        <v>2566</v>
      </c>
      <c r="DM6" s="159" t="s">
        <v>2567</v>
      </c>
      <c r="DN6" s="159" t="s">
        <v>2568</v>
      </c>
      <c r="DO6" s="159" t="s">
        <v>2569</v>
      </c>
      <c r="DP6" s="159" t="s">
        <v>2570</v>
      </c>
      <c r="DQ6" s="159" t="s">
        <v>2571</v>
      </c>
      <c r="DR6" s="159" t="s">
        <v>2572</v>
      </c>
      <c r="DS6" s="159" t="s">
        <v>2573</v>
      </c>
      <c r="DT6" s="159" t="s">
        <v>2574</v>
      </c>
      <c r="DU6" s="159" t="s">
        <v>2575</v>
      </c>
      <c r="DV6" s="159" t="s">
        <v>2576</v>
      </c>
      <c r="DW6" s="159" t="s">
        <v>2577</v>
      </c>
      <c r="DX6" s="159" t="s">
        <v>2578</v>
      </c>
      <c r="DY6" s="159" t="s">
        <v>2579</v>
      </c>
      <c r="DZ6" s="159" t="s">
        <v>2580</v>
      </c>
      <c r="EA6" s="159" t="s">
        <v>2581</v>
      </c>
      <c r="EB6" s="159" t="s">
        <v>2582</v>
      </c>
      <c r="EC6" s="159" t="s">
        <v>2583</v>
      </c>
      <c r="ED6" s="159" t="s">
        <v>2584</v>
      </c>
      <c r="EE6" s="159" t="s">
        <v>2585</v>
      </c>
      <c r="EF6" s="159" t="s">
        <v>2586</v>
      </c>
      <c r="EG6" s="159" t="s">
        <v>2587</v>
      </c>
      <c r="EH6" s="159" t="s">
        <v>2588</v>
      </c>
      <c r="EI6" s="159" t="s">
        <v>2589</v>
      </c>
      <c r="EJ6" s="159" t="s">
        <v>2590</v>
      </c>
      <c r="EK6" s="159" t="s">
        <v>2591</v>
      </c>
      <c r="EL6" s="159" t="s">
        <v>2592</v>
      </c>
      <c r="EM6" s="159" t="s">
        <v>2593</v>
      </c>
      <c r="EN6" s="159" t="s">
        <v>2594</v>
      </c>
      <c r="EO6" s="159" t="s">
        <v>2595</v>
      </c>
      <c r="EP6" s="159" t="s">
        <v>2596</v>
      </c>
      <c r="EQ6" s="159" t="s">
        <v>2597</v>
      </c>
      <c r="ER6" s="159" t="s">
        <v>2598</v>
      </c>
      <c r="ES6" s="159" t="s">
        <v>2599</v>
      </c>
      <c r="ET6" s="159" t="s">
        <v>2600</v>
      </c>
      <c r="EU6" s="159" t="s">
        <v>2601</v>
      </c>
      <c r="EV6" s="159" t="s">
        <v>2602</v>
      </c>
      <c r="EW6" s="159" t="s">
        <v>2603</v>
      </c>
      <c r="EX6" s="159" t="s">
        <v>2604</v>
      </c>
      <c r="EY6" s="159" t="s">
        <v>2605</v>
      </c>
      <c r="EZ6" s="159" t="s">
        <v>2606</v>
      </c>
      <c r="FA6" s="159" t="s">
        <v>2607</v>
      </c>
      <c r="FB6" s="159" t="s">
        <v>2608</v>
      </c>
      <c r="FC6" s="159" t="s">
        <v>2609</v>
      </c>
      <c r="FD6" s="159" t="s">
        <v>2610</v>
      </c>
      <c r="FE6" s="159" t="s">
        <v>2611</v>
      </c>
      <c r="FF6" s="159" t="s">
        <v>2612</v>
      </c>
      <c r="FG6" s="159" t="s">
        <v>2613</v>
      </c>
      <c r="FH6" s="159" t="s">
        <v>2614</v>
      </c>
      <c r="FI6" s="159" t="s">
        <v>2615</v>
      </c>
      <c r="FJ6" s="159" t="s">
        <v>2616</v>
      </c>
      <c r="FK6" s="159" t="s">
        <v>2617</v>
      </c>
      <c r="FL6" s="159" t="s">
        <v>2618</v>
      </c>
      <c r="FM6" s="159" t="s">
        <v>2619</v>
      </c>
      <c r="FN6" s="159" t="s">
        <v>2620</v>
      </c>
      <c r="FO6" s="159" t="s">
        <v>2621</v>
      </c>
      <c r="FP6" s="159" t="s">
        <v>2622</v>
      </c>
      <c r="FQ6" s="159" t="s">
        <v>2623</v>
      </c>
      <c r="FR6" s="159" t="s">
        <v>2624</v>
      </c>
      <c r="FS6" s="159" t="s">
        <v>2625</v>
      </c>
      <c r="FT6" s="159" t="s">
        <v>2626</v>
      </c>
      <c r="FU6" s="159" t="s">
        <v>2627</v>
      </c>
      <c r="FV6" s="159" t="s">
        <v>2628</v>
      </c>
      <c r="FW6" s="159" t="s">
        <v>2629</v>
      </c>
      <c r="FX6" s="159" t="s">
        <v>2630</v>
      </c>
      <c r="FY6" s="159" t="s">
        <v>2631</v>
      </c>
      <c r="FZ6" s="159" t="s">
        <v>2632</v>
      </c>
      <c r="GA6" s="159" t="s">
        <v>2633</v>
      </c>
      <c r="GB6" s="159" t="s">
        <v>2634</v>
      </c>
      <c r="GC6" s="159" t="s">
        <v>2635</v>
      </c>
      <c r="GD6" s="159" t="s">
        <v>2636</v>
      </c>
      <c r="GE6" s="159" t="s">
        <v>2637</v>
      </c>
      <c r="GF6" s="159" t="s">
        <v>2638</v>
      </c>
      <c r="GG6" s="159" t="s">
        <v>2639</v>
      </c>
      <c r="GH6" s="159" t="s">
        <v>2640</v>
      </c>
      <c r="GI6" s="159" t="s">
        <v>2641</v>
      </c>
      <c r="GJ6" s="159" t="s">
        <v>2642</v>
      </c>
      <c r="GK6" s="159" t="s">
        <v>2643</v>
      </c>
      <c r="GL6" s="159" t="s">
        <v>2644</v>
      </c>
      <c r="GM6" s="159"/>
      <c r="GN6" s="159" t="s">
        <v>2645</v>
      </c>
      <c r="GO6" s="159" t="s">
        <v>2646</v>
      </c>
      <c r="GP6" s="159" t="s">
        <v>2647</v>
      </c>
      <c r="GQ6" s="159" t="s">
        <v>2648</v>
      </c>
      <c r="GR6" s="159" t="s">
        <v>2649</v>
      </c>
      <c r="GS6" s="159" t="s">
        <v>2650</v>
      </c>
      <c r="GT6" s="159" t="s">
        <v>2651</v>
      </c>
      <c r="GU6" s="159" t="s">
        <v>2652</v>
      </c>
      <c r="GV6" s="159" t="s">
        <v>2653</v>
      </c>
      <c r="GW6" s="159" t="s">
        <v>2654</v>
      </c>
      <c r="GX6" s="159" t="s">
        <v>2655</v>
      </c>
      <c r="GY6" s="159" t="s">
        <v>2656</v>
      </c>
      <c r="GZ6" s="159" t="s">
        <v>2657</v>
      </c>
      <c r="HA6" s="159" t="s">
        <v>2658</v>
      </c>
      <c r="HB6" s="159" t="s">
        <v>2659</v>
      </c>
      <c r="HC6" s="159" t="s">
        <v>2660</v>
      </c>
      <c r="HD6" s="159" t="s">
        <v>2661</v>
      </c>
      <c r="HE6" s="159" t="s">
        <v>2662</v>
      </c>
      <c r="HF6" s="159" t="s">
        <v>2663</v>
      </c>
      <c r="HG6" s="159" t="s">
        <v>2664</v>
      </c>
      <c r="HH6" s="159" t="s">
        <v>2665</v>
      </c>
      <c r="HI6" s="159" t="s">
        <v>2666</v>
      </c>
      <c r="HJ6" s="159" t="s">
        <v>2667</v>
      </c>
      <c r="HK6" s="159" t="s">
        <v>2668</v>
      </c>
      <c r="HL6" s="159" t="s">
        <v>2669</v>
      </c>
      <c r="HM6" s="159" t="s">
        <v>2670</v>
      </c>
      <c r="HN6" s="159" t="s">
        <v>2671</v>
      </c>
      <c r="HO6" s="159" t="s">
        <v>2672</v>
      </c>
      <c r="HP6" s="159" t="s">
        <v>2673</v>
      </c>
      <c r="HQ6" s="159" t="s">
        <v>2674</v>
      </c>
      <c r="HR6" s="159" t="s">
        <v>2675</v>
      </c>
      <c r="HS6" s="159" t="s">
        <v>2676</v>
      </c>
      <c r="HT6" s="159" t="s">
        <v>2677</v>
      </c>
      <c r="HU6" s="159" t="s">
        <v>2678</v>
      </c>
      <c r="HV6" s="159" t="s">
        <v>2679</v>
      </c>
      <c r="HW6" s="159" t="s">
        <v>2680</v>
      </c>
      <c r="HX6" s="159" t="s">
        <v>2681</v>
      </c>
      <c r="HY6" s="159" t="s">
        <v>2682</v>
      </c>
      <c r="HZ6" s="159" t="s">
        <v>2683</v>
      </c>
      <c r="IA6" s="159" t="s">
        <v>2684</v>
      </c>
      <c r="IB6" s="159" t="s">
        <v>2685</v>
      </c>
      <c r="IC6" s="159" t="s">
        <v>2686</v>
      </c>
      <c r="ID6" s="159" t="s">
        <v>2687</v>
      </c>
      <c r="IE6" s="159" t="s">
        <v>2688</v>
      </c>
      <c r="IF6" s="159" t="s">
        <v>2689</v>
      </c>
      <c r="IG6" s="159" t="s">
        <v>2690</v>
      </c>
      <c r="IH6" s="159" t="s">
        <v>2691</v>
      </c>
      <c r="II6" s="159" t="s">
        <v>2692</v>
      </c>
      <c r="IJ6" s="159" t="s">
        <v>2693</v>
      </c>
      <c r="IK6" s="159" t="s">
        <v>2694</v>
      </c>
      <c r="IL6" s="159" t="s">
        <v>2695</v>
      </c>
      <c r="IM6" s="159" t="s">
        <v>2696</v>
      </c>
      <c r="IN6" s="159" t="s">
        <v>2697</v>
      </c>
      <c r="IO6" s="159" t="s">
        <v>2698</v>
      </c>
      <c r="IP6" s="159" t="s">
        <v>2699</v>
      </c>
      <c r="IQ6" s="159" t="s">
        <v>2700</v>
      </c>
      <c r="IR6" s="159" t="s">
        <v>2701</v>
      </c>
      <c r="IS6" s="159" t="s">
        <v>2702</v>
      </c>
      <c r="IT6" s="159" t="s">
        <v>2703</v>
      </c>
      <c r="IU6" s="159" t="s">
        <v>2704</v>
      </c>
      <c r="IV6" s="159" t="s">
        <v>2705</v>
      </c>
      <c r="IW6" s="159" t="s">
        <v>2706</v>
      </c>
      <c r="IX6" s="159" t="s">
        <v>2707</v>
      </c>
      <c r="IY6" s="159" t="s">
        <v>2708</v>
      </c>
      <c r="IZ6" s="159" t="s">
        <v>2709</v>
      </c>
      <c r="JA6" s="159" t="s">
        <v>2710</v>
      </c>
      <c r="JB6" s="159" t="s">
        <v>2711</v>
      </c>
      <c r="JC6" s="159" t="s">
        <v>2712</v>
      </c>
      <c r="JD6" s="159" t="s">
        <v>2713</v>
      </c>
      <c r="JE6" s="159" t="s">
        <v>2714</v>
      </c>
      <c r="JF6" s="159" t="s">
        <v>2715</v>
      </c>
      <c r="JG6" s="159" t="s">
        <v>2716</v>
      </c>
      <c r="JH6" s="159" t="s">
        <v>2717</v>
      </c>
      <c r="JI6" s="159" t="s">
        <v>2718</v>
      </c>
      <c r="JJ6" s="159" t="s">
        <v>2719</v>
      </c>
      <c r="JK6" s="159" t="s">
        <v>2720</v>
      </c>
      <c r="JL6" s="159" t="s">
        <v>2721</v>
      </c>
      <c r="JM6" s="159" t="s">
        <v>2722</v>
      </c>
      <c r="JN6" s="159" t="s">
        <v>2723</v>
      </c>
      <c r="JO6" s="159" t="s">
        <v>2724</v>
      </c>
      <c r="JP6" s="159" t="s">
        <v>2725</v>
      </c>
      <c r="JQ6" s="159" t="s">
        <v>2726</v>
      </c>
      <c r="JR6" s="159" t="s">
        <v>2727</v>
      </c>
      <c r="JS6" s="159" t="s">
        <v>2728</v>
      </c>
      <c r="JT6" s="159" t="s">
        <v>2729</v>
      </c>
      <c r="JU6" s="159" t="s">
        <v>2730</v>
      </c>
      <c r="JV6" s="159" t="s">
        <v>2731</v>
      </c>
      <c r="JW6" s="159" t="s">
        <v>2732</v>
      </c>
      <c r="JX6" s="159" t="s">
        <v>2733</v>
      </c>
      <c r="JY6" s="159" t="s">
        <v>2734</v>
      </c>
      <c r="JZ6" s="159" t="s">
        <v>2735</v>
      </c>
      <c r="KA6" s="159" t="s">
        <v>2736</v>
      </c>
      <c r="KB6" s="159" t="s">
        <v>2737</v>
      </c>
      <c r="KC6" s="159" t="s">
        <v>2738</v>
      </c>
      <c r="KD6" s="159" t="s">
        <v>2739</v>
      </c>
      <c r="KE6" s="159" t="s">
        <v>2740</v>
      </c>
      <c r="KF6" s="159" t="s">
        <v>2741</v>
      </c>
      <c r="KG6" s="159" t="s">
        <v>2742</v>
      </c>
      <c r="KH6" s="159" t="s">
        <v>2743</v>
      </c>
      <c r="KI6" s="159" t="s">
        <v>2744</v>
      </c>
    </row>
    <row r="7" spans="1:295" ht="27" customHeight="1" x14ac:dyDescent="0.3">
      <c r="A7" s="230" t="s">
        <v>266</v>
      </c>
      <c r="B7" s="230"/>
      <c r="C7" s="231" t="s">
        <v>2092</v>
      </c>
      <c r="D7" s="231"/>
      <c r="E7" s="231"/>
      <c r="F7" s="231" t="s">
        <v>2093</v>
      </c>
      <c r="G7" s="231" t="s">
        <v>2094</v>
      </c>
      <c r="H7" s="231"/>
      <c r="I7" s="231"/>
      <c r="J7" s="231"/>
      <c r="K7" s="231" t="s">
        <v>2095</v>
      </c>
      <c r="L7" s="231"/>
      <c r="M7" s="231"/>
      <c r="N7" s="231" t="s">
        <v>2096</v>
      </c>
      <c r="O7" s="231" t="s">
        <v>2097</v>
      </c>
      <c r="P7" s="231"/>
      <c r="Q7" s="231" t="s">
        <v>2098</v>
      </c>
      <c r="R7" s="231"/>
      <c r="S7" s="231" t="s">
        <v>2099</v>
      </c>
      <c r="T7" s="231"/>
      <c r="U7" s="231" t="s">
        <v>2100</v>
      </c>
      <c r="V7" s="231"/>
      <c r="W7" s="231"/>
      <c r="X7" s="231" t="s">
        <v>2101</v>
      </c>
      <c r="Y7" s="231"/>
      <c r="Z7" s="231"/>
      <c r="AA7" s="231" t="s">
        <v>2102</v>
      </c>
      <c r="AB7" s="231"/>
      <c r="AC7" s="231"/>
      <c r="AD7" s="231"/>
      <c r="AE7" s="231"/>
      <c r="AF7" s="231"/>
      <c r="AG7" s="231"/>
      <c r="AH7" s="231"/>
      <c r="AI7" s="231"/>
      <c r="AJ7" s="231" t="s">
        <v>2103</v>
      </c>
      <c r="AK7" s="231"/>
      <c r="AL7" s="231"/>
      <c r="AM7" s="231" t="s">
        <v>2104</v>
      </c>
      <c r="AN7" s="231"/>
      <c r="AO7" s="231" t="s">
        <v>2105</v>
      </c>
      <c r="AP7" s="231"/>
      <c r="AQ7" s="231" t="s">
        <v>2106</v>
      </c>
      <c r="AR7" s="231"/>
      <c r="AS7" s="231"/>
      <c r="AT7" s="231" t="s">
        <v>2107</v>
      </c>
      <c r="AU7" s="231"/>
      <c r="AV7" s="231" t="s">
        <v>2108</v>
      </c>
      <c r="AW7" s="231"/>
      <c r="AX7" s="231" t="s">
        <v>2107</v>
      </c>
      <c r="AY7" s="231"/>
      <c r="AZ7" s="231"/>
      <c r="BA7" s="231" t="s">
        <v>2109</v>
      </c>
      <c r="BB7" s="231" t="s">
        <v>2110</v>
      </c>
      <c r="BC7" s="231" t="s">
        <v>2111</v>
      </c>
      <c r="BD7" s="231"/>
      <c r="BE7" s="231"/>
      <c r="BF7" s="231" t="s">
        <v>2112</v>
      </c>
      <c r="BG7" s="231"/>
      <c r="BH7" s="231"/>
      <c r="BI7" s="231"/>
      <c r="BJ7" s="231"/>
      <c r="BK7" s="231" t="s">
        <v>2113</v>
      </c>
      <c r="BL7" s="231" t="s">
        <v>2114</v>
      </c>
      <c r="BM7" s="231"/>
      <c r="BN7" s="231" t="s">
        <v>2115</v>
      </c>
      <c r="BO7" s="231"/>
      <c r="BP7" s="231"/>
      <c r="BQ7" s="231" t="s">
        <v>2116</v>
      </c>
      <c r="BR7" s="231"/>
      <c r="BS7" s="231"/>
      <c r="BT7" s="231"/>
      <c r="BU7" s="231" t="s">
        <v>2117</v>
      </c>
      <c r="BV7" s="231" t="s">
        <v>2118</v>
      </c>
      <c r="BW7" s="231" t="s">
        <v>2119</v>
      </c>
      <c r="BX7" s="231"/>
      <c r="BY7" s="231"/>
      <c r="BZ7" s="231"/>
      <c r="CA7" s="231" t="s">
        <v>2120</v>
      </c>
      <c r="CB7" s="231"/>
      <c r="CC7" s="231"/>
      <c r="CD7" s="231"/>
      <c r="CE7" s="231"/>
      <c r="CF7" s="231" t="s">
        <v>2121</v>
      </c>
      <c r="CG7" s="231"/>
      <c r="CH7" s="231"/>
      <c r="CI7" s="231"/>
      <c r="CJ7" s="231" t="s">
        <v>2122</v>
      </c>
      <c r="CK7" s="231"/>
      <c r="CL7" s="231" t="s">
        <v>2123</v>
      </c>
      <c r="CM7" s="231"/>
      <c r="CN7" s="231" t="s">
        <v>2124</v>
      </c>
      <c r="CO7" s="231" t="s">
        <v>2125</v>
      </c>
      <c r="CP7" s="231"/>
      <c r="CQ7" s="231"/>
      <c r="CR7" s="231" t="s">
        <v>2126</v>
      </c>
      <c r="CS7" s="231"/>
      <c r="CT7" s="231"/>
      <c r="CU7" s="231"/>
      <c r="CV7" s="231"/>
      <c r="CW7" s="231" t="s">
        <v>2127</v>
      </c>
      <c r="CX7" s="231" t="s">
        <v>2128</v>
      </c>
      <c r="CY7" s="231"/>
      <c r="CZ7" s="231"/>
      <c r="DA7" s="231"/>
      <c r="DB7" s="231"/>
      <c r="DC7" s="231"/>
      <c r="DD7" s="231" t="s">
        <v>2129</v>
      </c>
      <c r="DE7" s="231"/>
      <c r="DF7" s="231"/>
      <c r="DG7" s="231" t="s">
        <v>2130</v>
      </c>
      <c r="DH7" s="231"/>
      <c r="DI7" s="231" t="s">
        <v>2131</v>
      </c>
      <c r="DJ7" s="231"/>
      <c r="DK7" s="231" t="s">
        <v>2132</v>
      </c>
      <c r="DL7" s="231" t="s">
        <v>2133</v>
      </c>
      <c r="DM7" s="231"/>
      <c r="DN7" s="231"/>
      <c r="DO7" s="231"/>
      <c r="DP7" s="231"/>
      <c r="DQ7" s="231" t="s">
        <v>2134</v>
      </c>
      <c r="DR7" s="231" t="s">
        <v>2135</v>
      </c>
      <c r="DS7" s="231" t="s">
        <v>2136</v>
      </c>
      <c r="DT7" s="231"/>
      <c r="DU7" s="231"/>
      <c r="DV7" s="231"/>
      <c r="DW7" s="231"/>
      <c r="DX7" s="231"/>
      <c r="DY7" s="231"/>
      <c r="DZ7" s="231"/>
      <c r="EA7" s="231" t="s">
        <v>2137</v>
      </c>
      <c r="EB7" s="231" t="s">
        <v>2138</v>
      </c>
      <c r="EC7" s="231"/>
      <c r="ED7" s="231"/>
      <c r="EE7" s="231" t="s">
        <v>2137</v>
      </c>
      <c r="EF7" s="231"/>
      <c r="EG7" s="231" t="s">
        <v>2139</v>
      </c>
      <c r="EH7" s="231" t="s">
        <v>2140</v>
      </c>
      <c r="EI7" s="231"/>
      <c r="EJ7" s="231" t="s">
        <v>2141</v>
      </c>
      <c r="EK7" s="231"/>
      <c r="EL7" s="231"/>
      <c r="EM7" s="231"/>
      <c r="EN7" s="231"/>
      <c r="EO7" s="231"/>
      <c r="EP7" s="231"/>
      <c r="EQ7" s="231"/>
      <c r="ER7" s="231"/>
      <c r="ES7" s="231"/>
      <c r="ET7" s="231" t="s">
        <v>2142</v>
      </c>
      <c r="EU7" s="231" t="s">
        <v>2143</v>
      </c>
      <c r="EV7" s="231" t="s">
        <v>2144</v>
      </c>
      <c r="EW7" s="231" t="s">
        <v>2145</v>
      </c>
      <c r="EX7" s="231" t="s">
        <v>2146</v>
      </c>
      <c r="EY7" s="231" t="s">
        <v>2147</v>
      </c>
      <c r="EZ7" s="231" t="s">
        <v>2148</v>
      </c>
      <c r="FA7" s="231"/>
      <c r="FB7" s="231" t="s">
        <v>2149</v>
      </c>
      <c r="FC7" s="231"/>
      <c r="FD7" s="231" t="s">
        <v>2150</v>
      </c>
      <c r="FE7" s="231"/>
      <c r="FF7" s="231"/>
      <c r="FG7" s="231" t="s">
        <v>2151</v>
      </c>
      <c r="FH7" s="231"/>
      <c r="FI7" s="231"/>
      <c r="FJ7" s="231" t="s">
        <v>2152</v>
      </c>
      <c r="FK7" s="231"/>
      <c r="FL7" s="231"/>
      <c r="FM7" s="231" t="s">
        <v>2153</v>
      </c>
      <c r="FN7" s="231"/>
      <c r="FO7" s="231"/>
      <c r="FP7" s="231" t="s">
        <v>2154</v>
      </c>
      <c r="FQ7" s="231"/>
      <c r="FR7" s="231"/>
      <c r="FS7" s="231" t="s">
        <v>2155</v>
      </c>
      <c r="FT7" s="231" t="s">
        <v>2154</v>
      </c>
      <c r="FU7" s="231"/>
      <c r="FV7" s="231"/>
      <c r="FW7" s="231"/>
      <c r="FX7" s="231" t="s">
        <v>2156</v>
      </c>
      <c r="FY7" s="231" t="s">
        <v>2157</v>
      </c>
      <c r="FZ7" s="231" t="s">
        <v>2158</v>
      </c>
      <c r="GA7" s="231" t="s">
        <v>2159</v>
      </c>
      <c r="GB7" s="231" t="s">
        <v>2160</v>
      </c>
      <c r="GC7" s="231" t="s">
        <v>2161</v>
      </c>
      <c r="GD7" s="231"/>
      <c r="GE7" s="231" t="s">
        <v>2162</v>
      </c>
      <c r="GF7" s="231" t="s">
        <v>2163</v>
      </c>
      <c r="GG7" s="231" t="s">
        <v>2164</v>
      </c>
      <c r="GH7" s="231" t="s">
        <v>2165</v>
      </c>
      <c r="GI7" s="231" t="s">
        <v>2166</v>
      </c>
      <c r="GJ7" s="231"/>
      <c r="GK7" s="231" t="s">
        <v>2165</v>
      </c>
      <c r="GL7" s="231" t="s">
        <v>2167</v>
      </c>
      <c r="GM7" s="231"/>
      <c r="GN7" s="231" t="s">
        <v>2168</v>
      </c>
      <c r="GO7" s="231" t="s">
        <v>2169</v>
      </c>
      <c r="GP7" s="231" t="s">
        <v>2164</v>
      </c>
      <c r="GQ7" s="231"/>
      <c r="GR7" s="231" t="s">
        <v>2170</v>
      </c>
      <c r="GS7" s="231"/>
      <c r="GT7" s="231"/>
      <c r="GU7" s="231" t="s">
        <v>2171</v>
      </c>
      <c r="GV7" s="231" t="s">
        <v>2166</v>
      </c>
      <c r="GW7" s="231"/>
      <c r="GX7" s="231" t="s">
        <v>2172</v>
      </c>
      <c r="GY7" s="231" t="s">
        <v>2173</v>
      </c>
      <c r="GZ7" s="231"/>
      <c r="HA7" s="231" t="s">
        <v>2172</v>
      </c>
      <c r="HB7" s="231" t="s">
        <v>2174</v>
      </c>
      <c r="HC7" s="231"/>
      <c r="HD7" s="231" t="s">
        <v>2175</v>
      </c>
      <c r="HE7" s="231" t="s">
        <v>2176</v>
      </c>
      <c r="HF7" s="231" t="s">
        <v>2177</v>
      </c>
      <c r="HG7" s="231" t="s">
        <v>2178</v>
      </c>
      <c r="HH7" s="231" t="s">
        <v>2176</v>
      </c>
      <c r="HI7" s="231" t="s">
        <v>2179</v>
      </c>
      <c r="HJ7" s="231"/>
      <c r="HK7" s="231"/>
      <c r="HL7" s="231"/>
      <c r="HM7" s="231"/>
      <c r="HN7" s="231"/>
      <c r="HO7" s="231" t="s">
        <v>2180</v>
      </c>
      <c r="HP7" s="231"/>
      <c r="HQ7" s="231"/>
      <c r="HR7" s="231"/>
      <c r="HS7" s="231"/>
      <c r="HT7" s="231"/>
      <c r="HU7" s="231"/>
      <c r="HV7" s="231"/>
      <c r="HW7" s="231"/>
      <c r="HX7" s="231"/>
      <c r="HY7" s="231" t="s">
        <v>2181</v>
      </c>
      <c r="HZ7" s="231"/>
      <c r="IA7" s="231" t="s">
        <v>2182</v>
      </c>
      <c r="IB7" s="231"/>
      <c r="IC7" s="231"/>
      <c r="ID7" s="231"/>
      <c r="IE7" s="231"/>
      <c r="IF7" s="231"/>
      <c r="IG7" s="231"/>
      <c r="IH7" s="231"/>
      <c r="II7" s="231"/>
      <c r="IJ7" s="231" t="s">
        <v>2183</v>
      </c>
      <c r="IK7" s="231"/>
      <c r="IL7" s="231"/>
      <c r="IM7" s="231"/>
      <c r="IN7" s="231"/>
      <c r="IO7" s="231" t="s">
        <v>2184</v>
      </c>
      <c r="IP7" s="231"/>
      <c r="IQ7" s="231" t="s">
        <v>2185</v>
      </c>
      <c r="IR7" s="231"/>
      <c r="IS7" s="231" t="s">
        <v>2186</v>
      </c>
      <c r="IT7" s="231"/>
      <c r="IU7" s="231"/>
      <c r="IV7" s="231"/>
      <c r="IW7" s="231" t="s">
        <v>2187</v>
      </c>
      <c r="IX7" s="231"/>
      <c r="IY7" s="231" t="s">
        <v>2188</v>
      </c>
      <c r="IZ7" s="231" t="s">
        <v>2189</v>
      </c>
      <c r="JA7" s="231" t="s">
        <v>2190</v>
      </c>
      <c r="JB7" s="231" t="s">
        <v>2191</v>
      </c>
      <c r="JC7" s="231"/>
      <c r="JD7" s="231" t="s">
        <v>2192</v>
      </c>
      <c r="JE7" s="231"/>
      <c r="JF7" s="231" t="s">
        <v>2193</v>
      </c>
      <c r="JG7" s="231"/>
      <c r="JH7" s="231"/>
      <c r="JI7" s="231" t="s">
        <v>2194</v>
      </c>
      <c r="JJ7" s="231"/>
      <c r="JK7" s="231"/>
      <c r="JL7" s="231"/>
      <c r="JM7" s="231"/>
      <c r="JN7" s="231"/>
      <c r="JO7" s="231" t="s">
        <v>2195</v>
      </c>
      <c r="JP7" s="231"/>
      <c r="JQ7" s="231" t="s">
        <v>2196</v>
      </c>
      <c r="JR7" s="231"/>
      <c r="JS7" s="231"/>
      <c r="JT7" s="231" t="s">
        <v>2197</v>
      </c>
      <c r="JU7" s="231" t="s">
        <v>2198</v>
      </c>
      <c r="JV7" s="231" t="s">
        <v>2199</v>
      </c>
      <c r="JW7" s="231" t="s">
        <v>2182</v>
      </c>
      <c r="JX7" s="231" t="s">
        <v>2200</v>
      </c>
      <c r="JY7" s="231" t="s">
        <v>2201</v>
      </c>
      <c r="JZ7" s="231" t="s">
        <v>2202</v>
      </c>
      <c r="KA7" s="231"/>
      <c r="KB7" s="231"/>
      <c r="KC7" s="231" t="s">
        <v>2203</v>
      </c>
      <c r="KD7" s="231"/>
      <c r="KE7" s="231"/>
      <c r="KF7" s="231" t="s">
        <v>2198</v>
      </c>
      <c r="KG7" s="231" t="s">
        <v>2204</v>
      </c>
      <c r="KH7" s="231" t="s">
        <v>2205</v>
      </c>
      <c r="KI7" s="231"/>
    </row>
    <row r="8" spans="1:295" ht="27" customHeight="1" x14ac:dyDescent="0.3">
      <c r="A8" s="158" t="s">
        <v>61</v>
      </c>
      <c r="B8" s="158" t="s">
        <v>549</v>
      </c>
      <c r="C8" s="159" t="s">
        <v>417</v>
      </c>
      <c r="D8" s="159" t="s">
        <v>2206</v>
      </c>
      <c r="E8" s="159" t="s">
        <v>2207</v>
      </c>
      <c r="F8" s="159" t="s">
        <v>2208</v>
      </c>
      <c r="G8" s="159" t="s">
        <v>2209</v>
      </c>
      <c r="H8" s="159" t="s">
        <v>472</v>
      </c>
      <c r="I8" s="159" t="s">
        <v>2210</v>
      </c>
      <c r="J8" s="159" t="s">
        <v>2211</v>
      </c>
      <c r="K8" s="159" t="s">
        <v>2212</v>
      </c>
      <c r="L8" s="159" t="s">
        <v>2213</v>
      </c>
      <c r="M8" s="159" t="s">
        <v>427</v>
      </c>
      <c r="N8" s="159" t="s">
        <v>2214</v>
      </c>
      <c r="O8" s="160" t="s">
        <v>2215</v>
      </c>
      <c r="P8" s="159" t="s">
        <v>2216</v>
      </c>
      <c r="Q8" s="159" t="s">
        <v>2217</v>
      </c>
      <c r="R8" s="159" t="s">
        <v>2216</v>
      </c>
      <c r="S8" s="159" t="s">
        <v>2218</v>
      </c>
      <c r="T8" s="159" t="s">
        <v>2211</v>
      </c>
      <c r="U8" s="159" t="s">
        <v>2219</v>
      </c>
      <c r="V8" s="159" t="s">
        <v>2220</v>
      </c>
      <c r="W8" s="159" t="s">
        <v>2221</v>
      </c>
      <c r="X8" s="159" t="s">
        <v>2222</v>
      </c>
      <c r="Y8" s="159" t="s">
        <v>2223</v>
      </c>
      <c r="Z8" s="159" t="s">
        <v>2224</v>
      </c>
      <c r="AA8" s="159" t="s">
        <v>2225</v>
      </c>
      <c r="AB8" s="159" t="s">
        <v>2226</v>
      </c>
      <c r="AC8" s="159" t="s">
        <v>2227</v>
      </c>
      <c r="AD8" s="159" t="s">
        <v>2228</v>
      </c>
      <c r="AE8" s="159" t="s">
        <v>2229</v>
      </c>
      <c r="AF8" s="159" t="s">
        <v>2214</v>
      </c>
      <c r="AG8" s="159" t="s">
        <v>2215</v>
      </c>
      <c r="AH8" s="159" t="s">
        <v>2230</v>
      </c>
      <c r="AI8" s="159" t="s">
        <v>2231</v>
      </c>
      <c r="AJ8" s="160" t="s">
        <v>2232</v>
      </c>
      <c r="AK8" s="160" t="s">
        <v>2233</v>
      </c>
      <c r="AL8" s="159" t="s">
        <v>2234</v>
      </c>
      <c r="AM8" s="159" t="s">
        <v>2232</v>
      </c>
      <c r="AN8" s="159" t="s">
        <v>2233</v>
      </c>
      <c r="AO8" s="159" t="s">
        <v>2235</v>
      </c>
      <c r="AP8" s="159" t="s">
        <v>2236</v>
      </c>
      <c r="AQ8" s="159" t="s">
        <v>2237</v>
      </c>
      <c r="AR8" s="159" t="s">
        <v>2238</v>
      </c>
      <c r="AS8" s="159" t="s">
        <v>2239</v>
      </c>
      <c r="AT8" s="160" t="s">
        <v>2240</v>
      </c>
      <c r="AU8" s="160" t="s">
        <v>461</v>
      </c>
      <c r="AV8" s="159" t="s">
        <v>2241</v>
      </c>
      <c r="AW8" s="159" t="s">
        <v>2242</v>
      </c>
      <c r="AX8" s="159" t="s">
        <v>2243</v>
      </c>
      <c r="AY8" s="159" t="s">
        <v>2244</v>
      </c>
      <c r="AZ8" s="159" t="s">
        <v>2245</v>
      </c>
      <c r="BA8" s="159" t="s">
        <v>2246</v>
      </c>
      <c r="BB8" s="160" t="s">
        <v>2247</v>
      </c>
      <c r="BC8" s="159" t="s">
        <v>350</v>
      </c>
      <c r="BD8" s="159" t="s">
        <v>2248</v>
      </c>
      <c r="BE8" s="159" t="s">
        <v>2249</v>
      </c>
      <c r="BF8" s="159" t="s">
        <v>2240</v>
      </c>
      <c r="BG8" s="159" t="s">
        <v>461</v>
      </c>
      <c r="BH8" s="159" t="s">
        <v>2250</v>
      </c>
      <c r="BI8" s="159" t="s">
        <v>2251</v>
      </c>
      <c r="BJ8" s="159" t="s">
        <v>2252</v>
      </c>
      <c r="BK8" s="159" t="s">
        <v>2253</v>
      </c>
      <c r="BL8" s="159" t="s">
        <v>2254</v>
      </c>
      <c r="BM8" s="159" t="s">
        <v>2255</v>
      </c>
      <c r="BN8" s="159" t="s">
        <v>2247</v>
      </c>
      <c r="BO8" s="159" t="s">
        <v>2256</v>
      </c>
      <c r="BP8" s="159" t="s">
        <v>2257</v>
      </c>
      <c r="BQ8" s="159" t="s">
        <v>2258</v>
      </c>
      <c r="BR8" s="159" t="s">
        <v>2259</v>
      </c>
      <c r="BS8" s="159" t="s">
        <v>2260</v>
      </c>
      <c r="BT8" s="159" t="s">
        <v>2261</v>
      </c>
      <c r="BU8" s="159" t="s">
        <v>2261</v>
      </c>
      <c r="BV8" s="159" t="s">
        <v>2262</v>
      </c>
      <c r="BW8" s="159" t="s">
        <v>2263</v>
      </c>
      <c r="BX8" s="159" t="s">
        <v>2264</v>
      </c>
      <c r="BY8" s="159" t="s">
        <v>2265</v>
      </c>
      <c r="BZ8" s="159" t="s">
        <v>2266</v>
      </c>
      <c r="CA8" s="159" t="s">
        <v>2267</v>
      </c>
      <c r="CB8" s="159" t="s">
        <v>2268</v>
      </c>
      <c r="CC8" s="159" t="s">
        <v>2269</v>
      </c>
      <c r="CD8" s="159" t="s">
        <v>2270</v>
      </c>
      <c r="CE8" s="159" t="s">
        <v>2271</v>
      </c>
      <c r="CF8" s="159" t="s">
        <v>2272</v>
      </c>
      <c r="CG8" s="159" t="s">
        <v>2273</v>
      </c>
      <c r="CH8" s="159" t="s">
        <v>2274</v>
      </c>
      <c r="CI8" s="159" t="s">
        <v>2275</v>
      </c>
      <c r="CJ8" s="159" t="s">
        <v>2276</v>
      </c>
      <c r="CK8" s="159" t="s">
        <v>2277</v>
      </c>
      <c r="CL8" s="159" t="s">
        <v>2278</v>
      </c>
      <c r="CM8" s="159" t="s">
        <v>2279</v>
      </c>
      <c r="CN8" s="159" t="s">
        <v>2280</v>
      </c>
      <c r="CO8" s="159" t="s">
        <v>2281</v>
      </c>
      <c r="CP8" s="159" t="s">
        <v>2282</v>
      </c>
      <c r="CQ8" s="159" t="s">
        <v>2283</v>
      </c>
      <c r="CR8" s="159" t="s">
        <v>2284</v>
      </c>
      <c r="CS8" s="159" t="s">
        <v>2285</v>
      </c>
      <c r="CT8" s="159" t="s">
        <v>2286</v>
      </c>
      <c r="CU8" s="159" t="s">
        <v>2287</v>
      </c>
      <c r="CV8" s="159" t="s">
        <v>2288</v>
      </c>
      <c r="CW8" s="159" t="s">
        <v>2289</v>
      </c>
      <c r="CX8" s="159" t="s">
        <v>2290</v>
      </c>
      <c r="CY8" s="159" t="s">
        <v>2291</v>
      </c>
      <c r="CZ8" s="159" t="s">
        <v>2292</v>
      </c>
      <c r="DA8" s="159" t="s">
        <v>2293</v>
      </c>
      <c r="DB8" s="159" t="s">
        <v>2294</v>
      </c>
      <c r="DC8" s="159" t="s">
        <v>2295</v>
      </c>
      <c r="DD8" s="159" t="s">
        <v>2274</v>
      </c>
      <c r="DE8" s="159" t="s">
        <v>2275</v>
      </c>
      <c r="DF8" s="159" t="s">
        <v>2296</v>
      </c>
      <c r="DG8" s="159" t="s">
        <v>2297</v>
      </c>
      <c r="DH8" s="159" t="s">
        <v>2298</v>
      </c>
      <c r="DI8" s="159" t="s">
        <v>2299</v>
      </c>
      <c r="DJ8" s="159" t="s">
        <v>2300</v>
      </c>
      <c r="DK8" s="159" t="s">
        <v>2301</v>
      </c>
      <c r="DL8" s="159" t="s">
        <v>2291</v>
      </c>
      <c r="DM8" s="159" t="s">
        <v>2292</v>
      </c>
      <c r="DN8" s="159" t="s">
        <v>2293</v>
      </c>
      <c r="DO8" s="159" t="s">
        <v>2302</v>
      </c>
      <c r="DP8" s="159" t="s">
        <v>2303</v>
      </c>
      <c r="DQ8" s="159" t="s">
        <v>2304</v>
      </c>
      <c r="DR8" s="159" t="s">
        <v>2305</v>
      </c>
      <c r="DS8" s="159" t="s">
        <v>2306</v>
      </c>
      <c r="DT8" s="159" t="s">
        <v>2307</v>
      </c>
      <c r="DU8" s="159" t="s">
        <v>2290</v>
      </c>
      <c r="DV8" s="159" t="s">
        <v>2291</v>
      </c>
      <c r="DW8" s="159" t="s">
        <v>2296</v>
      </c>
      <c r="DX8" s="159" t="s">
        <v>2305</v>
      </c>
      <c r="DY8" s="159" t="s">
        <v>2308</v>
      </c>
      <c r="DZ8" s="159" t="s">
        <v>2309</v>
      </c>
      <c r="EA8" s="159" t="s">
        <v>2310</v>
      </c>
      <c r="EB8" s="159" t="s">
        <v>2311</v>
      </c>
      <c r="EC8" s="159" t="s">
        <v>2312</v>
      </c>
      <c r="ED8" s="159" t="s">
        <v>2313</v>
      </c>
      <c r="EE8" s="159" t="s">
        <v>2314</v>
      </c>
      <c r="EF8" s="159" t="s">
        <v>2315</v>
      </c>
      <c r="EG8" s="159" t="s">
        <v>2248</v>
      </c>
      <c r="EH8" s="159" t="s">
        <v>2258</v>
      </c>
      <c r="EI8" s="159" t="s">
        <v>2316</v>
      </c>
      <c r="EJ8" s="159" t="s">
        <v>2317</v>
      </c>
      <c r="EK8" s="159" t="s">
        <v>2318</v>
      </c>
      <c r="EL8" s="159" t="s">
        <v>2319</v>
      </c>
      <c r="EM8" s="159" t="s">
        <v>2320</v>
      </c>
      <c r="EN8" s="159" t="s">
        <v>2321</v>
      </c>
      <c r="EO8" s="159" t="s">
        <v>2322</v>
      </c>
      <c r="EP8" s="159" t="s">
        <v>2323</v>
      </c>
      <c r="EQ8" s="159" t="s">
        <v>2324</v>
      </c>
      <c r="ER8" s="159" t="s">
        <v>2325</v>
      </c>
      <c r="ES8" s="159" t="s">
        <v>2326</v>
      </c>
      <c r="ET8" s="159" t="s">
        <v>2327</v>
      </c>
      <c r="EU8" s="159" t="s">
        <v>2328</v>
      </c>
      <c r="EV8" s="159" t="s">
        <v>2329</v>
      </c>
      <c r="EW8" s="159" t="s">
        <v>2330</v>
      </c>
      <c r="EX8" s="159" t="s">
        <v>2331</v>
      </c>
      <c r="EY8" s="159" t="s">
        <v>2332</v>
      </c>
      <c r="EZ8" s="159" t="s">
        <v>2333</v>
      </c>
      <c r="FA8" s="159" t="s">
        <v>2334</v>
      </c>
      <c r="FB8" s="159" t="s">
        <v>2315</v>
      </c>
      <c r="FC8" s="159" t="s">
        <v>2320</v>
      </c>
      <c r="FD8" s="159" t="s">
        <v>2335</v>
      </c>
      <c r="FE8" s="159" t="s">
        <v>2336</v>
      </c>
      <c r="FF8" s="159" t="s">
        <v>2337</v>
      </c>
      <c r="FG8" s="159" t="s">
        <v>2338</v>
      </c>
      <c r="FH8" s="159" t="s">
        <v>2339</v>
      </c>
      <c r="FI8" s="159" t="s">
        <v>2340</v>
      </c>
      <c r="FJ8" s="159" t="s">
        <v>2267</v>
      </c>
      <c r="FK8" s="159" t="s">
        <v>2268</v>
      </c>
      <c r="FL8" s="159" t="s">
        <v>2341</v>
      </c>
      <c r="FM8" s="159" t="s">
        <v>2308</v>
      </c>
      <c r="FN8" s="159" t="s">
        <v>2309</v>
      </c>
      <c r="FO8" s="159" t="s">
        <v>2342</v>
      </c>
      <c r="FP8" s="159" t="s">
        <v>2343</v>
      </c>
      <c r="FQ8" s="160" t="s">
        <v>2344</v>
      </c>
      <c r="FR8" s="159" t="s">
        <v>2345</v>
      </c>
      <c r="FS8" s="159" t="s">
        <v>2346</v>
      </c>
      <c r="FT8" s="159" t="s">
        <v>2347</v>
      </c>
      <c r="FU8" s="159" t="s">
        <v>2348</v>
      </c>
      <c r="FV8" s="159" t="s">
        <v>2349</v>
      </c>
      <c r="FW8" s="159" t="s">
        <v>2350</v>
      </c>
      <c r="FX8" s="159" t="s">
        <v>2351</v>
      </c>
      <c r="FY8" s="159" t="s">
        <v>2352</v>
      </c>
      <c r="FZ8" s="159" t="s">
        <v>2353</v>
      </c>
      <c r="GA8" s="159" t="s">
        <v>2317</v>
      </c>
      <c r="GB8" s="160" t="s">
        <v>2354</v>
      </c>
      <c r="GC8" s="159" t="s">
        <v>2343</v>
      </c>
      <c r="GD8" s="159" t="s">
        <v>2342</v>
      </c>
      <c r="GE8" s="159" t="s">
        <v>2355</v>
      </c>
      <c r="GF8" s="160" t="s">
        <v>2356</v>
      </c>
      <c r="GG8" s="159" t="s">
        <v>2357</v>
      </c>
      <c r="GH8" s="159" t="s">
        <v>2358</v>
      </c>
      <c r="GI8" s="159" t="s">
        <v>2290</v>
      </c>
      <c r="GJ8" s="159" t="s">
        <v>2359</v>
      </c>
      <c r="GK8" s="159" t="s">
        <v>2360</v>
      </c>
      <c r="GL8" s="159" t="s">
        <v>2361</v>
      </c>
      <c r="GM8" s="159" t="s">
        <v>2362</v>
      </c>
      <c r="GN8" s="159" t="s">
        <v>2363</v>
      </c>
      <c r="GO8" s="159" t="s">
        <v>2364</v>
      </c>
      <c r="GP8" s="159" t="s">
        <v>2365</v>
      </c>
      <c r="GQ8" s="160" t="s">
        <v>2364</v>
      </c>
      <c r="GR8" s="159" t="s">
        <v>2366</v>
      </c>
      <c r="GS8" s="159" t="s">
        <v>2367</v>
      </c>
      <c r="GT8" s="159" t="s">
        <v>2368</v>
      </c>
      <c r="GU8" s="159" t="s">
        <v>2369</v>
      </c>
      <c r="GV8" s="159" t="s">
        <v>2370</v>
      </c>
      <c r="GW8" s="159" t="s">
        <v>2371</v>
      </c>
      <c r="GX8" s="159" t="s">
        <v>2372</v>
      </c>
      <c r="GY8" s="159" t="s">
        <v>2373</v>
      </c>
      <c r="GZ8" s="159" t="s">
        <v>2374</v>
      </c>
      <c r="HA8" s="159" t="s">
        <v>2375</v>
      </c>
      <c r="HB8" s="160" t="s">
        <v>2376</v>
      </c>
      <c r="HC8" s="160" t="s">
        <v>2377</v>
      </c>
      <c r="HD8" s="159" t="s">
        <v>2378</v>
      </c>
      <c r="HE8" s="159" t="s">
        <v>2378</v>
      </c>
      <c r="HF8" s="159" t="s">
        <v>520</v>
      </c>
      <c r="HG8" s="159" t="s">
        <v>520</v>
      </c>
      <c r="HH8" s="159" t="s">
        <v>2379</v>
      </c>
      <c r="HI8" s="160" t="s">
        <v>2376</v>
      </c>
      <c r="HJ8" s="160" t="s">
        <v>2377</v>
      </c>
      <c r="HK8" s="159" t="s">
        <v>2380</v>
      </c>
      <c r="HL8" s="159" t="s">
        <v>2381</v>
      </c>
      <c r="HM8" s="159" t="s">
        <v>2382</v>
      </c>
      <c r="HN8" s="159" t="s">
        <v>2383</v>
      </c>
      <c r="HO8" s="159" t="s">
        <v>2384</v>
      </c>
      <c r="HP8" s="159" t="s">
        <v>2385</v>
      </c>
      <c r="HQ8" s="159" t="s">
        <v>2386</v>
      </c>
      <c r="HR8" s="159" t="s">
        <v>2387</v>
      </c>
      <c r="HS8" s="159" t="s">
        <v>2388</v>
      </c>
      <c r="HT8" s="159" t="s">
        <v>2389</v>
      </c>
      <c r="HU8" s="159" t="s">
        <v>2390</v>
      </c>
      <c r="HV8" s="159" t="s">
        <v>2391</v>
      </c>
      <c r="HW8" s="159" t="s">
        <v>2392</v>
      </c>
      <c r="HX8" s="159" t="s">
        <v>2393</v>
      </c>
      <c r="HY8" s="159" t="s">
        <v>2394</v>
      </c>
      <c r="HZ8" s="159" t="s">
        <v>2395</v>
      </c>
      <c r="IA8" s="159" t="s">
        <v>2396</v>
      </c>
      <c r="IB8" s="159" t="s">
        <v>2397</v>
      </c>
      <c r="IC8" s="159" t="s">
        <v>2398</v>
      </c>
      <c r="ID8" s="159" t="s">
        <v>2399</v>
      </c>
      <c r="IE8" s="159" t="s">
        <v>2400</v>
      </c>
      <c r="IF8" s="159" t="s">
        <v>2386</v>
      </c>
      <c r="IG8" s="159" t="s">
        <v>2387</v>
      </c>
      <c r="IH8" s="159" t="s">
        <v>2401</v>
      </c>
      <c r="II8" s="159" t="s">
        <v>2402</v>
      </c>
      <c r="IJ8" s="159" t="s">
        <v>2379</v>
      </c>
      <c r="IK8" s="159" t="s">
        <v>2316</v>
      </c>
      <c r="IL8" s="160" t="s">
        <v>533</v>
      </c>
      <c r="IM8" s="160" t="s">
        <v>2403</v>
      </c>
      <c r="IN8" s="159" t="s">
        <v>2404</v>
      </c>
      <c r="IO8" s="159" t="s">
        <v>2403</v>
      </c>
      <c r="IP8" s="159" t="s">
        <v>2405</v>
      </c>
      <c r="IQ8" s="159" t="s">
        <v>2406</v>
      </c>
      <c r="IR8" s="159" t="s">
        <v>2407</v>
      </c>
      <c r="IS8" s="160" t="s">
        <v>2405</v>
      </c>
      <c r="IT8" s="159" t="s">
        <v>2408</v>
      </c>
      <c r="IU8" s="159" t="s">
        <v>2409</v>
      </c>
      <c r="IV8" s="159" t="s">
        <v>2406</v>
      </c>
      <c r="IW8" s="160" t="s">
        <v>533</v>
      </c>
      <c r="IX8" s="159" t="s">
        <v>2407</v>
      </c>
      <c r="IY8" s="159" t="s">
        <v>539</v>
      </c>
      <c r="IZ8" s="159" t="s">
        <v>539</v>
      </c>
      <c r="JA8" s="159" t="s">
        <v>2410</v>
      </c>
      <c r="JB8" s="159" t="s">
        <v>2411</v>
      </c>
      <c r="JC8" s="159" t="s">
        <v>2412</v>
      </c>
      <c r="JD8" s="159" t="s">
        <v>2413</v>
      </c>
      <c r="JE8" s="159" t="s">
        <v>2414</v>
      </c>
      <c r="JF8" s="159" t="s">
        <v>2412</v>
      </c>
      <c r="JG8" s="159" t="s">
        <v>2415</v>
      </c>
      <c r="JH8" s="159" t="s">
        <v>2416</v>
      </c>
      <c r="JI8" s="159" t="s">
        <v>2415</v>
      </c>
      <c r="JJ8" s="159" t="s">
        <v>2417</v>
      </c>
      <c r="JK8" s="159" t="s">
        <v>2418</v>
      </c>
      <c r="JL8" s="159" t="s">
        <v>2419</v>
      </c>
      <c r="JM8" s="159" t="s">
        <v>2420</v>
      </c>
      <c r="JN8" s="159" t="s">
        <v>2421</v>
      </c>
      <c r="JO8" s="159" t="s">
        <v>2422</v>
      </c>
      <c r="JP8" s="159" t="s">
        <v>2423</v>
      </c>
      <c r="JQ8" s="159" t="s">
        <v>2424</v>
      </c>
      <c r="JR8" s="159" t="s">
        <v>2425</v>
      </c>
      <c r="JS8" s="159" t="s">
        <v>2426</v>
      </c>
      <c r="JT8" s="159" t="s">
        <v>2427</v>
      </c>
      <c r="JU8" s="159" t="s">
        <v>2400</v>
      </c>
      <c r="JV8" s="159" t="s">
        <v>2428</v>
      </c>
      <c r="JW8" s="159" t="s">
        <v>2429</v>
      </c>
      <c r="JX8" s="159" t="s">
        <v>2430</v>
      </c>
      <c r="JY8" s="159" t="s">
        <v>2431</v>
      </c>
      <c r="JZ8" s="159" t="s">
        <v>2432</v>
      </c>
      <c r="KA8" s="159" t="s">
        <v>2380</v>
      </c>
      <c r="KB8" s="159" t="s">
        <v>2433</v>
      </c>
      <c r="KC8" s="159" t="s">
        <v>2432</v>
      </c>
      <c r="KD8" s="159" t="s">
        <v>2381</v>
      </c>
      <c r="KE8" s="159" t="s">
        <v>2434</v>
      </c>
      <c r="KF8" s="159" t="s">
        <v>2435</v>
      </c>
      <c r="KG8" s="159" t="s">
        <v>2435</v>
      </c>
      <c r="KH8" s="159" t="s">
        <v>2436</v>
      </c>
      <c r="KI8" s="159" t="s">
        <v>2260</v>
      </c>
    </row>
    <row r="9" spans="1:295" ht="18" customHeight="1" x14ac:dyDescent="0.3">
      <c r="A9" s="161" t="s">
        <v>65</v>
      </c>
      <c r="B9" s="161" t="s">
        <v>783</v>
      </c>
      <c r="C9" s="162"/>
      <c r="D9" s="163">
        <v>1.4406000000000001</v>
      </c>
      <c r="E9" s="163">
        <v>-6.3691000000000004</v>
      </c>
      <c r="F9" s="163">
        <v>6.0926</v>
      </c>
      <c r="G9" s="163">
        <v>12.084899999999999</v>
      </c>
      <c r="H9" s="162"/>
      <c r="I9" s="163">
        <v>12.113300000000001</v>
      </c>
      <c r="J9" s="162"/>
      <c r="K9" s="163">
        <v>15.5334</v>
      </c>
      <c r="L9" s="163">
        <v>5.9958</v>
      </c>
      <c r="M9" s="163">
        <v>5.6437999999999997</v>
      </c>
      <c r="N9" s="163">
        <v>-6.66</v>
      </c>
      <c r="O9" s="162"/>
      <c r="P9" s="162"/>
      <c r="Q9" s="163">
        <v>1.6559999999999999</v>
      </c>
      <c r="R9" s="162"/>
      <c r="S9" s="163">
        <v>1.9927999999999999</v>
      </c>
      <c r="T9" s="163">
        <v>-5.1924000000000001</v>
      </c>
      <c r="U9" s="163">
        <v>4.3468</v>
      </c>
      <c r="V9" s="163">
        <v>4.1715999999999998</v>
      </c>
      <c r="W9" s="163">
        <v>7.6946000000000003</v>
      </c>
      <c r="X9" s="163">
        <v>2.4984999999999999</v>
      </c>
      <c r="Y9" s="163">
        <v>2.2214</v>
      </c>
      <c r="Z9" s="163">
        <v>2.2947000000000002</v>
      </c>
      <c r="AA9" s="162"/>
      <c r="AB9" s="163">
        <v>-1.0985</v>
      </c>
      <c r="AC9" s="163">
        <v>-0.69199999999999995</v>
      </c>
      <c r="AD9" s="163">
        <v>-0.68500000000000005</v>
      </c>
      <c r="AE9" s="163">
        <v>2.9220000000000002</v>
      </c>
      <c r="AF9" s="163">
        <v>-13.32</v>
      </c>
      <c r="AG9" s="162"/>
      <c r="AH9" s="163">
        <v>-1.2250000000000001</v>
      </c>
      <c r="AI9" s="163">
        <v>0.218</v>
      </c>
      <c r="AJ9" s="162"/>
      <c r="AK9" s="163">
        <v>-10.76</v>
      </c>
      <c r="AL9" s="162"/>
      <c r="AM9" s="163">
        <v>-12.32</v>
      </c>
      <c r="AN9" s="163">
        <v>-12.36</v>
      </c>
      <c r="AO9" s="163">
        <v>3.6200999999999999</v>
      </c>
      <c r="AP9" s="163">
        <v>3.7151999999999998</v>
      </c>
      <c r="AQ9" s="163">
        <v>19.7746</v>
      </c>
      <c r="AR9" s="163">
        <v>21.6295</v>
      </c>
      <c r="AS9" s="163">
        <v>-16.543199999999999</v>
      </c>
      <c r="AT9" s="163">
        <v>-6.1383000000000001</v>
      </c>
      <c r="AU9" s="162"/>
      <c r="AV9" s="163">
        <v>3.2097000000000002</v>
      </c>
      <c r="AW9" s="163">
        <v>2.8500999999999999</v>
      </c>
      <c r="AX9" s="163">
        <v>-18.473199999999999</v>
      </c>
      <c r="AY9" s="163">
        <v>-16.382999999999999</v>
      </c>
      <c r="AZ9" s="163">
        <v>23.888000000000002</v>
      </c>
      <c r="BA9" s="163">
        <v>24.692699999999999</v>
      </c>
      <c r="BB9" s="163">
        <v>-7.3365</v>
      </c>
      <c r="BC9" s="163">
        <v>14.7484</v>
      </c>
      <c r="BD9" s="163">
        <v>-5.2</v>
      </c>
      <c r="BE9" s="163">
        <v>-5.3</v>
      </c>
      <c r="BF9" s="163">
        <v>-20.719799999999999</v>
      </c>
      <c r="BG9" s="163">
        <v>-34.487699999999997</v>
      </c>
      <c r="BH9" s="163">
        <v>-2.9965000000000002</v>
      </c>
      <c r="BI9" s="162"/>
      <c r="BJ9" s="163">
        <v>-1.4289000000000001</v>
      </c>
      <c r="BK9" s="163">
        <v>4.9250999999999996</v>
      </c>
      <c r="BL9" s="163">
        <v>0</v>
      </c>
      <c r="BM9" s="163">
        <v>1.4307000000000001</v>
      </c>
      <c r="BN9" s="163">
        <v>-110.9653</v>
      </c>
      <c r="BO9" s="163">
        <v>60.335099999999997</v>
      </c>
      <c r="BP9" s="163">
        <v>60.365600000000001</v>
      </c>
      <c r="BQ9" s="163">
        <v>-39.387099999999997</v>
      </c>
      <c r="BR9" s="163">
        <v>-158.94200000000001</v>
      </c>
      <c r="BS9" s="162"/>
      <c r="BT9" s="162"/>
      <c r="BU9" s="162"/>
      <c r="BV9" s="163">
        <v>17.114899999999999</v>
      </c>
      <c r="BW9" s="163">
        <v>13.5</v>
      </c>
      <c r="BX9" s="163">
        <v>10.42</v>
      </c>
      <c r="BY9" s="163">
        <v>-5.55</v>
      </c>
      <c r="BZ9" s="163">
        <v>10.220000000000001</v>
      </c>
      <c r="CA9" s="163">
        <v>-12.453799999999999</v>
      </c>
      <c r="CB9" s="163">
        <v>-12.7217</v>
      </c>
      <c r="CC9" s="163">
        <v>17.045300000000001</v>
      </c>
      <c r="CD9" s="163">
        <v>15.0169</v>
      </c>
      <c r="CE9" s="162"/>
      <c r="CF9" s="163">
        <v>-15.7263</v>
      </c>
      <c r="CG9" s="163">
        <v>-15.590999999999999</v>
      </c>
      <c r="CH9" s="163">
        <v>-1.8118000000000001</v>
      </c>
      <c r="CI9" s="163">
        <v>9.8518000000000008</v>
      </c>
      <c r="CJ9" s="162"/>
      <c r="CK9" s="162"/>
      <c r="CL9" s="163">
        <v>-5.0999999999999996</v>
      </c>
      <c r="CM9" s="163">
        <v>-16.5</v>
      </c>
      <c r="CN9" s="163">
        <v>-3.48</v>
      </c>
      <c r="CO9" s="163">
        <v>23.795500000000001</v>
      </c>
      <c r="CP9" s="163">
        <v>23.886500000000002</v>
      </c>
      <c r="CQ9" s="163">
        <v>23.0534</v>
      </c>
      <c r="CR9" s="163">
        <v>52.278199999999998</v>
      </c>
      <c r="CS9" s="163">
        <v>52.608400000000003</v>
      </c>
      <c r="CT9" s="163">
        <v>-20.195399999999999</v>
      </c>
      <c r="CU9" s="163">
        <v>-42.002299999999998</v>
      </c>
      <c r="CV9" s="163">
        <v>-15.2637</v>
      </c>
      <c r="CW9" s="163">
        <v>3.8174999999999999</v>
      </c>
      <c r="CX9" s="163">
        <v>25.09</v>
      </c>
      <c r="CY9" s="163">
        <v>9.3000000000000007</v>
      </c>
      <c r="CZ9" s="163">
        <v>7.6611000000000002</v>
      </c>
      <c r="DA9" s="163">
        <v>6.4484000000000004</v>
      </c>
      <c r="DB9" s="163">
        <v>8.1959</v>
      </c>
      <c r="DC9" s="162"/>
      <c r="DD9" s="163">
        <v>-10.5223</v>
      </c>
      <c r="DE9" s="163">
        <v>-10.3461</v>
      </c>
      <c r="DF9" s="163">
        <v>16.2437</v>
      </c>
      <c r="DG9" s="162"/>
      <c r="DH9" s="163">
        <v>-3.2820999999999998</v>
      </c>
      <c r="DI9" s="163">
        <v>-29.1</v>
      </c>
      <c r="DJ9" s="163">
        <v>-28.4</v>
      </c>
      <c r="DK9" s="163">
        <v>-2.0947</v>
      </c>
      <c r="DL9" s="163">
        <v>0.75390000000000001</v>
      </c>
      <c r="DM9" s="163">
        <v>10.414099999999999</v>
      </c>
      <c r="DN9" s="163">
        <v>7.9843000000000002</v>
      </c>
      <c r="DO9" s="163">
        <v>1.2</v>
      </c>
      <c r="DP9" s="163">
        <v>-2.96</v>
      </c>
      <c r="DQ9" s="163">
        <v>16.2285</v>
      </c>
      <c r="DR9" s="163">
        <v>-18.175999999999998</v>
      </c>
      <c r="DS9" s="163">
        <v>-12.24</v>
      </c>
      <c r="DT9" s="163">
        <v>-12.41</v>
      </c>
      <c r="DU9" s="163">
        <v>30.83</v>
      </c>
      <c r="DV9" s="163">
        <v>4.4000000000000004</v>
      </c>
      <c r="DW9" s="163">
        <v>-17.145499999999998</v>
      </c>
      <c r="DX9" s="163">
        <v>-8.8454999999999995</v>
      </c>
      <c r="DY9" s="163">
        <v>-26.3187</v>
      </c>
      <c r="DZ9" s="163">
        <v>-25.0364</v>
      </c>
      <c r="EA9" s="163">
        <v>23.284300000000002</v>
      </c>
      <c r="EB9" s="163">
        <v>-4.2213000000000003</v>
      </c>
      <c r="EC9" s="163">
        <v>-11.666499999999999</v>
      </c>
      <c r="ED9" s="163">
        <v>-12.1752</v>
      </c>
      <c r="EE9" s="163">
        <v>0.1726</v>
      </c>
      <c r="EF9" s="163">
        <v>-6.3811</v>
      </c>
      <c r="EG9" s="163">
        <v>-16.724</v>
      </c>
      <c r="EH9" s="163">
        <v>-48.738799999999998</v>
      </c>
      <c r="EI9" s="163">
        <v>-23.719200000000001</v>
      </c>
      <c r="EJ9" s="162"/>
      <c r="EK9" s="163">
        <v>-11.846</v>
      </c>
      <c r="EL9" s="163">
        <v>-10.6839</v>
      </c>
      <c r="EM9" s="163">
        <v>25.283999999999999</v>
      </c>
      <c r="EN9" s="163">
        <v>-23.491499999999998</v>
      </c>
      <c r="EO9" s="163">
        <v>-21.286200000000001</v>
      </c>
      <c r="EP9" s="163">
        <v>26.128</v>
      </c>
      <c r="EQ9" s="163">
        <v>-18.3126</v>
      </c>
      <c r="ER9" s="163">
        <v>-18.085699999999999</v>
      </c>
      <c r="ES9" s="163">
        <v>4.9606000000000003</v>
      </c>
      <c r="ET9" s="163">
        <v>-8.01</v>
      </c>
      <c r="EU9" s="163">
        <v>-14.19</v>
      </c>
      <c r="EV9" s="163">
        <v>1.9</v>
      </c>
      <c r="EW9" s="163">
        <v>4.0416999999999996</v>
      </c>
      <c r="EX9" s="163">
        <v>-43.799599999999998</v>
      </c>
      <c r="EY9" s="163">
        <v>-12.3432</v>
      </c>
      <c r="EZ9" s="163">
        <v>-12.6396</v>
      </c>
      <c r="FA9" s="163">
        <v>8.8204999999999991</v>
      </c>
      <c r="FB9" s="163">
        <v>-0.34079999999999999</v>
      </c>
      <c r="FC9" s="163">
        <v>-24.952999999999999</v>
      </c>
      <c r="FD9" s="163">
        <v>4.6437999999999997</v>
      </c>
      <c r="FE9" s="163">
        <v>4.2667999999999999</v>
      </c>
      <c r="FF9" s="162"/>
      <c r="FG9" s="163">
        <v>0</v>
      </c>
      <c r="FH9" s="163">
        <v>0</v>
      </c>
      <c r="FI9" s="163">
        <v>0</v>
      </c>
      <c r="FJ9" s="163">
        <v>3.8515000000000001</v>
      </c>
      <c r="FK9" s="163">
        <v>2.8468</v>
      </c>
      <c r="FL9" s="163">
        <v>20.597100000000001</v>
      </c>
      <c r="FM9" s="163">
        <v>9.1461000000000006</v>
      </c>
      <c r="FN9" s="163">
        <v>9.02</v>
      </c>
      <c r="FO9" s="163">
        <v>26.0745</v>
      </c>
      <c r="FP9" s="163">
        <v>33.836500000000001</v>
      </c>
      <c r="FQ9" s="163">
        <v>14.6157</v>
      </c>
      <c r="FR9" s="163">
        <v>-13.71</v>
      </c>
      <c r="FS9" s="163">
        <v>-2.2078000000000002</v>
      </c>
      <c r="FT9" s="163">
        <v>0.20069999999999999</v>
      </c>
      <c r="FU9" s="163">
        <v>1.35</v>
      </c>
      <c r="FV9" s="163">
        <v>-0.18</v>
      </c>
      <c r="FW9" s="163">
        <v>-15.1671</v>
      </c>
      <c r="FX9" s="162"/>
      <c r="FY9" s="163">
        <v>7.1849999999999996</v>
      </c>
      <c r="FZ9" s="163">
        <v>0.42599999999999999</v>
      </c>
      <c r="GA9" s="162"/>
      <c r="GB9" s="163">
        <v>30.17</v>
      </c>
      <c r="GC9" s="163">
        <v>-35.236800000000002</v>
      </c>
      <c r="GD9" s="163">
        <v>-27.098199999999999</v>
      </c>
      <c r="GE9" s="163">
        <v>-1.05</v>
      </c>
      <c r="GF9" s="163">
        <v>19.107399999999998</v>
      </c>
      <c r="GG9" s="162"/>
      <c r="GH9" s="163">
        <v>21.5137</v>
      </c>
      <c r="GI9" s="163">
        <v>-5.7099000000000002</v>
      </c>
      <c r="GJ9" s="163">
        <v>-6.4542999999999999</v>
      </c>
      <c r="GK9" s="163">
        <v>1.7175</v>
      </c>
      <c r="GL9" s="162"/>
      <c r="GM9" s="162"/>
      <c r="GN9" s="163">
        <v>-5.2057000000000002</v>
      </c>
      <c r="GO9" s="163">
        <v>-30.334099999999999</v>
      </c>
      <c r="GP9" s="163">
        <v>9.3318999999999992</v>
      </c>
      <c r="GQ9" s="163">
        <v>-21.8643</v>
      </c>
      <c r="GR9" s="163">
        <v>4.9359000000000002</v>
      </c>
      <c r="GS9" s="163">
        <v>5.9025999999999996</v>
      </c>
      <c r="GT9" s="163">
        <v>154.76900000000001</v>
      </c>
      <c r="GU9" s="163">
        <v>-8.1083999999999996</v>
      </c>
      <c r="GV9" s="163">
        <v>-10.557499999999999</v>
      </c>
      <c r="GW9" s="163">
        <v>-7.2558999999999996</v>
      </c>
      <c r="GX9" s="163">
        <v>5.5305</v>
      </c>
      <c r="GY9" s="163">
        <v>6.7466999999999997</v>
      </c>
      <c r="GZ9" s="163">
        <v>6.7960000000000003</v>
      </c>
      <c r="HA9" s="162"/>
      <c r="HB9" s="163">
        <v>-10.9557</v>
      </c>
      <c r="HC9" s="163">
        <v>-10.0091</v>
      </c>
      <c r="HD9" s="163">
        <v>-2.1</v>
      </c>
      <c r="HE9" s="163">
        <v>0</v>
      </c>
      <c r="HF9" s="163">
        <v>37.596600000000002</v>
      </c>
      <c r="HG9" s="163">
        <v>18.002600000000001</v>
      </c>
      <c r="HH9" s="163">
        <v>71.049499999999995</v>
      </c>
      <c r="HI9" s="163">
        <v>-14.6416</v>
      </c>
      <c r="HJ9" s="163">
        <v>35.863999999999997</v>
      </c>
      <c r="HK9" s="162"/>
      <c r="HL9" s="163">
        <v>-8.5684000000000005</v>
      </c>
      <c r="HM9" s="163">
        <v>-14.035399999999999</v>
      </c>
      <c r="HN9" s="163">
        <v>-17.1966</v>
      </c>
      <c r="HO9" s="162"/>
      <c r="HP9" s="162"/>
      <c r="HQ9" s="163">
        <v>-19.2744</v>
      </c>
      <c r="HR9" s="163">
        <v>-18.434000000000001</v>
      </c>
      <c r="HS9" s="163">
        <v>-15.185</v>
      </c>
      <c r="HT9" s="163">
        <v>-14.5663</v>
      </c>
      <c r="HU9" s="163">
        <v>8.57</v>
      </c>
      <c r="HV9" s="163">
        <v>8.69</v>
      </c>
      <c r="HW9" s="163">
        <v>-21.2</v>
      </c>
      <c r="HX9" s="163">
        <v>-21.1</v>
      </c>
      <c r="HY9" s="163">
        <v>5.3999999999999999E-2</v>
      </c>
      <c r="HZ9" s="163">
        <v>-6.32</v>
      </c>
      <c r="IA9" s="163">
        <v>42.838000000000001</v>
      </c>
      <c r="IB9" s="163">
        <v>26.131900000000002</v>
      </c>
      <c r="IC9" s="163">
        <v>26.017099999999999</v>
      </c>
      <c r="ID9" s="163">
        <v>-16.899999999999999</v>
      </c>
      <c r="IE9" s="163">
        <v>-26.6</v>
      </c>
      <c r="IF9" s="163">
        <v>4.3</v>
      </c>
      <c r="IG9" s="163">
        <v>3.4</v>
      </c>
      <c r="IH9" s="162"/>
      <c r="II9" s="162"/>
      <c r="IJ9" s="163">
        <v>-81.266800000000003</v>
      </c>
      <c r="IK9" s="163">
        <v>26.587800000000001</v>
      </c>
      <c r="IL9" s="163">
        <v>-274.0829</v>
      </c>
      <c r="IM9" s="163">
        <v>-27.245799999999999</v>
      </c>
      <c r="IN9" s="163">
        <v>-22.985600000000002</v>
      </c>
      <c r="IO9" s="163">
        <v>102.95189999999999</v>
      </c>
      <c r="IP9" s="163">
        <v>64.168599999999998</v>
      </c>
      <c r="IQ9" s="163">
        <v>117.0432</v>
      </c>
      <c r="IR9" s="163">
        <v>98.677499999999995</v>
      </c>
      <c r="IS9" s="163">
        <v>35.092500000000001</v>
      </c>
      <c r="IT9" s="163">
        <v>20.1187</v>
      </c>
      <c r="IU9" s="163">
        <v>20.545999999999999</v>
      </c>
      <c r="IV9" s="163">
        <v>-9.5691000000000006</v>
      </c>
      <c r="IW9" s="163">
        <v>188.49600000000001</v>
      </c>
      <c r="IX9" s="163">
        <v>-202.3809</v>
      </c>
      <c r="IY9" s="163">
        <v>-19.614100000000001</v>
      </c>
      <c r="IZ9" s="163">
        <v>23.221800000000002</v>
      </c>
      <c r="JA9" s="163">
        <v>-1.4051</v>
      </c>
      <c r="JB9" s="162"/>
      <c r="JC9" s="163">
        <v>-4.4000000000000004</v>
      </c>
      <c r="JD9" s="163">
        <v>-2.169</v>
      </c>
      <c r="JE9" s="163">
        <v>-2.16</v>
      </c>
      <c r="JF9" s="163">
        <v>-0.56000000000000005</v>
      </c>
      <c r="JG9" s="163">
        <v>2.56</v>
      </c>
      <c r="JH9" s="163">
        <v>-1.4241999999999999</v>
      </c>
      <c r="JI9" s="163">
        <v>-8.8457000000000008</v>
      </c>
      <c r="JJ9" s="163">
        <v>7.3258999999999999</v>
      </c>
      <c r="JK9" s="163">
        <v>1.8479000000000001</v>
      </c>
      <c r="JL9" s="163">
        <v>-5.0999999999999996</v>
      </c>
      <c r="JM9" s="163">
        <v>0.29799999999999999</v>
      </c>
      <c r="JN9" s="163">
        <v>-0.30299999999999999</v>
      </c>
      <c r="JO9" s="162"/>
      <c r="JP9" s="162"/>
      <c r="JQ9" s="163">
        <v>2.4849999999999999</v>
      </c>
      <c r="JR9" s="163">
        <v>2.1511999999999998</v>
      </c>
      <c r="JS9" s="163">
        <v>2.423</v>
      </c>
      <c r="JT9" s="162"/>
      <c r="JU9" s="163">
        <v>13</v>
      </c>
      <c r="JV9" s="163">
        <v>9.6087000000000007</v>
      </c>
      <c r="JW9" s="163">
        <v>7.0000000000000007E-2</v>
      </c>
      <c r="JX9" s="162"/>
      <c r="JY9" s="163">
        <v>-8.5147999999999993</v>
      </c>
      <c r="JZ9" s="163">
        <v>-15.1135</v>
      </c>
      <c r="KA9" s="163">
        <v>-14.8224</v>
      </c>
      <c r="KB9" s="163">
        <v>-4.6677</v>
      </c>
      <c r="KC9" s="163">
        <v>11.4247</v>
      </c>
      <c r="KD9" s="163">
        <v>-10.281499999999999</v>
      </c>
      <c r="KE9" s="163">
        <v>-1.6694</v>
      </c>
      <c r="KF9" s="163">
        <v>-3.9</v>
      </c>
      <c r="KG9" s="163">
        <v>-9.9</v>
      </c>
      <c r="KH9" s="163">
        <v>47.676400000000001</v>
      </c>
      <c r="KI9" s="163">
        <v>-128.69720000000001</v>
      </c>
    </row>
    <row r="10" spans="1:295" ht="18" customHeight="1" x14ac:dyDescent="0.3">
      <c r="A10" s="161" t="s">
        <v>65</v>
      </c>
      <c r="B10" s="161" t="s">
        <v>784</v>
      </c>
      <c r="C10" s="165"/>
      <c r="D10" s="166">
        <v>1.2979000000000001</v>
      </c>
      <c r="E10" s="166">
        <v>-6.2732999999999999</v>
      </c>
      <c r="F10" s="166">
        <v>6.8063000000000002</v>
      </c>
      <c r="G10" s="166">
        <v>11.9659</v>
      </c>
      <c r="H10" s="165"/>
      <c r="I10" s="166">
        <v>11.876300000000001</v>
      </c>
      <c r="J10" s="165"/>
      <c r="K10" s="166">
        <v>14.790100000000001</v>
      </c>
      <c r="L10" s="166">
        <v>5.6828000000000003</v>
      </c>
      <c r="M10" s="166">
        <v>5.4173</v>
      </c>
      <c r="N10" s="166">
        <v>-6.66</v>
      </c>
      <c r="O10" s="166">
        <v>-24.2</v>
      </c>
      <c r="P10" s="165"/>
      <c r="Q10" s="165"/>
      <c r="R10" s="165"/>
      <c r="S10" s="166">
        <v>2.6415999999999999</v>
      </c>
      <c r="T10" s="166">
        <v>-5.6318999999999999</v>
      </c>
      <c r="U10" s="166">
        <v>4.6121999999999996</v>
      </c>
      <c r="V10" s="166">
        <v>4.4036</v>
      </c>
      <c r="W10" s="166">
        <v>8.016</v>
      </c>
      <c r="X10" s="166">
        <v>2.9167999999999998</v>
      </c>
      <c r="Y10" s="166">
        <v>2.1408</v>
      </c>
      <c r="Z10" s="166">
        <v>2.3694999999999999</v>
      </c>
      <c r="AA10" s="165"/>
      <c r="AB10" s="166">
        <v>-0.89370000000000005</v>
      </c>
      <c r="AC10" s="166">
        <v>-0.63700000000000001</v>
      </c>
      <c r="AD10" s="166">
        <v>-0.63900000000000001</v>
      </c>
      <c r="AE10" s="166">
        <v>3.2130000000000001</v>
      </c>
      <c r="AF10" s="166">
        <v>-13.32</v>
      </c>
      <c r="AG10" s="166">
        <v>-11</v>
      </c>
      <c r="AH10" s="166">
        <v>-1.3140000000000001</v>
      </c>
      <c r="AI10" s="166">
        <v>0.215</v>
      </c>
      <c r="AJ10" s="165"/>
      <c r="AK10" s="166">
        <v>-10.5</v>
      </c>
      <c r="AL10" s="165"/>
      <c r="AM10" s="166">
        <v>-12.01</v>
      </c>
      <c r="AN10" s="166">
        <v>-11.91</v>
      </c>
      <c r="AO10" s="166">
        <v>3.6107</v>
      </c>
      <c r="AP10" s="166">
        <v>3.7946</v>
      </c>
      <c r="AQ10" s="166">
        <v>18.0656</v>
      </c>
      <c r="AR10" s="166">
        <v>20.9163</v>
      </c>
      <c r="AS10" s="166">
        <v>-17.028500000000001</v>
      </c>
      <c r="AT10" s="166">
        <v>-6.61</v>
      </c>
      <c r="AU10" s="165"/>
      <c r="AV10" s="166">
        <v>19.034400000000002</v>
      </c>
      <c r="AW10" s="166">
        <v>19.038799999999998</v>
      </c>
      <c r="AX10" s="166">
        <v>-21.281199999999998</v>
      </c>
      <c r="AY10" s="166">
        <v>-18.797699999999999</v>
      </c>
      <c r="AZ10" s="166">
        <v>34.272199999999998</v>
      </c>
      <c r="BA10" s="166">
        <v>34.1173</v>
      </c>
      <c r="BB10" s="166">
        <v>-15.0428</v>
      </c>
      <c r="BC10" s="166">
        <v>15.128500000000001</v>
      </c>
      <c r="BD10" s="166">
        <v>-5.4</v>
      </c>
      <c r="BE10" s="166">
        <v>-5.3</v>
      </c>
      <c r="BF10" s="166">
        <v>-19.954899999999999</v>
      </c>
      <c r="BG10" s="166">
        <v>-34.2956</v>
      </c>
      <c r="BH10" s="166">
        <v>-3.0991</v>
      </c>
      <c r="BI10" s="165"/>
      <c r="BJ10" s="166">
        <v>-2.6600999999999999</v>
      </c>
      <c r="BK10" s="166">
        <v>4.9127999999999998</v>
      </c>
      <c r="BL10" s="165"/>
      <c r="BM10" s="166">
        <v>1.415</v>
      </c>
      <c r="BN10" s="166">
        <v>-98.666300000000007</v>
      </c>
      <c r="BO10" s="166">
        <v>56.581299999999999</v>
      </c>
      <c r="BP10" s="166">
        <v>57.039099999999998</v>
      </c>
      <c r="BQ10" s="166">
        <v>-39.098100000000002</v>
      </c>
      <c r="BR10" s="166">
        <v>-161.9314</v>
      </c>
      <c r="BS10" s="165"/>
      <c r="BT10" s="165"/>
      <c r="BU10" s="165"/>
      <c r="BV10" s="166">
        <v>15.0791</v>
      </c>
      <c r="BW10" s="166">
        <v>13.5</v>
      </c>
      <c r="BX10" s="166">
        <v>10.61</v>
      </c>
      <c r="BY10" s="166">
        <v>-6.06</v>
      </c>
      <c r="BZ10" s="166">
        <v>10.02</v>
      </c>
      <c r="CA10" s="166">
        <v>-11.248200000000001</v>
      </c>
      <c r="CB10" s="166">
        <v>-10.846299999999999</v>
      </c>
      <c r="CC10" s="166">
        <v>15.0108</v>
      </c>
      <c r="CD10" s="166">
        <v>12.9491</v>
      </c>
      <c r="CE10" s="165"/>
      <c r="CF10" s="166">
        <v>-15.971</v>
      </c>
      <c r="CG10" s="166">
        <v>-15.9871</v>
      </c>
      <c r="CH10" s="166">
        <v>-3.1042999999999998</v>
      </c>
      <c r="CI10" s="166">
        <v>6.9545000000000003</v>
      </c>
      <c r="CJ10" s="165"/>
      <c r="CK10" s="165"/>
      <c r="CL10" s="166">
        <v>-10.7</v>
      </c>
      <c r="CM10" s="166">
        <v>-12</v>
      </c>
      <c r="CN10" s="166">
        <v>-3.35</v>
      </c>
      <c r="CO10" s="166">
        <v>21.959800000000001</v>
      </c>
      <c r="CP10" s="166">
        <v>21.402899999999999</v>
      </c>
      <c r="CQ10" s="166">
        <v>20.7761</v>
      </c>
      <c r="CR10" s="166">
        <v>49.883600000000001</v>
      </c>
      <c r="CS10" s="166">
        <v>50.256799999999998</v>
      </c>
      <c r="CT10" s="166">
        <v>-17.861000000000001</v>
      </c>
      <c r="CU10" s="166">
        <v>-41.6556</v>
      </c>
      <c r="CV10" s="166">
        <v>-12.6769</v>
      </c>
      <c r="CW10" s="166">
        <v>3.5838000000000001</v>
      </c>
      <c r="CX10" s="166">
        <v>25.38</v>
      </c>
      <c r="CY10" s="166">
        <v>9.41</v>
      </c>
      <c r="CZ10" s="166">
        <v>7.0361000000000002</v>
      </c>
      <c r="DA10" s="166">
        <v>5.8624000000000001</v>
      </c>
      <c r="DB10" s="166">
        <v>7.8437999999999999</v>
      </c>
      <c r="DC10" s="165"/>
      <c r="DD10" s="166">
        <v>-9.2537000000000003</v>
      </c>
      <c r="DE10" s="166">
        <v>-8.2946000000000009</v>
      </c>
      <c r="DF10" s="166">
        <v>15.562099999999999</v>
      </c>
      <c r="DG10" s="165"/>
      <c r="DH10" s="166">
        <v>-3.0949</v>
      </c>
      <c r="DI10" s="166">
        <v>-27.2</v>
      </c>
      <c r="DJ10" s="166">
        <v>-26.9</v>
      </c>
      <c r="DK10" s="166">
        <v>-2.3656999999999999</v>
      </c>
      <c r="DL10" s="166">
        <v>0.56689999999999996</v>
      </c>
      <c r="DM10" s="166">
        <v>12.148999999999999</v>
      </c>
      <c r="DN10" s="166">
        <v>7.7988</v>
      </c>
      <c r="DO10" s="166">
        <v>0.95</v>
      </c>
      <c r="DP10" s="166">
        <v>-3.52</v>
      </c>
      <c r="DQ10" s="166">
        <v>15.298500000000001</v>
      </c>
      <c r="DR10" s="166">
        <v>-17.003499999999999</v>
      </c>
      <c r="DS10" s="166">
        <v>-12.21</v>
      </c>
      <c r="DT10" s="166">
        <v>-12.36</v>
      </c>
      <c r="DU10" s="166">
        <v>29.98</v>
      </c>
      <c r="DV10" s="166">
        <v>3.37</v>
      </c>
      <c r="DW10" s="166">
        <v>-13.2545</v>
      </c>
      <c r="DX10" s="166">
        <v>-7.8182</v>
      </c>
      <c r="DY10" s="166">
        <v>-23.461099999999998</v>
      </c>
      <c r="DZ10" s="166">
        <v>-21.209099999999999</v>
      </c>
      <c r="EA10" s="166">
        <v>22.747399999999999</v>
      </c>
      <c r="EB10" s="166">
        <v>-4.8840000000000003</v>
      </c>
      <c r="EC10" s="166">
        <v>-10.595700000000001</v>
      </c>
      <c r="ED10" s="166">
        <v>-11.5863</v>
      </c>
      <c r="EE10" s="166">
        <v>-6.7191000000000001</v>
      </c>
      <c r="EF10" s="166">
        <v>-4.4283999999999999</v>
      </c>
      <c r="EG10" s="166">
        <v>-16.12</v>
      </c>
      <c r="EH10" s="166">
        <v>-48.028199999999998</v>
      </c>
      <c r="EI10" s="166">
        <v>-13.4087</v>
      </c>
      <c r="EJ10" s="165"/>
      <c r="EK10" s="166">
        <v>-12.019299999999999</v>
      </c>
      <c r="EL10" s="166">
        <v>-10.606400000000001</v>
      </c>
      <c r="EM10" s="166">
        <v>20.425899999999999</v>
      </c>
      <c r="EN10" s="166">
        <v>-22.172499999999999</v>
      </c>
      <c r="EO10" s="166">
        <v>-22.215199999999999</v>
      </c>
      <c r="EP10" s="166">
        <v>19.472000000000001</v>
      </c>
      <c r="EQ10" s="166">
        <v>-14.955</v>
      </c>
      <c r="ER10" s="166">
        <v>-16.484300000000001</v>
      </c>
      <c r="ES10" s="166">
        <v>4.0090000000000003</v>
      </c>
      <c r="ET10" s="166">
        <v>-7.87</v>
      </c>
      <c r="EU10" s="166">
        <v>-15.71</v>
      </c>
      <c r="EV10" s="166">
        <v>1.2</v>
      </c>
      <c r="EW10" s="166">
        <v>4.0137999999999998</v>
      </c>
      <c r="EX10" s="166">
        <v>-46.208199999999998</v>
      </c>
      <c r="EY10" s="166">
        <v>-13.5749</v>
      </c>
      <c r="EZ10" s="166">
        <v>-13.565799999999999</v>
      </c>
      <c r="FA10" s="166">
        <v>9.7015999999999991</v>
      </c>
      <c r="FB10" s="166">
        <v>1.6039000000000001</v>
      </c>
      <c r="FC10" s="166">
        <v>-22.599399999999999</v>
      </c>
      <c r="FD10" s="166">
        <v>5.6181000000000001</v>
      </c>
      <c r="FE10" s="166">
        <v>5.1736000000000004</v>
      </c>
      <c r="FF10" s="165"/>
      <c r="FG10" s="166">
        <v>0</v>
      </c>
      <c r="FH10" s="166">
        <v>0</v>
      </c>
      <c r="FI10" s="166">
        <v>0</v>
      </c>
      <c r="FJ10" s="166">
        <v>1.5071000000000001</v>
      </c>
      <c r="FK10" s="166">
        <v>0.83730000000000004</v>
      </c>
      <c r="FL10" s="166">
        <v>26.123200000000001</v>
      </c>
      <c r="FM10" s="166">
        <v>7.5182000000000002</v>
      </c>
      <c r="FN10" s="166">
        <v>6.9291999999999998</v>
      </c>
      <c r="FO10" s="166">
        <v>28.030899999999999</v>
      </c>
      <c r="FP10" s="166">
        <v>35.655500000000004</v>
      </c>
      <c r="FQ10" s="166">
        <v>14.825699999999999</v>
      </c>
      <c r="FR10" s="166">
        <v>-13.18</v>
      </c>
      <c r="FS10" s="166">
        <v>-1.9056999999999999</v>
      </c>
      <c r="FT10" s="166">
        <v>0.1394</v>
      </c>
      <c r="FU10" s="166">
        <v>1.54</v>
      </c>
      <c r="FV10" s="166">
        <v>-0.31</v>
      </c>
      <c r="FW10" s="166">
        <v>-13.8712</v>
      </c>
      <c r="FX10" s="165"/>
      <c r="FY10" s="166">
        <v>7.3250000000000002</v>
      </c>
      <c r="FZ10" s="166">
        <v>0.44500000000000001</v>
      </c>
      <c r="GA10" s="165"/>
      <c r="GB10" s="166">
        <v>30.31</v>
      </c>
      <c r="GC10" s="166">
        <v>-36.096299999999999</v>
      </c>
      <c r="GD10" s="166">
        <v>-27.791499999999999</v>
      </c>
      <c r="GE10" s="166">
        <v>-0.8</v>
      </c>
      <c r="GF10" s="166">
        <v>19.804300000000001</v>
      </c>
      <c r="GG10" s="165"/>
      <c r="GH10" s="166">
        <v>21.533100000000001</v>
      </c>
      <c r="GI10" s="166">
        <v>-5.7145999999999999</v>
      </c>
      <c r="GJ10" s="166">
        <v>-6.2180999999999997</v>
      </c>
      <c r="GK10" s="166">
        <v>1.6238999999999999</v>
      </c>
      <c r="GL10" s="165"/>
      <c r="GM10" s="165"/>
      <c r="GN10" s="166">
        <v>-6.0212000000000003</v>
      </c>
      <c r="GO10" s="166">
        <v>-30.1813</v>
      </c>
      <c r="GP10" s="166">
        <v>10.1227</v>
      </c>
      <c r="GQ10" s="166">
        <v>-22.4222</v>
      </c>
      <c r="GR10" s="166">
        <v>5.9255000000000004</v>
      </c>
      <c r="GS10" s="166">
        <v>5.2545999999999999</v>
      </c>
      <c r="GT10" s="166">
        <v>153.0129</v>
      </c>
      <c r="GU10" s="166">
        <v>-8.1869999999999994</v>
      </c>
      <c r="GV10" s="166">
        <v>-10.9626</v>
      </c>
      <c r="GW10" s="166">
        <v>-7.1656000000000004</v>
      </c>
      <c r="GX10" s="166">
        <v>5.6280000000000001</v>
      </c>
      <c r="GY10" s="166">
        <v>6.7759999999999998</v>
      </c>
      <c r="GZ10" s="166">
        <v>6.7723000000000004</v>
      </c>
      <c r="HA10" s="165"/>
      <c r="HB10" s="166">
        <v>-9.8064</v>
      </c>
      <c r="HC10" s="166">
        <v>-8.3165999999999993</v>
      </c>
      <c r="HD10" s="166">
        <v>-2.1</v>
      </c>
      <c r="HE10" s="166">
        <v>0</v>
      </c>
      <c r="HF10" s="166">
        <v>37.061799999999998</v>
      </c>
      <c r="HG10" s="166">
        <v>21.293800000000001</v>
      </c>
      <c r="HH10" s="166">
        <v>78.094899999999996</v>
      </c>
      <c r="HI10" s="166">
        <v>-14.584300000000001</v>
      </c>
      <c r="HJ10" s="166">
        <v>34.971400000000003</v>
      </c>
      <c r="HK10" s="165"/>
      <c r="HL10" s="166">
        <v>-8.5016999999999996</v>
      </c>
      <c r="HM10" s="166">
        <v>-12.287100000000001</v>
      </c>
      <c r="HN10" s="166">
        <v>-14.5306</v>
      </c>
      <c r="HO10" s="165"/>
      <c r="HP10" s="165"/>
      <c r="HQ10" s="166">
        <v>-17.675899999999999</v>
      </c>
      <c r="HR10" s="166">
        <v>-16.6706</v>
      </c>
      <c r="HS10" s="166">
        <v>-14</v>
      </c>
      <c r="HT10" s="166">
        <v>-13.9892</v>
      </c>
      <c r="HU10" s="166">
        <v>9.26</v>
      </c>
      <c r="HV10" s="166">
        <v>9.19</v>
      </c>
      <c r="HW10" s="166">
        <v>-20.399999999999999</v>
      </c>
      <c r="HX10" s="166">
        <v>-20.6</v>
      </c>
      <c r="HY10" s="166">
        <v>3.5700000000000003E-2</v>
      </c>
      <c r="HZ10" s="166">
        <v>-7.04</v>
      </c>
      <c r="IA10" s="166">
        <v>38.920299999999997</v>
      </c>
      <c r="IB10" s="166">
        <v>27.933800000000002</v>
      </c>
      <c r="IC10" s="166">
        <v>27.8535</v>
      </c>
      <c r="ID10" s="166">
        <v>-17.399999999999999</v>
      </c>
      <c r="IE10" s="166">
        <v>-26</v>
      </c>
      <c r="IF10" s="166">
        <v>2.6</v>
      </c>
      <c r="IG10" s="166">
        <v>2</v>
      </c>
      <c r="IH10" s="166">
        <v>-17.926600000000001</v>
      </c>
      <c r="II10" s="166">
        <v>-17.9635</v>
      </c>
      <c r="IJ10" s="166">
        <v>-87.385000000000005</v>
      </c>
      <c r="IK10" s="166">
        <v>18.665700000000001</v>
      </c>
      <c r="IL10" s="166">
        <v>-274.28530000000001</v>
      </c>
      <c r="IM10" s="166">
        <v>-28.832699999999999</v>
      </c>
      <c r="IN10" s="166">
        <v>-28.7408</v>
      </c>
      <c r="IO10" s="166">
        <v>101.44710000000001</v>
      </c>
      <c r="IP10" s="166">
        <v>63.634900000000002</v>
      </c>
      <c r="IQ10" s="166">
        <v>111.435</v>
      </c>
      <c r="IR10" s="166">
        <v>98.241399999999999</v>
      </c>
      <c r="IS10" s="166">
        <v>40.718400000000003</v>
      </c>
      <c r="IT10" s="166">
        <v>20.206499999999998</v>
      </c>
      <c r="IU10" s="166">
        <v>22.811399999999999</v>
      </c>
      <c r="IV10" s="166">
        <v>-2.7845</v>
      </c>
      <c r="IW10" s="166">
        <v>194.8075</v>
      </c>
      <c r="IX10" s="166">
        <v>-201.71780000000001</v>
      </c>
      <c r="IY10" s="166">
        <v>-14.2844</v>
      </c>
      <c r="IZ10" s="166">
        <v>18.650400000000001</v>
      </c>
      <c r="JA10" s="166">
        <v>-2.0838000000000001</v>
      </c>
      <c r="JB10" s="165"/>
      <c r="JC10" s="166">
        <v>-4.08</v>
      </c>
      <c r="JD10" s="166">
        <v>-2.1469999999999998</v>
      </c>
      <c r="JE10" s="166">
        <v>-2.1520000000000001</v>
      </c>
      <c r="JF10" s="166">
        <v>-0.88</v>
      </c>
      <c r="JG10" s="166">
        <v>2.96</v>
      </c>
      <c r="JH10" s="166">
        <v>-1.486</v>
      </c>
      <c r="JI10" s="166">
        <v>-9.0806000000000004</v>
      </c>
      <c r="JJ10" s="166">
        <v>7.2953000000000001</v>
      </c>
      <c r="JK10" s="166">
        <v>2.3757999999999999</v>
      </c>
      <c r="JL10" s="166">
        <v>-5.6</v>
      </c>
      <c r="JM10" s="166">
        <v>-0.433</v>
      </c>
      <c r="JN10" s="166">
        <v>-0.218</v>
      </c>
      <c r="JO10" s="165"/>
      <c r="JP10" s="165"/>
      <c r="JQ10" s="166">
        <v>2.5331000000000001</v>
      </c>
      <c r="JR10" s="166">
        <v>2.3736999999999999</v>
      </c>
      <c r="JS10" s="166">
        <v>3.1269999999999998</v>
      </c>
      <c r="JT10" s="165"/>
      <c r="JU10" s="166">
        <v>11.6</v>
      </c>
      <c r="JV10" s="166">
        <v>9.6006</v>
      </c>
      <c r="JW10" s="166">
        <v>0.01</v>
      </c>
      <c r="JX10" s="165"/>
      <c r="JY10" s="166">
        <v>-9.1097000000000001</v>
      </c>
      <c r="JZ10" s="166">
        <v>-14.972200000000001</v>
      </c>
      <c r="KA10" s="166">
        <v>-13.9581</v>
      </c>
      <c r="KB10" s="166">
        <v>-5.2375999999999996</v>
      </c>
      <c r="KC10" s="166">
        <v>11.486800000000001</v>
      </c>
      <c r="KD10" s="166">
        <v>-9.6501000000000001</v>
      </c>
      <c r="KE10" s="166">
        <v>-2.4823</v>
      </c>
      <c r="KF10" s="166">
        <v>-4</v>
      </c>
      <c r="KG10" s="166">
        <v>-10.199999999999999</v>
      </c>
      <c r="KH10" s="166">
        <v>54.891599999999997</v>
      </c>
      <c r="KI10" s="166">
        <v>-131.05359999999999</v>
      </c>
    </row>
    <row r="11" spans="1:295" ht="18" customHeight="1" x14ac:dyDescent="0.3">
      <c r="A11" s="161" t="s">
        <v>65</v>
      </c>
      <c r="B11" s="161" t="s">
        <v>785</v>
      </c>
      <c r="C11" s="165"/>
      <c r="D11" s="166">
        <v>1.181</v>
      </c>
      <c r="E11" s="166">
        <v>-6.2134999999999998</v>
      </c>
      <c r="F11" s="166">
        <v>2.1086</v>
      </c>
      <c r="G11" s="166">
        <v>11.8652</v>
      </c>
      <c r="H11" s="165"/>
      <c r="I11" s="166">
        <v>11.584899999999999</v>
      </c>
      <c r="J11" s="165"/>
      <c r="K11" s="166">
        <v>13.6417</v>
      </c>
      <c r="L11" s="166">
        <v>5.2218</v>
      </c>
      <c r="M11" s="166">
        <v>4.9029999999999996</v>
      </c>
      <c r="N11" s="166">
        <v>-6.66</v>
      </c>
      <c r="O11" s="166">
        <v>-24.2</v>
      </c>
      <c r="P11" s="165"/>
      <c r="Q11" s="166">
        <v>1.6559999999999999</v>
      </c>
      <c r="R11" s="165"/>
      <c r="S11" s="166">
        <v>2.3660000000000001</v>
      </c>
      <c r="T11" s="166">
        <v>-5.25</v>
      </c>
      <c r="U11" s="166">
        <v>4.2732000000000001</v>
      </c>
      <c r="V11" s="166">
        <v>4.1242999999999999</v>
      </c>
      <c r="W11" s="166">
        <v>7.6451000000000002</v>
      </c>
      <c r="X11" s="166">
        <v>3.0440999999999998</v>
      </c>
      <c r="Y11" s="166">
        <v>2.0922999999999998</v>
      </c>
      <c r="Z11" s="166">
        <v>2.2884000000000002</v>
      </c>
      <c r="AA11" s="165"/>
      <c r="AB11" s="166">
        <v>-0.79490000000000005</v>
      </c>
      <c r="AC11" s="166">
        <v>-0.72499999999999998</v>
      </c>
      <c r="AD11" s="166">
        <v>-0.70299999999999996</v>
      </c>
      <c r="AE11" s="166">
        <v>2.9750000000000001</v>
      </c>
      <c r="AF11" s="166">
        <v>-13.32</v>
      </c>
      <c r="AG11" s="166">
        <v>-11</v>
      </c>
      <c r="AH11" s="166">
        <v>-1.097</v>
      </c>
      <c r="AI11" s="166">
        <v>0.20599999999999999</v>
      </c>
      <c r="AJ11" s="165"/>
      <c r="AK11" s="166">
        <v>-11</v>
      </c>
      <c r="AL11" s="166">
        <v>-10</v>
      </c>
      <c r="AM11" s="166">
        <v>-12.3</v>
      </c>
      <c r="AN11" s="166">
        <v>-12.27</v>
      </c>
      <c r="AO11" s="166">
        <v>3.4011</v>
      </c>
      <c r="AP11" s="166">
        <v>3.7269999999999999</v>
      </c>
      <c r="AQ11" s="166">
        <v>18.761399999999998</v>
      </c>
      <c r="AR11" s="166">
        <v>20.787600000000001</v>
      </c>
      <c r="AS11" s="166">
        <v>-16.435300000000002</v>
      </c>
      <c r="AT11" s="166">
        <v>-6.3289</v>
      </c>
      <c r="AU11" s="165"/>
      <c r="AV11" s="166">
        <v>1.5315000000000001</v>
      </c>
      <c r="AW11" s="166">
        <v>1.8656999999999999</v>
      </c>
      <c r="AX11" s="166">
        <v>-18.2957</v>
      </c>
      <c r="AY11" s="166">
        <v>-16.3444</v>
      </c>
      <c r="AZ11" s="166">
        <v>25.036799999999999</v>
      </c>
      <c r="BA11" s="166">
        <v>26.247199999999999</v>
      </c>
      <c r="BB11" s="166">
        <v>-12.972200000000001</v>
      </c>
      <c r="BC11" s="166">
        <v>15.9259</v>
      </c>
      <c r="BD11" s="166">
        <v>-5.7</v>
      </c>
      <c r="BE11" s="166">
        <v>-5.7</v>
      </c>
      <c r="BF11" s="166">
        <v>-21.0063</v>
      </c>
      <c r="BG11" s="166">
        <v>-34.848399999999998</v>
      </c>
      <c r="BH11" s="166">
        <v>-3.2259000000000002</v>
      </c>
      <c r="BI11" s="165"/>
      <c r="BJ11" s="166">
        <v>-3.4870000000000001</v>
      </c>
      <c r="BK11" s="166">
        <v>4.6581000000000001</v>
      </c>
      <c r="BL11" s="165"/>
      <c r="BM11" s="166">
        <v>1.593</v>
      </c>
      <c r="BN11" s="166">
        <v>-109.714</v>
      </c>
      <c r="BO11" s="166">
        <v>56.001399999999997</v>
      </c>
      <c r="BP11" s="166">
        <v>56.031999999999996</v>
      </c>
      <c r="BQ11" s="166">
        <v>-32.362099999999998</v>
      </c>
      <c r="BR11" s="166">
        <v>-167.05109999999999</v>
      </c>
      <c r="BS11" s="165"/>
      <c r="BT11" s="165"/>
      <c r="BU11" s="165"/>
      <c r="BV11" s="166">
        <v>14.091100000000001</v>
      </c>
      <c r="BW11" s="166">
        <v>13.65</v>
      </c>
      <c r="BX11" s="166">
        <v>10.59</v>
      </c>
      <c r="BY11" s="166">
        <v>-6.77</v>
      </c>
      <c r="BZ11" s="166">
        <v>9.64</v>
      </c>
      <c r="CA11" s="166">
        <v>-9.2387999999999995</v>
      </c>
      <c r="CB11" s="166">
        <v>-9.2387999999999995</v>
      </c>
      <c r="CC11" s="166">
        <v>13.837199999999999</v>
      </c>
      <c r="CD11" s="166">
        <v>11.957599999999999</v>
      </c>
      <c r="CE11" s="165"/>
      <c r="CF11" s="166">
        <v>-17.846299999999999</v>
      </c>
      <c r="CG11" s="166">
        <v>-18.2575</v>
      </c>
      <c r="CH11" s="166">
        <v>-3.2118000000000002</v>
      </c>
      <c r="CI11" s="166">
        <v>6.4621000000000004</v>
      </c>
      <c r="CJ11" s="165"/>
      <c r="CK11" s="165"/>
      <c r="CL11" s="166">
        <v>-13.6</v>
      </c>
      <c r="CM11" s="166">
        <v>-7.6</v>
      </c>
      <c r="CN11" s="166">
        <v>-3.37</v>
      </c>
      <c r="CO11" s="166">
        <v>19.1905</v>
      </c>
      <c r="CP11" s="166">
        <v>18.918199999999999</v>
      </c>
      <c r="CQ11" s="166">
        <v>18.3307</v>
      </c>
      <c r="CR11" s="166">
        <v>51.313200000000002</v>
      </c>
      <c r="CS11" s="166">
        <v>51.5685</v>
      </c>
      <c r="CT11" s="166">
        <v>-18.1374</v>
      </c>
      <c r="CU11" s="166">
        <v>-41.419400000000003</v>
      </c>
      <c r="CV11" s="166">
        <v>-12.948399999999999</v>
      </c>
      <c r="CW11" s="166">
        <v>3.4091</v>
      </c>
      <c r="CX11" s="166">
        <v>25.04</v>
      </c>
      <c r="CY11" s="166">
        <v>9.31</v>
      </c>
      <c r="CZ11" s="166">
        <v>6.7236000000000002</v>
      </c>
      <c r="DA11" s="166">
        <v>5.5694999999999997</v>
      </c>
      <c r="DB11" s="166">
        <v>7.5955000000000004</v>
      </c>
      <c r="DC11" s="165"/>
      <c r="DD11" s="166">
        <v>-7.5265000000000004</v>
      </c>
      <c r="DE11" s="166">
        <v>-7.5141999999999998</v>
      </c>
      <c r="DF11" s="166">
        <v>11.978300000000001</v>
      </c>
      <c r="DG11" s="165"/>
      <c r="DH11" s="166">
        <v>-2.9064000000000001</v>
      </c>
      <c r="DI11" s="166">
        <v>-24.7</v>
      </c>
      <c r="DJ11" s="166">
        <v>-24.5</v>
      </c>
      <c r="DK11" s="166">
        <v>-2.1777000000000002</v>
      </c>
      <c r="DL11" s="166">
        <v>0</v>
      </c>
      <c r="DM11" s="166">
        <v>11.5181</v>
      </c>
      <c r="DN11" s="166">
        <v>7.2420999999999998</v>
      </c>
      <c r="DO11" s="166">
        <v>0.49</v>
      </c>
      <c r="DP11" s="166">
        <v>-3.75</v>
      </c>
      <c r="DQ11" s="166">
        <v>16.383500000000002</v>
      </c>
      <c r="DR11" s="166">
        <v>-12.2357</v>
      </c>
      <c r="DS11" s="166">
        <v>-11.91</v>
      </c>
      <c r="DT11" s="166">
        <v>-12.09</v>
      </c>
      <c r="DU11" s="166">
        <v>29.32</v>
      </c>
      <c r="DV11" s="166">
        <v>2.42</v>
      </c>
      <c r="DW11" s="166">
        <v>-13.7636</v>
      </c>
      <c r="DX11" s="166">
        <v>-7.5091000000000001</v>
      </c>
      <c r="DY11" s="166">
        <v>-21.354399999999998</v>
      </c>
      <c r="DZ11" s="166">
        <v>-20.7</v>
      </c>
      <c r="EA11" s="166">
        <v>20.551500000000001</v>
      </c>
      <c r="EB11" s="166">
        <v>-6.7881999999999998</v>
      </c>
      <c r="EC11" s="166">
        <v>-12.332000000000001</v>
      </c>
      <c r="ED11" s="166">
        <v>-13.076000000000001</v>
      </c>
      <c r="EE11" s="166">
        <v>-1.5925</v>
      </c>
      <c r="EF11" s="166">
        <v>-4.7024999999999997</v>
      </c>
      <c r="EG11" s="166">
        <v>-16.082000000000001</v>
      </c>
      <c r="EH11" s="166">
        <v>-57.252699999999997</v>
      </c>
      <c r="EI11" s="166">
        <v>-16.2699</v>
      </c>
      <c r="EJ11" s="165"/>
      <c r="EK11" s="166">
        <v>-11.3924</v>
      </c>
      <c r="EL11" s="166">
        <v>-10.435600000000001</v>
      </c>
      <c r="EM11" s="166">
        <v>18.703600000000002</v>
      </c>
      <c r="EN11" s="166">
        <v>-22.305900000000001</v>
      </c>
      <c r="EO11" s="166">
        <v>-21.0153</v>
      </c>
      <c r="EP11" s="166">
        <v>21.007999999999999</v>
      </c>
      <c r="EQ11" s="166">
        <v>-14.487299999999999</v>
      </c>
      <c r="ER11" s="166">
        <v>-14.1556</v>
      </c>
      <c r="ES11" s="166">
        <v>1.8837999999999999</v>
      </c>
      <c r="ET11" s="166">
        <v>-9.59</v>
      </c>
      <c r="EU11" s="166">
        <v>-11.06</v>
      </c>
      <c r="EV11" s="166">
        <v>4.9000000000000004</v>
      </c>
      <c r="EW11" s="166">
        <v>3.9142000000000001</v>
      </c>
      <c r="EX11" s="166">
        <v>-40.308199999999999</v>
      </c>
      <c r="EY11" s="166">
        <v>-12.5783</v>
      </c>
      <c r="EZ11" s="166">
        <v>-12.538600000000001</v>
      </c>
      <c r="FA11" s="166">
        <v>9.3350000000000009</v>
      </c>
      <c r="FB11" s="166">
        <v>-3.4220999999999999</v>
      </c>
      <c r="FC11" s="166">
        <v>-23.402100000000001</v>
      </c>
      <c r="FD11" s="166">
        <v>4.5237999999999996</v>
      </c>
      <c r="FE11" s="166">
        <v>4.3971999999999998</v>
      </c>
      <c r="FF11" s="165"/>
      <c r="FG11" s="166">
        <v>0</v>
      </c>
      <c r="FH11" s="166">
        <v>0</v>
      </c>
      <c r="FI11" s="166">
        <v>0</v>
      </c>
      <c r="FJ11" s="166">
        <v>-0.16750000000000001</v>
      </c>
      <c r="FK11" s="166">
        <v>-0.33489999999999998</v>
      </c>
      <c r="FL11" s="166">
        <v>26.792999999999999</v>
      </c>
      <c r="FM11" s="166">
        <v>5.7534000000000001</v>
      </c>
      <c r="FN11" s="166">
        <v>5.4371999999999998</v>
      </c>
      <c r="FO11" s="166">
        <v>30.4467</v>
      </c>
      <c r="FP11" s="166">
        <v>37.692500000000003</v>
      </c>
      <c r="FQ11" s="166">
        <v>13.102</v>
      </c>
      <c r="FR11" s="166">
        <v>-13.47</v>
      </c>
      <c r="FS11" s="166">
        <v>-2.1198999999999999</v>
      </c>
      <c r="FT11" s="166">
        <v>0.16589999999999999</v>
      </c>
      <c r="FU11" s="166">
        <v>1.53</v>
      </c>
      <c r="FV11" s="166">
        <v>0.1</v>
      </c>
      <c r="FW11" s="166">
        <v>-12.4969</v>
      </c>
      <c r="FX11" s="165"/>
      <c r="FY11" s="166">
        <v>7.4279999999999999</v>
      </c>
      <c r="FZ11" s="166">
        <v>0.47899999999999998</v>
      </c>
      <c r="GA11" s="165"/>
      <c r="GB11" s="166">
        <v>29.83</v>
      </c>
      <c r="GC11" s="166">
        <v>-37.810400000000001</v>
      </c>
      <c r="GD11" s="166">
        <v>-29.000599999999999</v>
      </c>
      <c r="GE11" s="166">
        <v>-0.89</v>
      </c>
      <c r="GF11" s="166">
        <v>18.999300000000002</v>
      </c>
      <c r="GG11" s="165"/>
      <c r="GH11" s="166">
        <v>20.961600000000001</v>
      </c>
      <c r="GI11" s="166">
        <v>-5.4569999999999999</v>
      </c>
      <c r="GJ11" s="166">
        <v>-6.0891000000000002</v>
      </c>
      <c r="GK11" s="166">
        <v>1.5638000000000001</v>
      </c>
      <c r="GL11" s="165"/>
      <c r="GM11" s="165"/>
      <c r="GN11" s="165"/>
      <c r="GO11" s="166">
        <v>-29.0748</v>
      </c>
      <c r="GP11" s="166">
        <v>9.2372999999999994</v>
      </c>
      <c r="GQ11" s="166">
        <v>-21.944500000000001</v>
      </c>
      <c r="GR11" s="166">
        <v>4.66</v>
      </c>
      <c r="GS11" s="166">
        <v>4.4626999999999999</v>
      </c>
      <c r="GT11" s="166">
        <v>148.8836</v>
      </c>
      <c r="GU11" s="166">
        <v>-8.5272000000000006</v>
      </c>
      <c r="GV11" s="166">
        <v>-10.9221</v>
      </c>
      <c r="GW11" s="166">
        <v>-7.3754</v>
      </c>
      <c r="GX11" s="166">
        <v>5.5486000000000004</v>
      </c>
      <c r="GY11" s="166">
        <v>6.798</v>
      </c>
      <c r="GZ11" s="166">
        <v>6.7723000000000004</v>
      </c>
      <c r="HA11" s="166">
        <v>6</v>
      </c>
      <c r="HB11" s="166">
        <v>-10.802099999999999</v>
      </c>
      <c r="HC11" s="166">
        <v>-9.1297999999999995</v>
      </c>
      <c r="HD11" s="166">
        <v>-3.35</v>
      </c>
      <c r="HE11" s="166">
        <v>0</v>
      </c>
      <c r="HF11" s="166">
        <v>41.395400000000002</v>
      </c>
      <c r="HG11" s="166">
        <v>18.529</v>
      </c>
      <c r="HH11" s="166">
        <v>79.936700000000002</v>
      </c>
      <c r="HI11" s="166">
        <v>-16.436299999999999</v>
      </c>
      <c r="HJ11" s="166">
        <v>33.777200000000001</v>
      </c>
      <c r="HK11" s="165"/>
      <c r="HL11" s="166">
        <v>-8.4057999999999993</v>
      </c>
      <c r="HM11" s="166">
        <v>-14.7843</v>
      </c>
      <c r="HN11" s="166">
        <v>-16.873699999999999</v>
      </c>
      <c r="HO11" s="165"/>
      <c r="HP11" s="165"/>
      <c r="HQ11" s="166">
        <v>-17.588000000000001</v>
      </c>
      <c r="HR11" s="166">
        <v>-17.049700000000001</v>
      </c>
      <c r="HS11" s="166">
        <v>-14.205299999999999</v>
      </c>
      <c r="HT11" s="166">
        <v>-14.141</v>
      </c>
      <c r="HU11" s="166">
        <v>9.9600000000000009</v>
      </c>
      <c r="HV11" s="166">
        <v>9.9700000000000006</v>
      </c>
      <c r="HW11" s="166">
        <v>-21.4</v>
      </c>
      <c r="HX11" s="166">
        <v>-21.5</v>
      </c>
      <c r="HY11" s="166">
        <v>0.1236</v>
      </c>
      <c r="HZ11" s="166">
        <v>-7.68</v>
      </c>
      <c r="IA11" s="166">
        <v>38.631799999999998</v>
      </c>
      <c r="IB11" s="166">
        <v>26.632000000000001</v>
      </c>
      <c r="IC11" s="166">
        <v>26.510300000000001</v>
      </c>
      <c r="ID11" s="166">
        <v>-17.399999999999999</v>
      </c>
      <c r="IE11" s="166">
        <v>-25.6</v>
      </c>
      <c r="IF11" s="166">
        <v>2.2000000000000002</v>
      </c>
      <c r="IG11" s="166">
        <v>1.6</v>
      </c>
      <c r="IH11" s="166">
        <v>-18.125599999999999</v>
      </c>
      <c r="II11" s="165"/>
      <c r="IJ11" s="166">
        <v>-88.797300000000007</v>
      </c>
      <c r="IK11" s="166">
        <v>16.1523</v>
      </c>
      <c r="IL11" s="166">
        <v>-271.92500000000001</v>
      </c>
      <c r="IM11" s="166">
        <v>-25.322399999999998</v>
      </c>
      <c r="IN11" s="166">
        <v>-29.375399999999999</v>
      </c>
      <c r="IO11" s="166">
        <v>100.5839</v>
      </c>
      <c r="IP11" s="166">
        <v>66.815700000000007</v>
      </c>
      <c r="IQ11" s="166">
        <v>114.4615</v>
      </c>
      <c r="IR11" s="166">
        <v>96.172300000000007</v>
      </c>
      <c r="IS11" s="166">
        <v>29.481999999999999</v>
      </c>
      <c r="IT11" s="166">
        <v>21.785399999999999</v>
      </c>
      <c r="IU11" s="166">
        <v>19.525700000000001</v>
      </c>
      <c r="IV11" s="166">
        <v>-5.8136000000000001</v>
      </c>
      <c r="IW11" s="166">
        <v>188.7593</v>
      </c>
      <c r="IX11" s="166">
        <v>-200.91569999999999</v>
      </c>
      <c r="IY11" s="166">
        <v>-17.545100000000001</v>
      </c>
      <c r="IZ11" s="166">
        <v>22.452999999999999</v>
      </c>
      <c r="JA11" s="166">
        <v>-1.7322</v>
      </c>
      <c r="JB11" s="165"/>
      <c r="JC11" s="166">
        <v>-4.4000000000000004</v>
      </c>
      <c r="JD11" s="166">
        <v>-2.1920000000000002</v>
      </c>
      <c r="JE11" s="166">
        <v>-2.1970000000000001</v>
      </c>
      <c r="JF11" s="166">
        <v>-0.32</v>
      </c>
      <c r="JG11" s="166">
        <v>2.64</v>
      </c>
      <c r="JH11" s="166">
        <v>-1.4782999999999999</v>
      </c>
      <c r="JI11" s="166">
        <v>-8.9647000000000006</v>
      </c>
      <c r="JJ11" s="166">
        <v>7.0328999999999997</v>
      </c>
      <c r="JK11" s="166">
        <v>2.4338000000000002</v>
      </c>
      <c r="JL11" s="166">
        <v>-5.9</v>
      </c>
      <c r="JM11" s="166">
        <v>-0.16</v>
      </c>
      <c r="JN11" s="166">
        <v>-1.2789999999999999</v>
      </c>
      <c r="JO11" s="165"/>
      <c r="JP11" s="165"/>
      <c r="JQ11" s="166">
        <v>3.0769000000000002</v>
      </c>
      <c r="JR11" s="166">
        <v>2.5535000000000001</v>
      </c>
      <c r="JS11" s="166">
        <v>2.6269</v>
      </c>
      <c r="JT11" s="165"/>
      <c r="JU11" s="166">
        <v>12.3</v>
      </c>
      <c r="JV11" s="166">
        <v>9.516</v>
      </c>
      <c r="JW11" s="166">
        <v>0.09</v>
      </c>
      <c r="JX11" s="165"/>
      <c r="JY11" s="166">
        <v>-9.3252000000000006</v>
      </c>
      <c r="JZ11" s="166">
        <v>-15.301600000000001</v>
      </c>
      <c r="KA11" s="166">
        <v>-14.5228</v>
      </c>
      <c r="KB11" s="166">
        <v>-4.7454999999999998</v>
      </c>
      <c r="KC11" s="166">
        <v>11.383800000000001</v>
      </c>
      <c r="KD11" s="166">
        <v>-10.2827</v>
      </c>
      <c r="KE11" s="166">
        <v>-1.8454999999999999</v>
      </c>
      <c r="KF11" s="166">
        <v>-3.9</v>
      </c>
      <c r="KG11" s="166">
        <v>-9.9</v>
      </c>
      <c r="KH11" s="166">
        <v>57.837400000000002</v>
      </c>
      <c r="KI11" s="166">
        <v>-135.7319</v>
      </c>
    </row>
    <row r="12" spans="1:295" ht="18" customHeight="1" x14ac:dyDescent="0.3">
      <c r="A12" s="161" t="s">
        <v>65</v>
      </c>
      <c r="B12" s="161" t="s">
        <v>786</v>
      </c>
      <c r="C12" s="165"/>
      <c r="D12" s="166">
        <v>1.0526</v>
      </c>
      <c r="E12" s="166">
        <v>-6.0087000000000002</v>
      </c>
      <c r="F12" s="166">
        <v>3.3754</v>
      </c>
      <c r="G12" s="166">
        <v>11.2339</v>
      </c>
      <c r="H12" s="165"/>
      <c r="I12" s="166">
        <v>11.2356</v>
      </c>
      <c r="J12" s="165"/>
      <c r="K12" s="166">
        <v>13.363099999999999</v>
      </c>
      <c r="L12" s="166">
        <v>5.0708000000000002</v>
      </c>
      <c r="M12" s="166">
        <v>4.7356999999999996</v>
      </c>
      <c r="N12" s="166">
        <v>-6.66</v>
      </c>
      <c r="O12" s="166">
        <v>-24.2</v>
      </c>
      <c r="P12" s="165"/>
      <c r="Q12" s="165"/>
      <c r="R12" s="165"/>
      <c r="S12" s="166">
        <v>3.2288000000000001</v>
      </c>
      <c r="T12" s="166">
        <v>-5.9577</v>
      </c>
      <c r="U12" s="166">
        <v>4.1749000000000001</v>
      </c>
      <c r="V12" s="166">
        <v>3.9335</v>
      </c>
      <c r="W12" s="166">
        <v>7.3796999999999997</v>
      </c>
      <c r="X12" s="166">
        <v>3.0226999999999999</v>
      </c>
      <c r="Y12" s="166">
        <v>2.1815000000000002</v>
      </c>
      <c r="Z12" s="166">
        <v>1.8668</v>
      </c>
      <c r="AA12" s="165"/>
      <c r="AB12" s="166">
        <v>-0.79279999999999995</v>
      </c>
      <c r="AC12" s="166">
        <v>-0.64700000000000002</v>
      </c>
      <c r="AD12" s="166">
        <v>-0.63200000000000001</v>
      </c>
      <c r="AE12" s="166">
        <v>2.9359999999999999</v>
      </c>
      <c r="AF12" s="166">
        <v>-13.32</v>
      </c>
      <c r="AG12" s="166">
        <v>-13.2</v>
      </c>
      <c r="AH12" s="166">
        <v>-1.1599999999999999</v>
      </c>
      <c r="AI12" s="166">
        <v>0.20699999999999999</v>
      </c>
      <c r="AJ12" s="165"/>
      <c r="AK12" s="166">
        <v>-10.64</v>
      </c>
      <c r="AL12" s="165"/>
      <c r="AM12" s="166">
        <v>-11.69</v>
      </c>
      <c r="AN12" s="166">
        <v>-11.8</v>
      </c>
      <c r="AO12" s="166">
        <v>3.0914999999999999</v>
      </c>
      <c r="AP12" s="166">
        <v>3.7883</v>
      </c>
      <c r="AQ12" s="166">
        <v>17.704000000000001</v>
      </c>
      <c r="AR12" s="166">
        <v>19.942399999999999</v>
      </c>
      <c r="AS12" s="166">
        <v>-17.0304</v>
      </c>
      <c r="AT12" s="166">
        <v>-6.9729999999999999</v>
      </c>
      <c r="AU12" s="165"/>
      <c r="AV12" s="166">
        <v>11.8246</v>
      </c>
      <c r="AW12" s="166">
        <v>13.872</v>
      </c>
      <c r="AX12" s="166">
        <v>-20.294499999999999</v>
      </c>
      <c r="AY12" s="166">
        <v>-18.341000000000001</v>
      </c>
      <c r="AZ12" s="166">
        <v>30.488299999999999</v>
      </c>
      <c r="BA12" s="166">
        <v>35.956699999999998</v>
      </c>
      <c r="BB12" s="166">
        <v>-15.273999999999999</v>
      </c>
      <c r="BC12" s="166">
        <v>16.439</v>
      </c>
      <c r="BD12" s="166">
        <v>-5.5</v>
      </c>
      <c r="BE12" s="166">
        <v>-5.6</v>
      </c>
      <c r="BF12" s="166">
        <v>-17.395800000000001</v>
      </c>
      <c r="BG12" s="166">
        <v>-34.737699999999997</v>
      </c>
      <c r="BH12" s="166">
        <v>-2.9348000000000001</v>
      </c>
      <c r="BI12" s="165"/>
      <c r="BJ12" s="166">
        <v>-5.4634</v>
      </c>
      <c r="BK12" s="166">
        <v>4.1071999999999997</v>
      </c>
      <c r="BL12" s="165"/>
      <c r="BM12" s="166">
        <v>1.4492</v>
      </c>
      <c r="BN12" s="166">
        <v>-97.872799999999998</v>
      </c>
      <c r="BO12" s="166">
        <v>50.294499999999999</v>
      </c>
      <c r="BP12" s="166">
        <v>50.325000000000003</v>
      </c>
      <c r="BQ12" s="166">
        <v>-30.146799999999999</v>
      </c>
      <c r="BR12" s="166">
        <v>-168.416</v>
      </c>
      <c r="BS12" s="165"/>
      <c r="BT12" s="165"/>
      <c r="BU12" s="165"/>
      <c r="BV12" s="166">
        <v>13.0533</v>
      </c>
      <c r="BW12" s="166">
        <v>13.56</v>
      </c>
      <c r="BX12" s="166">
        <v>10.39</v>
      </c>
      <c r="BY12" s="166">
        <v>-7.26</v>
      </c>
      <c r="BZ12" s="166">
        <v>9.58</v>
      </c>
      <c r="CA12" s="166">
        <v>-6.6936999999999998</v>
      </c>
      <c r="CB12" s="166">
        <v>-6.2918000000000003</v>
      </c>
      <c r="CC12" s="166">
        <v>11.151300000000001</v>
      </c>
      <c r="CD12" s="166">
        <v>8.9620999999999995</v>
      </c>
      <c r="CE12" s="165"/>
      <c r="CF12" s="166">
        <v>-11.936400000000001</v>
      </c>
      <c r="CG12" s="166">
        <v>-11.7827</v>
      </c>
      <c r="CH12" s="166">
        <v>-4.9981999999999998</v>
      </c>
      <c r="CI12" s="166">
        <v>10.380699999999999</v>
      </c>
      <c r="CJ12" s="165"/>
      <c r="CK12" s="165"/>
      <c r="CL12" s="166">
        <v>-9.1</v>
      </c>
      <c r="CM12" s="166">
        <v>-17.899999999999999</v>
      </c>
      <c r="CN12" s="166">
        <v>-3.23</v>
      </c>
      <c r="CO12" s="166">
        <v>22.829499999999999</v>
      </c>
      <c r="CP12" s="166">
        <v>22.707799999999999</v>
      </c>
      <c r="CQ12" s="166">
        <v>21.640799999999999</v>
      </c>
      <c r="CR12" s="166">
        <v>43.816000000000003</v>
      </c>
      <c r="CS12" s="166">
        <v>44.268900000000002</v>
      </c>
      <c r="CT12" s="166">
        <v>-16.7927</v>
      </c>
      <c r="CU12" s="166">
        <v>-34.375399999999999</v>
      </c>
      <c r="CV12" s="166">
        <v>-12.632400000000001</v>
      </c>
      <c r="CW12" s="166">
        <v>3.6638999999999999</v>
      </c>
      <c r="CX12" s="166">
        <v>27.05</v>
      </c>
      <c r="CY12" s="166">
        <v>10.3</v>
      </c>
      <c r="CZ12" s="166">
        <v>6.4111000000000002</v>
      </c>
      <c r="DA12" s="166">
        <v>5.1787999999999998</v>
      </c>
      <c r="DB12" s="166">
        <v>7.2736000000000001</v>
      </c>
      <c r="DC12" s="165"/>
      <c r="DD12" s="166">
        <v>-11.822800000000001</v>
      </c>
      <c r="DE12" s="166">
        <v>-12.1744</v>
      </c>
      <c r="DF12" s="166">
        <v>14.678699999999999</v>
      </c>
      <c r="DG12" s="165"/>
      <c r="DH12" s="166">
        <v>-2.9458000000000002</v>
      </c>
      <c r="DI12" s="165"/>
      <c r="DJ12" s="165"/>
      <c r="DK12" s="166">
        <v>-3.1518999999999999</v>
      </c>
      <c r="DL12" s="166">
        <v>-0.374</v>
      </c>
      <c r="DM12" s="166">
        <v>11.5181</v>
      </c>
      <c r="DN12" s="166">
        <v>6.6855000000000002</v>
      </c>
      <c r="DO12" s="166">
        <v>0.09</v>
      </c>
      <c r="DP12" s="166">
        <v>-3.96</v>
      </c>
      <c r="DQ12" s="166">
        <v>15.654999999999999</v>
      </c>
      <c r="DR12" s="166">
        <v>-16.415900000000001</v>
      </c>
      <c r="DS12" s="166">
        <v>-11.76</v>
      </c>
      <c r="DT12" s="166">
        <v>-11.93</v>
      </c>
      <c r="DU12" s="166">
        <v>28.49</v>
      </c>
      <c r="DV12" s="166">
        <v>1.81</v>
      </c>
      <c r="DW12" s="166">
        <v>-16.2182</v>
      </c>
      <c r="DX12" s="166">
        <v>-8.8000000000000007</v>
      </c>
      <c r="DY12" s="166">
        <v>-18.477399999999999</v>
      </c>
      <c r="DZ12" s="166">
        <v>-17.572700000000001</v>
      </c>
      <c r="EA12" s="166">
        <v>18.404699999999998</v>
      </c>
      <c r="EB12" s="166">
        <v>-9.1616</v>
      </c>
      <c r="EC12" s="166">
        <v>-14.167999999999999</v>
      </c>
      <c r="ED12" s="166">
        <v>-13.5555</v>
      </c>
      <c r="EE12" s="166">
        <v>-7.3342999999999998</v>
      </c>
      <c r="EF12" s="166">
        <v>-13.213699999999999</v>
      </c>
      <c r="EG12" s="166">
        <v>-15.756</v>
      </c>
      <c r="EH12" s="166">
        <v>-59.679400000000001</v>
      </c>
      <c r="EI12" s="166">
        <v>-19.060700000000001</v>
      </c>
      <c r="EJ12" s="165"/>
      <c r="EK12" s="166">
        <v>-10.395799999999999</v>
      </c>
      <c r="EL12" s="166">
        <v>-9.1225000000000005</v>
      </c>
      <c r="EM12" s="166">
        <v>23.339400000000001</v>
      </c>
      <c r="EN12" s="166">
        <v>-20.011399999999998</v>
      </c>
      <c r="EO12" s="166">
        <v>-20.321300000000001</v>
      </c>
      <c r="EP12" s="166">
        <v>14.352</v>
      </c>
      <c r="EQ12" s="166">
        <v>-12.9915</v>
      </c>
      <c r="ER12" s="166">
        <v>-12.560600000000001</v>
      </c>
      <c r="ES12" s="166">
        <v>3.7669999999999999</v>
      </c>
      <c r="ET12" s="166">
        <v>0</v>
      </c>
      <c r="EU12" s="166">
        <v>-11.56</v>
      </c>
      <c r="EV12" s="166">
        <v>-2.1</v>
      </c>
      <c r="EW12" s="166">
        <v>4.1430999999999996</v>
      </c>
      <c r="EX12" s="166">
        <v>-35.984900000000003</v>
      </c>
      <c r="EY12" s="166">
        <v>-12.968400000000001</v>
      </c>
      <c r="EZ12" s="166">
        <v>-13.2906</v>
      </c>
      <c r="FA12" s="166">
        <v>8.1891999999999996</v>
      </c>
      <c r="FB12" s="166">
        <v>-4.0864000000000003</v>
      </c>
      <c r="FC12" s="166">
        <v>-25.989100000000001</v>
      </c>
      <c r="FD12" s="166">
        <v>5.1990999999999996</v>
      </c>
      <c r="FE12" s="166">
        <v>5.1269999999999998</v>
      </c>
      <c r="FF12" s="165"/>
      <c r="FG12" s="166">
        <v>4.8422999999999998</v>
      </c>
      <c r="FH12" s="166">
        <v>5.1170999999999998</v>
      </c>
      <c r="FI12" s="166">
        <v>3.6958000000000002</v>
      </c>
      <c r="FJ12" s="166">
        <v>-2.6793</v>
      </c>
      <c r="FK12" s="166">
        <v>-2.5118</v>
      </c>
      <c r="FL12" s="166">
        <v>24.113700000000001</v>
      </c>
      <c r="FM12" s="166">
        <v>2.4464000000000001</v>
      </c>
      <c r="FN12" s="166">
        <v>2.4594999999999998</v>
      </c>
      <c r="FO12" s="166">
        <v>28.2818</v>
      </c>
      <c r="FP12" s="166">
        <v>34.741900000000001</v>
      </c>
      <c r="FQ12" s="166">
        <v>12.4526</v>
      </c>
      <c r="FR12" s="166">
        <v>-13.52</v>
      </c>
      <c r="FS12" s="166">
        <v>-2.5081000000000002</v>
      </c>
      <c r="FT12" s="166">
        <v>0.16589999999999999</v>
      </c>
      <c r="FU12" s="166">
        <v>1.36</v>
      </c>
      <c r="FV12" s="166">
        <v>-0.12</v>
      </c>
      <c r="FW12" s="166">
        <v>-12.806900000000001</v>
      </c>
      <c r="FX12" s="165"/>
      <c r="FY12" s="166">
        <v>7.3559999999999999</v>
      </c>
      <c r="FZ12" s="166">
        <v>0.54500000000000004</v>
      </c>
      <c r="GA12" s="165"/>
      <c r="GB12" s="166">
        <v>29.93</v>
      </c>
      <c r="GC12" s="166">
        <v>-36.979999999999997</v>
      </c>
      <c r="GD12" s="166">
        <v>-27.959099999999999</v>
      </c>
      <c r="GE12" s="166">
        <v>-0.94</v>
      </c>
      <c r="GF12" s="166">
        <v>18.533200000000001</v>
      </c>
      <c r="GG12" s="165"/>
      <c r="GH12" s="166">
        <v>21.1752</v>
      </c>
      <c r="GI12" s="166">
        <v>-5.4821999999999997</v>
      </c>
      <c r="GJ12" s="166">
        <v>-6.1142000000000003</v>
      </c>
      <c r="GK12" s="166">
        <v>1.488</v>
      </c>
      <c r="GL12" s="165"/>
      <c r="GM12" s="165"/>
      <c r="GN12" s="166">
        <v>-5.7736999999999998</v>
      </c>
      <c r="GO12" s="166">
        <v>-29.135200000000001</v>
      </c>
      <c r="GP12" s="166">
        <v>9.6646999999999998</v>
      </c>
      <c r="GQ12" s="166">
        <v>-22.370999999999999</v>
      </c>
      <c r="GR12" s="166">
        <v>5.6398999999999999</v>
      </c>
      <c r="GS12" s="166">
        <v>4.4983000000000004</v>
      </c>
      <c r="GT12" s="166">
        <v>153.8143</v>
      </c>
      <c r="GU12" s="166">
        <v>-8.4633000000000003</v>
      </c>
      <c r="GV12" s="166">
        <v>-10.9217</v>
      </c>
      <c r="GW12" s="166">
        <v>-7.6280999999999999</v>
      </c>
      <c r="GX12" s="166">
        <v>6.4157000000000002</v>
      </c>
      <c r="GY12" s="166">
        <v>6.7614000000000001</v>
      </c>
      <c r="GZ12" s="166">
        <v>6.7881</v>
      </c>
      <c r="HA12" s="165"/>
      <c r="HB12" s="166">
        <v>-11.295</v>
      </c>
      <c r="HC12" s="166">
        <v>-9.6819000000000006</v>
      </c>
      <c r="HD12" s="166">
        <v>-3.77</v>
      </c>
      <c r="HE12" s="166">
        <v>0</v>
      </c>
      <c r="HF12" s="166">
        <v>44.6556</v>
      </c>
      <c r="HG12" s="166">
        <v>15.5588</v>
      </c>
      <c r="HH12" s="166">
        <v>74.173699999999997</v>
      </c>
      <c r="HI12" s="166">
        <v>-17.230799999999999</v>
      </c>
      <c r="HJ12" s="166">
        <v>33.273000000000003</v>
      </c>
      <c r="HK12" s="165"/>
      <c r="HL12" s="166">
        <v>-6.15</v>
      </c>
      <c r="HM12" s="166">
        <v>-12.402100000000001</v>
      </c>
      <c r="HN12" s="166">
        <v>-17.087299999999999</v>
      </c>
      <c r="HO12" s="165"/>
      <c r="HP12" s="165"/>
      <c r="HQ12" s="166">
        <v>-19.840199999999999</v>
      </c>
      <c r="HR12" s="166">
        <v>-19.554600000000001</v>
      </c>
      <c r="HS12" s="166">
        <v>-14.145300000000001</v>
      </c>
      <c r="HT12" s="166">
        <v>-13.927199999999999</v>
      </c>
      <c r="HU12" s="166">
        <v>7.85</v>
      </c>
      <c r="HV12" s="166">
        <v>8.3000000000000007</v>
      </c>
      <c r="HW12" s="166">
        <v>-19.399999999999999</v>
      </c>
      <c r="HX12" s="166">
        <v>-19.3</v>
      </c>
      <c r="HY12" s="166">
        <v>-6.8699999999999997E-2</v>
      </c>
      <c r="HZ12" s="166">
        <v>-8.24</v>
      </c>
      <c r="IA12" s="166">
        <v>42.711799999999997</v>
      </c>
      <c r="IB12" s="166">
        <v>23.4053</v>
      </c>
      <c r="IC12" s="166">
        <v>23.278300000000002</v>
      </c>
      <c r="ID12" s="166">
        <v>-17.399999999999999</v>
      </c>
      <c r="IE12" s="166">
        <v>-23.8</v>
      </c>
      <c r="IF12" s="166">
        <v>4.3</v>
      </c>
      <c r="IG12" s="166">
        <v>3.7</v>
      </c>
      <c r="IH12" s="165"/>
      <c r="II12" s="166">
        <v>-18.169599999999999</v>
      </c>
      <c r="IJ12" s="166">
        <v>-89.113799999999998</v>
      </c>
      <c r="IK12" s="166">
        <v>14.7331</v>
      </c>
      <c r="IL12" s="166">
        <v>-272.77999999999997</v>
      </c>
      <c r="IM12" s="166">
        <v>-28.361999999999998</v>
      </c>
      <c r="IN12" s="166">
        <v>-30.157800000000002</v>
      </c>
      <c r="IO12" s="166">
        <v>97.753100000000003</v>
      </c>
      <c r="IP12" s="166">
        <v>67.605400000000003</v>
      </c>
      <c r="IQ12" s="166">
        <v>122.2547</v>
      </c>
      <c r="IR12" s="166">
        <v>98.784999999999997</v>
      </c>
      <c r="IS12" s="166">
        <v>29.165500000000002</v>
      </c>
      <c r="IT12" s="166">
        <v>20.3245</v>
      </c>
      <c r="IU12" s="166">
        <v>20.1341</v>
      </c>
      <c r="IV12" s="166">
        <v>-9.0952000000000002</v>
      </c>
      <c r="IW12" s="166">
        <v>184.1968</v>
      </c>
      <c r="IX12" s="166">
        <v>-203.79060000000001</v>
      </c>
      <c r="IY12" s="166">
        <v>-23.450299999999999</v>
      </c>
      <c r="IZ12" s="166">
        <v>26.384399999999999</v>
      </c>
      <c r="JA12" s="166">
        <v>-1.0071000000000001</v>
      </c>
      <c r="JB12" s="165"/>
      <c r="JC12" s="166">
        <v>-3.68</v>
      </c>
      <c r="JD12" s="166">
        <v>-2.165</v>
      </c>
      <c r="JE12" s="166">
        <v>-2.1659999999999999</v>
      </c>
      <c r="JF12" s="166">
        <v>-1.1200000000000001</v>
      </c>
      <c r="JG12" s="166">
        <v>2.72</v>
      </c>
      <c r="JH12" s="166">
        <v>-1.4710000000000001</v>
      </c>
      <c r="JI12" s="166">
        <v>-9.2850999999999999</v>
      </c>
      <c r="JJ12" s="166">
        <v>7.2953000000000001</v>
      </c>
      <c r="JK12" s="166">
        <v>2.2873000000000001</v>
      </c>
      <c r="JL12" s="166">
        <v>-5.4</v>
      </c>
      <c r="JM12" s="166">
        <v>1.321</v>
      </c>
      <c r="JN12" s="166">
        <v>0.36299999999999999</v>
      </c>
      <c r="JO12" s="165"/>
      <c r="JP12" s="165"/>
      <c r="JQ12" s="166">
        <v>3.0844999999999998</v>
      </c>
      <c r="JR12" s="166">
        <v>2.8841000000000001</v>
      </c>
      <c r="JS12" s="166">
        <v>2.7621000000000002</v>
      </c>
      <c r="JT12" s="165"/>
      <c r="JU12" s="166">
        <v>9.8000000000000007</v>
      </c>
      <c r="JV12" s="166">
        <v>9.6430000000000007</v>
      </c>
      <c r="JW12" s="166">
        <v>0.09</v>
      </c>
      <c r="JX12" s="165"/>
      <c r="JY12" s="166">
        <v>-9.4441000000000006</v>
      </c>
      <c r="JZ12" s="166">
        <v>-15.375299999999999</v>
      </c>
      <c r="KA12" s="166">
        <v>-15.177</v>
      </c>
      <c r="KB12" s="166">
        <v>-4.9044999999999996</v>
      </c>
      <c r="KC12" s="166">
        <v>11.775499999999999</v>
      </c>
      <c r="KD12" s="166">
        <v>-10.499599999999999</v>
      </c>
      <c r="KE12" s="166">
        <v>0</v>
      </c>
      <c r="KF12" s="166">
        <v>-1.5</v>
      </c>
      <c r="KG12" s="166">
        <v>-11.6</v>
      </c>
      <c r="KH12" s="166">
        <v>58.305399999999999</v>
      </c>
      <c r="KI12" s="166">
        <v>-137.06610000000001</v>
      </c>
    </row>
    <row r="13" spans="1:295" ht="18" customHeight="1" x14ac:dyDescent="0.3">
      <c r="A13" s="161" t="s">
        <v>65</v>
      </c>
      <c r="B13" s="161" t="s">
        <v>787</v>
      </c>
      <c r="C13" s="165"/>
      <c r="D13" s="166">
        <v>0.99750000000000005</v>
      </c>
      <c r="E13" s="166">
        <v>-5.9001000000000001</v>
      </c>
      <c r="F13" s="166">
        <v>3.3984000000000001</v>
      </c>
      <c r="G13" s="166">
        <v>11.5259</v>
      </c>
      <c r="H13" s="165"/>
      <c r="I13" s="166">
        <v>11.1835</v>
      </c>
      <c r="J13" s="165"/>
      <c r="K13" s="166">
        <v>13.262600000000001</v>
      </c>
      <c r="L13" s="166">
        <v>4.9447999999999999</v>
      </c>
      <c r="M13" s="166">
        <v>4.6829000000000001</v>
      </c>
      <c r="N13" s="166">
        <v>-6.66</v>
      </c>
      <c r="O13" s="166">
        <v>-22</v>
      </c>
      <c r="P13" s="165"/>
      <c r="Q13" s="165"/>
      <c r="R13" s="165"/>
      <c r="S13" s="166">
        <v>4.2012999999999998</v>
      </c>
      <c r="T13" s="166">
        <v>-5.6994999999999996</v>
      </c>
      <c r="U13" s="166">
        <v>4.1364000000000001</v>
      </c>
      <c r="V13" s="166">
        <v>3.9024999999999999</v>
      </c>
      <c r="W13" s="166">
        <v>7.1471999999999998</v>
      </c>
      <c r="X13" s="166">
        <v>2.8778000000000001</v>
      </c>
      <c r="Y13" s="166">
        <v>2.1204000000000001</v>
      </c>
      <c r="Z13" s="166">
        <v>1.8604000000000001</v>
      </c>
      <c r="AA13" s="165"/>
      <c r="AB13" s="166">
        <v>-0.74039999999999995</v>
      </c>
      <c r="AC13" s="166">
        <v>-0.69299999999999995</v>
      </c>
      <c r="AD13" s="166">
        <v>-0.67100000000000004</v>
      </c>
      <c r="AE13" s="166">
        <v>3.0379999999999998</v>
      </c>
      <c r="AF13" s="166">
        <v>-13.32</v>
      </c>
      <c r="AG13" s="166">
        <v>-13.2</v>
      </c>
      <c r="AH13" s="166">
        <v>-1.0209999999999999</v>
      </c>
      <c r="AI13" s="166">
        <v>0.214</v>
      </c>
      <c r="AJ13" s="165"/>
      <c r="AK13" s="166">
        <v>-11.04</v>
      </c>
      <c r="AL13" s="165"/>
      <c r="AM13" s="166">
        <v>-12.05</v>
      </c>
      <c r="AN13" s="166">
        <v>-11.99</v>
      </c>
      <c r="AO13" s="166">
        <v>2.927</v>
      </c>
      <c r="AP13" s="166">
        <v>3.9144999999999999</v>
      </c>
      <c r="AQ13" s="166">
        <v>17.404699999999998</v>
      </c>
      <c r="AR13" s="166">
        <v>19.3065</v>
      </c>
      <c r="AS13" s="166">
        <v>-17.250499999999999</v>
      </c>
      <c r="AT13" s="166">
        <v>-7.3776999999999999</v>
      </c>
      <c r="AU13" s="165"/>
      <c r="AV13" s="166">
        <v>18.732900000000001</v>
      </c>
      <c r="AW13" s="166">
        <v>11.7615</v>
      </c>
      <c r="AX13" s="166">
        <v>-20.763400000000001</v>
      </c>
      <c r="AY13" s="166">
        <v>-19.117100000000001</v>
      </c>
      <c r="AZ13" s="166">
        <v>33.536000000000001</v>
      </c>
      <c r="BA13" s="166">
        <v>34.0747</v>
      </c>
      <c r="BB13" s="166">
        <v>-19.991099999999999</v>
      </c>
      <c r="BC13" s="166">
        <v>16.697299999999998</v>
      </c>
      <c r="BD13" s="166">
        <v>-5.8</v>
      </c>
      <c r="BE13" s="166">
        <v>-5.8</v>
      </c>
      <c r="BF13" s="166">
        <v>-19.333200000000001</v>
      </c>
      <c r="BG13" s="166">
        <v>-34.862099999999998</v>
      </c>
      <c r="BH13" s="166">
        <v>-2.9510000000000001</v>
      </c>
      <c r="BI13" s="165"/>
      <c r="BJ13" s="166">
        <v>-5.6936</v>
      </c>
      <c r="BK13" s="166">
        <v>4.6134000000000004</v>
      </c>
      <c r="BL13" s="165"/>
      <c r="BM13" s="166">
        <v>0.64890000000000003</v>
      </c>
      <c r="BN13" s="166">
        <v>-98.574799999999996</v>
      </c>
      <c r="BO13" s="166">
        <v>51.637300000000003</v>
      </c>
      <c r="BP13" s="166">
        <v>51.6678</v>
      </c>
      <c r="BQ13" s="166">
        <v>-32.222499999999997</v>
      </c>
      <c r="BR13" s="166">
        <v>-167.85849999999999</v>
      </c>
      <c r="BS13" s="165"/>
      <c r="BT13" s="165"/>
      <c r="BU13" s="165"/>
      <c r="BV13" s="166">
        <v>12.045299999999999</v>
      </c>
      <c r="BW13" s="166">
        <v>13.66</v>
      </c>
      <c r="BX13" s="166">
        <v>10.32</v>
      </c>
      <c r="BY13" s="166">
        <v>-7.54</v>
      </c>
      <c r="BZ13" s="166">
        <v>9.64</v>
      </c>
      <c r="CA13" s="166">
        <v>-6.2918000000000003</v>
      </c>
      <c r="CB13" s="166">
        <v>-5.8898999999999999</v>
      </c>
      <c r="CC13" s="166">
        <v>10.4817</v>
      </c>
      <c r="CD13" s="166">
        <v>8.5371000000000006</v>
      </c>
      <c r="CE13" s="165"/>
      <c r="CF13" s="166">
        <v>-11.5901</v>
      </c>
      <c r="CG13" s="166">
        <v>-11.454499999999999</v>
      </c>
      <c r="CH13" s="166">
        <v>-5.1318000000000001</v>
      </c>
      <c r="CI13" s="166">
        <v>11.329800000000001</v>
      </c>
      <c r="CJ13" s="165"/>
      <c r="CK13" s="165"/>
      <c r="CL13" s="166">
        <v>-10.9</v>
      </c>
      <c r="CM13" s="166">
        <v>-19.600000000000001</v>
      </c>
      <c r="CN13" s="166">
        <v>-3.03</v>
      </c>
      <c r="CO13" s="166">
        <v>21.726600000000001</v>
      </c>
      <c r="CP13" s="166">
        <v>21.9618</v>
      </c>
      <c r="CQ13" s="166">
        <v>21.180299999999999</v>
      </c>
      <c r="CR13" s="166">
        <v>45.403300000000002</v>
      </c>
      <c r="CS13" s="166">
        <v>45.627000000000002</v>
      </c>
      <c r="CT13" s="166">
        <v>-17.735199999999999</v>
      </c>
      <c r="CU13" s="166">
        <v>-34.951799999999999</v>
      </c>
      <c r="CV13" s="166">
        <v>-12.5755</v>
      </c>
      <c r="CW13" s="166">
        <v>3.7343999999999999</v>
      </c>
      <c r="CX13" s="166">
        <v>26.51</v>
      </c>
      <c r="CY13" s="166">
        <v>9.99</v>
      </c>
      <c r="CZ13" s="166">
        <v>6.0986000000000002</v>
      </c>
      <c r="DA13" s="166">
        <v>5.0811999999999999</v>
      </c>
      <c r="DB13" s="166">
        <v>7.2027000000000001</v>
      </c>
      <c r="DC13" s="165"/>
      <c r="DD13" s="166">
        <v>-12.7942</v>
      </c>
      <c r="DE13" s="166">
        <v>-12.6288</v>
      </c>
      <c r="DF13" s="166">
        <v>15.542400000000001</v>
      </c>
      <c r="DG13" s="165"/>
      <c r="DH13" s="166">
        <v>-2.8613</v>
      </c>
      <c r="DI13" s="165"/>
      <c r="DJ13" s="165"/>
      <c r="DK13" s="166">
        <v>-3.1665000000000001</v>
      </c>
      <c r="DL13" s="166">
        <v>-0.748</v>
      </c>
      <c r="DM13" s="166">
        <v>11.045</v>
      </c>
      <c r="DN13" s="166">
        <v>6.3144</v>
      </c>
      <c r="DO13" s="166">
        <v>-0.26</v>
      </c>
      <c r="DP13" s="166">
        <v>-3.76</v>
      </c>
      <c r="DQ13" s="166">
        <v>15.236499999999999</v>
      </c>
      <c r="DR13" s="166">
        <v>-16.628399999999999</v>
      </c>
      <c r="DS13" s="166">
        <v>-11.94</v>
      </c>
      <c r="DT13" s="166">
        <v>-12.17</v>
      </c>
      <c r="DU13" s="166">
        <v>28.15</v>
      </c>
      <c r="DV13" s="166">
        <v>1.72</v>
      </c>
      <c r="DW13" s="166">
        <v>-17.418199999999999</v>
      </c>
      <c r="DX13" s="166">
        <v>-8.9182000000000006</v>
      </c>
      <c r="DY13" s="166">
        <v>-19.018799999999999</v>
      </c>
      <c r="DZ13" s="166">
        <v>-17.645499999999998</v>
      </c>
      <c r="EA13" s="166">
        <v>18.035900000000002</v>
      </c>
      <c r="EB13" s="166">
        <v>-8.7565000000000008</v>
      </c>
      <c r="EC13" s="166">
        <v>-14.8278</v>
      </c>
      <c r="ED13" s="166">
        <v>-14.648999999999999</v>
      </c>
      <c r="EE13" s="166">
        <v>-11.1173</v>
      </c>
      <c r="EF13" s="166">
        <v>-13.883900000000001</v>
      </c>
      <c r="EG13" s="166">
        <v>-15.516</v>
      </c>
      <c r="EH13" s="166">
        <v>-58.9482</v>
      </c>
      <c r="EI13" s="166">
        <v>-22.137899999999998</v>
      </c>
      <c r="EJ13" s="165"/>
      <c r="EK13" s="166">
        <v>-11.6563</v>
      </c>
      <c r="EL13" s="166">
        <v>-10.7288</v>
      </c>
      <c r="EM13" s="166">
        <v>22.179500000000001</v>
      </c>
      <c r="EN13" s="166">
        <v>-16.194099999999999</v>
      </c>
      <c r="EO13" s="166">
        <v>-14.971</v>
      </c>
      <c r="EP13" s="166">
        <v>11.28</v>
      </c>
      <c r="EQ13" s="166">
        <v>-14.4368</v>
      </c>
      <c r="ER13" s="166">
        <v>-14.5572</v>
      </c>
      <c r="ES13" s="166">
        <v>2.8715999999999999</v>
      </c>
      <c r="ET13" s="166">
        <v>0</v>
      </c>
      <c r="EU13" s="166">
        <v>-13.75</v>
      </c>
      <c r="EV13" s="166">
        <v>0</v>
      </c>
      <c r="EW13" s="166">
        <v>4.1801000000000004</v>
      </c>
      <c r="EX13" s="166">
        <v>-29.962700000000002</v>
      </c>
      <c r="EY13" s="166">
        <v>-12.821300000000001</v>
      </c>
      <c r="EZ13" s="166">
        <v>-12.988099999999999</v>
      </c>
      <c r="FA13" s="166">
        <v>9.4021000000000008</v>
      </c>
      <c r="FB13" s="166">
        <v>0.84319999999999995</v>
      </c>
      <c r="FC13" s="166">
        <v>-25.2774</v>
      </c>
      <c r="FD13" s="166">
        <v>5.2645</v>
      </c>
      <c r="FE13" s="166">
        <v>4.9314999999999998</v>
      </c>
      <c r="FF13" s="165"/>
      <c r="FG13" s="166">
        <v>4.2122000000000002</v>
      </c>
      <c r="FH13" s="166">
        <v>4.6902999999999997</v>
      </c>
      <c r="FI13" s="166">
        <v>2.8868</v>
      </c>
      <c r="FJ13" s="166">
        <v>-3.1817000000000002</v>
      </c>
      <c r="FK13" s="166">
        <v>-3.6840000000000002</v>
      </c>
      <c r="FL13" s="166">
        <v>25.7883</v>
      </c>
      <c r="FM13" s="166">
        <v>2.5306000000000002</v>
      </c>
      <c r="FN13" s="166">
        <v>2.3435000000000001</v>
      </c>
      <c r="FO13" s="166">
        <v>28.258400000000002</v>
      </c>
      <c r="FP13" s="166">
        <v>35.987000000000002</v>
      </c>
      <c r="FQ13" s="166">
        <v>12.2182</v>
      </c>
      <c r="FR13" s="166">
        <v>-13.44</v>
      </c>
      <c r="FS13" s="166">
        <v>-2.1198999999999999</v>
      </c>
      <c r="FT13" s="166">
        <v>0.1394</v>
      </c>
      <c r="FU13" s="166">
        <v>1.46</v>
      </c>
      <c r="FV13" s="166">
        <v>0.48</v>
      </c>
      <c r="FW13" s="166">
        <v>-12.5321</v>
      </c>
      <c r="FX13" s="165"/>
      <c r="FY13" s="166">
        <v>7.3680000000000003</v>
      </c>
      <c r="FZ13" s="166">
        <v>0.51100000000000001</v>
      </c>
      <c r="GA13" s="165"/>
      <c r="GB13" s="166">
        <v>30.17</v>
      </c>
      <c r="GC13" s="166">
        <v>-38.9041</v>
      </c>
      <c r="GD13" s="166">
        <v>-29.811299999999999</v>
      </c>
      <c r="GE13" s="165"/>
      <c r="GF13" s="166">
        <v>19.2807</v>
      </c>
      <c r="GG13" s="165"/>
      <c r="GH13" s="166">
        <v>23.128499999999999</v>
      </c>
      <c r="GI13" s="166">
        <v>-6.2706</v>
      </c>
      <c r="GJ13" s="166">
        <v>-6.7342000000000004</v>
      </c>
      <c r="GK13" s="166">
        <v>1.4673</v>
      </c>
      <c r="GL13" s="165"/>
      <c r="GM13" s="165"/>
      <c r="GN13" s="166">
        <v>-5.9318</v>
      </c>
      <c r="GO13" s="166">
        <v>-28.0321</v>
      </c>
      <c r="GP13" s="166">
        <v>9.6623999999999999</v>
      </c>
      <c r="GQ13" s="166">
        <v>-22.677099999999999</v>
      </c>
      <c r="GR13" s="166">
        <v>5.4195000000000002</v>
      </c>
      <c r="GS13" s="166">
        <v>3.1501999999999999</v>
      </c>
      <c r="GT13" s="166">
        <v>158.23929999999999</v>
      </c>
      <c r="GU13" s="166">
        <v>-8.9650999999999996</v>
      </c>
      <c r="GV13" s="166">
        <v>-11.5464</v>
      </c>
      <c r="GW13" s="166">
        <v>-3.5929000000000002</v>
      </c>
      <c r="GX13" s="166">
        <v>6.1417999999999999</v>
      </c>
      <c r="GY13" s="166">
        <v>6.7907000000000002</v>
      </c>
      <c r="GZ13" s="166">
        <v>6.7801999999999998</v>
      </c>
      <c r="HA13" s="165"/>
      <c r="HB13" s="166">
        <v>-12.9946</v>
      </c>
      <c r="HC13" s="166">
        <v>-11.307499999999999</v>
      </c>
      <c r="HD13" s="166">
        <v>-5.45</v>
      </c>
      <c r="HE13" s="165"/>
      <c r="HF13" s="166">
        <v>48.865099999999998</v>
      </c>
      <c r="HG13" s="166">
        <v>11.2677</v>
      </c>
      <c r="HH13" s="166">
        <v>73.958500000000001</v>
      </c>
      <c r="HI13" s="166">
        <v>-18.4602</v>
      </c>
      <c r="HJ13" s="166">
        <v>31.921199999999999</v>
      </c>
      <c r="HK13" s="165"/>
      <c r="HL13" s="166">
        <v>-6.6105</v>
      </c>
      <c r="HM13" s="166">
        <v>-15.0992</v>
      </c>
      <c r="HN13" s="166">
        <v>-18.0456</v>
      </c>
      <c r="HO13" s="165"/>
      <c r="HP13" s="165"/>
      <c r="HQ13" s="166">
        <v>-21.010300000000001</v>
      </c>
      <c r="HR13" s="166">
        <v>-20.015999999999998</v>
      </c>
      <c r="HS13" s="166">
        <v>-13.963200000000001</v>
      </c>
      <c r="HT13" s="166">
        <v>-13.303699999999999</v>
      </c>
      <c r="HU13" s="166">
        <v>8.75</v>
      </c>
      <c r="HV13" s="166">
        <v>8.69</v>
      </c>
      <c r="HW13" s="166">
        <v>-21.5</v>
      </c>
      <c r="HX13" s="166">
        <v>-21.8</v>
      </c>
      <c r="HY13" s="166">
        <v>-0.1749</v>
      </c>
      <c r="HZ13" s="166">
        <v>-9.0399999999999991</v>
      </c>
      <c r="IA13" s="166">
        <v>41.449399999999997</v>
      </c>
      <c r="IB13" s="166">
        <v>25.420100000000001</v>
      </c>
      <c r="IC13" s="166">
        <v>25.647400000000001</v>
      </c>
      <c r="ID13" s="166">
        <v>-17.399999999999999</v>
      </c>
      <c r="IE13" s="166">
        <v>-24.3</v>
      </c>
      <c r="IF13" s="166">
        <v>5.6</v>
      </c>
      <c r="IG13" s="166">
        <v>5</v>
      </c>
      <c r="IH13" s="165"/>
      <c r="II13" s="166">
        <v>-18.183800000000002</v>
      </c>
      <c r="IJ13" s="166">
        <v>-93.138099999999994</v>
      </c>
      <c r="IK13" s="166">
        <v>10.5162</v>
      </c>
      <c r="IL13" s="166">
        <v>-271.17250000000001</v>
      </c>
      <c r="IM13" s="166">
        <v>-25.000699999999998</v>
      </c>
      <c r="IN13" s="166">
        <v>-31.063700000000001</v>
      </c>
      <c r="IO13" s="166">
        <v>95.971500000000006</v>
      </c>
      <c r="IP13" s="166">
        <v>70.605400000000003</v>
      </c>
      <c r="IQ13" s="166">
        <v>119.7101</v>
      </c>
      <c r="IR13" s="166">
        <v>97.762600000000006</v>
      </c>
      <c r="IS13" s="166">
        <v>25.061399999999999</v>
      </c>
      <c r="IT13" s="166">
        <v>19.542400000000001</v>
      </c>
      <c r="IU13" s="166">
        <v>17.8521</v>
      </c>
      <c r="IV13" s="166">
        <v>-11.2179</v>
      </c>
      <c r="IW13" s="166">
        <v>176.4239</v>
      </c>
      <c r="IX13" s="165"/>
      <c r="IY13" s="166">
        <v>-27.235800000000001</v>
      </c>
      <c r="IZ13" s="166">
        <v>31.1296</v>
      </c>
      <c r="JA13" s="166">
        <v>-1.0535000000000001</v>
      </c>
      <c r="JB13" s="165"/>
      <c r="JC13" s="166">
        <v>-4.08</v>
      </c>
      <c r="JD13" s="166">
        <v>-2.19</v>
      </c>
      <c r="JE13" s="166">
        <v>-2.181</v>
      </c>
      <c r="JF13" s="166">
        <v>-0.8</v>
      </c>
      <c r="JG13" s="166">
        <v>3.04</v>
      </c>
      <c r="JH13" s="166">
        <v>-1.5286999999999999</v>
      </c>
      <c r="JI13" s="166">
        <v>-8.7601999999999993</v>
      </c>
      <c r="JJ13" s="166">
        <v>7.7378</v>
      </c>
      <c r="JK13" s="166">
        <v>2.5802999999999998</v>
      </c>
      <c r="JL13" s="166">
        <v>-7.1</v>
      </c>
      <c r="JM13" s="166">
        <v>-1.9850000000000001</v>
      </c>
      <c r="JN13" s="166">
        <v>-1.667</v>
      </c>
      <c r="JO13" s="165"/>
      <c r="JP13" s="165"/>
      <c r="JQ13" s="166">
        <v>2.4506000000000001</v>
      </c>
      <c r="JR13" s="166">
        <v>1.8817999999999999</v>
      </c>
      <c r="JS13" s="166">
        <v>2.5232000000000001</v>
      </c>
      <c r="JT13" s="165"/>
      <c r="JU13" s="166">
        <v>10.9</v>
      </c>
      <c r="JV13" s="166">
        <v>9.2555999999999994</v>
      </c>
      <c r="JW13" s="166">
        <v>0.03</v>
      </c>
      <c r="JX13" s="165"/>
      <c r="JY13" s="166">
        <v>-7.335</v>
      </c>
      <c r="JZ13" s="166">
        <v>-16.503499999999999</v>
      </c>
      <c r="KA13" s="166">
        <v>-16.0303</v>
      </c>
      <c r="KB13" s="166">
        <v>-3.0741000000000001</v>
      </c>
      <c r="KC13" s="166">
        <v>13.082800000000001</v>
      </c>
      <c r="KD13" s="166">
        <v>-11.195600000000001</v>
      </c>
      <c r="KE13" s="166">
        <v>-2.3096999999999999</v>
      </c>
      <c r="KF13" s="166">
        <v>-2</v>
      </c>
      <c r="KG13" s="166">
        <v>-11</v>
      </c>
      <c r="KH13" s="166">
        <v>58.674700000000001</v>
      </c>
      <c r="KI13" s="166">
        <v>-140.5378</v>
      </c>
    </row>
    <row r="14" spans="1:295" ht="18" customHeight="1" x14ac:dyDescent="0.3">
      <c r="A14" s="161" t="s">
        <v>65</v>
      </c>
      <c r="B14" s="161" t="s">
        <v>788</v>
      </c>
      <c r="C14" s="165"/>
      <c r="D14" s="166">
        <v>0.90510000000000002</v>
      </c>
      <c r="E14" s="166">
        <v>-5.69</v>
      </c>
      <c r="F14" s="166">
        <v>3.4632000000000001</v>
      </c>
      <c r="G14" s="166">
        <v>11.787000000000001</v>
      </c>
      <c r="H14" s="165"/>
      <c r="I14" s="166">
        <v>10.770899999999999</v>
      </c>
      <c r="J14" s="165"/>
      <c r="K14" s="166">
        <v>12.497400000000001</v>
      </c>
      <c r="L14" s="166">
        <v>4.5269000000000004</v>
      </c>
      <c r="M14" s="166">
        <v>4.1951999999999998</v>
      </c>
      <c r="N14" s="166">
        <v>-6.66</v>
      </c>
      <c r="O14" s="165"/>
      <c r="P14" s="165"/>
      <c r="Q14" s="165"/>
      <c r="R14" s="165"/>
      <c r="S14" s="166">
        <v>4.1197999999999997</v>
      </c>
      <c r="T14" s="166">
        <v>-5.0052000000000003</v>
      </c>
      <c r="U14" s="166">
        <v>3.9234</v>
      </c>
      <c r="V14" s="166">
        <v>3.7988</v>
      </c>
      <c r="W14" s="166">
        <v>6.5423999999999998</v>
      </c>
      <c r="X14" s="166">
        <v>2.7341000000000002</v>
      </c>
      <c r="Y14" s="166">
        <v>2.1714000000000002</v>
      </c>
      <c r="Z14" s="166">
        <v>1.8964000000000001</v>
      </c>
      <c r="AA14" s="165"/>
      <c r="AB14" s="166">
        <v>-0.94489999999999996</v>
      </c>
      <c r="AC14" s="166">
        <v>-0.78900000000000003</v>
      </c>
      <c r="AD14" s="166">
        <v>-0.76800000000000002</v>
      </c>
      <c r="AE14" s="166">
        <v>3.109</v>
      </c>
      <c r="AF14" s="166">
        <v>-13.32</v>
      </c>
      <c r="AG14" s="165"/>
      <c r="AH14" s="166">
        <v>-0.79500000000000004</v>
      </c>
      <c r="AI14" s="166">
        <v>0.21299999999999999</v>
      </c>
      <c r="AJ14" s="165"/>
      <c r="AK14" s="166">
        <v>-11.49</v>
      </c>
      <c r="AL14" s="165"/>
      <c r="AM14" s="166">
        <v>-12.06</v>
      </c>
      <c r="AN14" s="166">
        <v>-12.13</v>
      </c>
      <c r="AO14" s="166">
        <v>3.0657999999999999</v>
      </c>
      <c r="AP14" s="166">
        <v>3.6907999999999999</v>
      </c>
      <c r="AQ14" s="166">
        <v>16.7928</v>
      </c>
      <c r="AR14" s="166">
        <v>18.616099999999999</v>
      </c>
      <c r="AS14" s="166">
        <v>-16.858899999999998</v>
      </c>
      <c r="AT14" s="166">
        <v>-8.6527999999999992</v>
      </c>
      <c r="AU14" s="165"/>
      <c r="AV14" s="166">
        <v>8.9091000000000005</v>
      </c>
      <c r="AW14" s="166">
        <v>14.15</v>
      </c>
      <c r="AX14" s="166">
        <v>-21.0915</v>
      </c>
      <c r="AY14" s="166">
        <v>-21.1462</v>
      </c>
      <c r="AZ14" s="166">
        <v>28.284600000000001</v>
      </c>
      <c r="BA14" s="166">
        <v>25.7178</v>
      </c>
      <c r="BB14" s="166">
        <v>-16.4573</v>
      </c>
      <c r="BC14" s="166">
        <v>17.055900000000001</v>
      </c>
      <c r="BD14" s="166">
        <v>-6.5</v>
      </c>
      <c r="BE14" s="166">
        <v>-6.4</v>
      </c>
      <c r="BF14" s="166">
        <v>-19.170999999999999</v>
      </c>
      <c r="BG14" s="166">
        <v>-35.170400000000001</v>
      </c>
      <c r="BH14" s="166">
        <v>-3.0045999999999999</v>
      </c>
      <c r="BI14" s="165"/>
      <c r="BJ14" s="166">
        <v>-5.891</v>
      </c>
      <c r="BK14" s="166">
        <v>3.1956000000000002</v>
      </c>
      <c r="BL14" s="165"/>
      <c r="BM14" s="166">
        <v>0.89539999999999997</v>
      </c>
      <c r="BN14" s="166">
        <v>-105.7466</v>
      </c>
      <c r="BO14" s="166">
        <v>49.9283</v>
      </c>
      <c r="BP14" s="166">
        <v>49.531500000000001</v>
      </c>
      <c r="BQ14" s="166">
        <v>-30.813700000000001</v>
      </c>
      <c r="BR14" s="166">
        <v>-178.4425</v>
      </c>
      <c r="BS14" s="165"/>
      <c r="BT14" s="165"/>
      <c r="BU14" s="165"/>
      <c r="BV14" s="166">
        <v>10.987500000000001</v>
      </c>
      <c r="BW14" s="166">
        <v>13.86</v>
      </c>
      <c r="BX14" s="166">
        <v>10.6</v>
      </c>
      <c r="BY14" s="166">
        <v>-7.49</v>
      </c>
      <c r="BZ14" s="166">
        <v>9.57</v>
      </c>
      <c r="CA14" s="166">
        <v>-5.0861999999999998</v>
      </c>
      <c r="CB14" s="166">
        <v>-4.5503999999999998</v>
      </c>
      <c r="CC14" s="166">
        <v>10.203799999999999</v>
      </c>
      <c r="CD14" s="166">
        <v>7.9336000000000002</v>
      </c>
      <c r="CE14" s="165"/>
      <c r="CF14" s="166">
        <v>-10.6296</v>
      </c>
      <c r="CG14" s="166">
        <v>-10.7981</v>
      </c>
      <c r="CH14" s="166">
        <v>-5.8163</v>
      </c>
      <c r="CI14" s="166">
        <v>12.9765</v>
      </c>
      <c r="CJ14" s="165"/>
      <c r="CK14" s="165"/>
      <c r="CL14" s="166">
        <v>-9.6</v>
      </c>
      <c r="CM14" s="166">
        <v>-22.6</v>
      </c>
      <c r="CN14" s="166">
        <v>-3.01</v>
      </c>
      <c r="CO14" s="166">
        <v>22.617799999999999</v>
      </c>
      <c r="CP14" s="166">
        <v>22.6999</v>
      </c>
      <c r="CQ14" s="166">
        <v>21.813600000000001</v>
      </c>
      <c r="CR14" s="166">
        <v>45.7864</v>
      </c>
      <c r="CS14" s="166">
        <v>46.244999999999997</v>
      </c>
      <c r="CT14" s="166">
        <v>-18.511900000000001</v>
      </c>
      <c r="CU14" s="166">
        <v>-33.407200000000003</v>
      </c>
      <c r="CV14" s="166">
        <v>-15.416600000000001</v>
      </c>
      <c r="CW14" s="166">
        <v>3.6717</v>
      </c>
      <c r="CX14" s="166">
        <v>26.6</v>
      </c>
      <c r="CY14" s="166">
        <v>9.92</v>
      </c>
      <c r="CZ14" s="166">
        <v>5.9424000000000001</v>
      </c>
      <c r="DA14" s="166">
        <v>4.7881999999999998</v>
      </c>
      <c r="DB14" s="166">
        <v>7.0660999999999996</v>
      </c>
      <c r="DC14" s="165"/>
      <c r="DD14" s="166">
        <v>-14.3226</v>
      </c>
      <c r="DE14" s="166">
        <v>-13.834099999999999</v>
      </c>
      <c r="DF14" s="166">
        <v>18.5229</v>
      </c>
      <c r="DG14" s="165"/>
      <c r="DH14" s="166">
        <v>-2.8189000000000002</v>
      </c>
      <c r="DI14" s="165"/>
      <c r="DJ14" s="165"/>
      <c r="DK14" s="166">
        <v>-3.2178</v>
      </c>
      <c r="DL14" s="166">
        <v>-0.748</v>
      </c>
      <c r="DM14" s="166">
        <v>10.5718</v>
      </c>
      <c r="DN14" s="166">
        <v>5.9432999999999998</v>
      </c>
      <c r="DO14" s="166">
        <v>-0.34</v>
      </c>
      <c r="DP14" s="166">
        <v>-3.7</v>
      </c>
      <c r="DQ14" s="166">
        <v>15.345000000000001</v>
      </c>
      <c r="DR14" s="166">
        <v>-20.491199999999999</v>
      </c>
      <c r="DS14" s="166">
        <v>-12.31</v>
      </c>
      <c r="DT14" s="166">
        <v>-12.53</v>
      </c>
      <c r="DU14" s="166">
        <v>28.91</v>
      </c>
      <c r="DV14" s="166">
        <v>1.1000000000000001</v>
      </c>
      <c r="DW14" s="166">
        <v>-21.0182</v>
      </c>
      <c r="DX14" s="166">
        <v>-10.8636</v>
      </c>
      <c r="DY14" s="166">
        <v>-18.761700000000001</v>
      </c>
      <c r="DZ14" s="166">
        <v>-17.327300000000001</v>
      </c>
      <c r="EA14" s="166">
        <v>15.098599999999999</v>
      </c>
      <c r="EB14" s="166">
        <v>-11.058</v>
      </c>
      <c r="EC14" s="166">
        <v>-16.977699999999999</v>
      </c>
      <c r="ED14" s="166">
        <v>-16.6797</v>
      </c>
      <c r="EE14" s="166">
        <v>-9.4628999999999994</v>
      </c>
      <c r="EF14" s="166">
        <v>-12.456300000000001</v>
      </c>
      <c r="EG14" s="166">
        <v>-15.795</v>
      </c>
      <c r="EH14" s="166">
        <v>-59.615699999999997</v>
      </c>
      <c r="EI14" s="166">
        <v>-20.689900000000002</v>
      </c>
      <c r="EJ14" s="165"/>
      <c r="EK14" s="166">
        <v>-10.9697</v>
      </c>
      <c r="EL14" s="166">
        <v>-9.9518000000000004</v>
      </c>
      <c r="EM14" s="166">
        <v>22.843699999999998</v>
      </c>
      <c r="EN14" s="166">
        <v>-17.767700000000001</v>
      </c>
      <c r="EO14" s="166">
        <v>-16.614899999999999</v>
      </c>
      <c r="EP14" s="166">
        <v>2.5760000000000001</v>
      </c>
      <c r="EQ14" s="166">
        <v>-11.8904</v>
      </c>
      <c r="ER14" s="166">
        <v>-11.5296</v>
      </c>
      <c r="ES14" s="166">
        <v>3.5287000000000002</v>
      </c>
      <c r="ET14" s="166">
        <v>6.59</v>
      </c>
      <c r="EU14" s="166">
        <v>-14.19</v>
      </c>
      <c r="EV14" s="166">
        <v>0.3</v>
      </c>
      <c r="EW14" s="166">
        <v>4.0887000000000002</v>
      </c>
      <c r="EX14" s="166">
        <v>-32.400399999999998</v>
      </c>
      <c r="EY14" s="166">
        <v>-12.586</v>
      </c>
      <c r="EZ14" s="166">
        <v>-12.8263</v>
      </c>
      <c r="FA14" s="166">
        <v>8.6092999999999993</v>
      </c>
      <c r="FB14" s="166">
        <v>-3.2599999999999997E-2</v>
      </c>
      <c r="FC14" s="166">
        <v>-26.452200000000001</v>
      </c>
      <c r="FD14" s="166">
        <v>4.9936999999999996</v>
      </c>
      <c r="FE14" s="166">
        <v>4.6261999999999999</v>
      </c>
      <c r="FF14" s="165"/>
      <c r="FG14" s="166">
        <v>4.7503000000000002</v>
      </c>
      <c r="FH14" s="166">
        <v>4.8182999999999998</v>
      </c>
      <c r="FI14" s="166">
        <v>3.0426000000000002</v>
      </c>
      <c r="FJ14" s="166">
        <v>-3.6840000000000002</v>
      </c>
      <c r="FK14" s="166">
        <v>-3.6840000000000002</v>
      </c>
      <c r="FL14" s="166">
        <v>23.443899999999999</v>
      </c>
      <c r="FM14" s="166">
        <v>2.2822</v>
      </c>
      <c r="FN14" s="166">
        <v>2.3144999999999998</v>
      </c>
      <c r="FO14" s="166">
        <v>27.544799999999999</v>
      </c>
      <c r="FP14" s="166">
        <v>34.881900000000002</v>
      </c>
      <c r="FQ14" s="166">
        <v>13.4145</v>
      </c>
      <c r="FR14" s="166">
        <v>-13.1</v>
      </c>
      <c r="FS14" s="166">
        <v>-2.3140000000000001</v>
      </c>
      <c r="FT14" s="166">
        <v>0.16589999999999999</v>
      </c>
      <c r="FU14" s="166">
        <v>1.45</v>
      </c>
      <c r="FV14" s="166">
        <v>-0.08</v>
      </c>
      <c r="FW14" s="166">
        <v>-12.875</v>
      </c>
      <c r="FX14" s="165"/>
      <c r="FY14" s="166">
        <v>7.3860000000000001</v>
      </c>
      <c r="FZ14" s="166">
        <v>0.433</v>
      </c>
      <c r="GA14" s="165"/>
      <c r="GB14" s="166">
        <v>30.12</v>
      </c>
      <c r="GC14" s="166">
        <v>-38.695799999999998</v>
      </c>
      <c r="GD14" s="166">
        <v>-28.886600000000001</v>
      </c>
      <c r="GE14" s="166">
        <v>-0.86</v>
      </c>
      <c r="GF14" s="166">
        <v>18.911000000000001</v>
      </c>
      <c r="GG14" s="165"/>
      <c r="GH14" s="166">
        <v>22.8978</v>
      </c>
      <c r="GI14" s="166">
        <v>-6.0071000000000003</v>
      </c>
      <c r="GJ14" s="166">
        <v>-6.6388999999999996</v>
      </c>
      <c r="GK14" s="166">
        <v>1.446</v>
      </c>
      <c r="GL14" s="165"/>
      <c r="GM14" s="165"/>
      <c r="GN14" s="166">
        <v>-6.2249999999999996</v>
      </c>
      <c r="GO14" s="166">
        <v>-26.960899999999999</v>
      </c>
      <c r="GP14" s="166">
        <v>8.8528000000000002</v>
      </c>
      <c r="GQ14" s="166">
        <v>-22.682700000000001</v>
      </c>
      <c r="GR14" s="166">
        <v>4.1147999999999998</v>
      </c>
      <c r="GS14" s="166">
        <v>3.8329</v>
      </c>
      <c r="GT14" s="166">
        <v>154.93469999999999</v>
      </c>
      <c r="GU14" s="166">
        <v>-9.1876999999999995</v>
      </c>
      <c r="GV14" s="166">
        <v>-11.741199999999999</v>
      </c>
      <c r="GW14" s="166">
        <v>-3.7763</v>
      </c>
      <c r="GX14" s="165"/>
      <c r="GY14" s="166">
        <v>6.7759999999999998</v>
      </c>
      <c r="GZ14" s="166">
        <v>6.8038999999999996</v>
      </c>
      <c r="HA14" s="165"/>
      <c r="HB14" s="166">
        <v>-11.3978</v>
      </c>
      <c r="HC14" s="166">
        <v>-9.6326999999999998</v>
      </c>
      <c r="HD14" s="166">
        <v>-0.42</v>
      </c>
      <c r="HE14" s="166">
        <v>0</v>
      </c>
      <c r="HF14" s="166">
        <v>65.936099999999996</v>
      </c>
      <c r="HG14" s="166">
        <v>15.801600000000001</v>
      </c>
      <c r="HH14" s="166">
        <v>74.069400000000002</v>
      </c>
      <c r="HI14" s="166">
        <v>-15.916399999999999</v>
      </c>
      <c r="HJ14" s="166">
        <v>34.833199999999998</v>
      </c>
      <c r="HK14" s="165"/>
      <c r="HL14" s="166">
        <v>-8.0665999999999993</v>
      </c>
      <c r="HM14" s="166">
        <v>-15.032299999999999</v>
      </c>
      <c r="HN14" s="166">
        <v>-18.4651</v>
      </c>
      <c r="HO14" s="166">
        <v>45.985599999999998</v>
      </c>
      <c r="HP14" s="166">
        <v>44.252699999999997</v>
      </c>
      <c r="HQ14" s="166">
        <v>-19.197500000000002</v>
      </c>
      <c r="HR14" s="166">
        <v>-18.593299999999999</v>
      </c>
      <c r="HS14" s="166">
        <v>-13.1297</v>
      </c>
      <c r="HT14" s="166">
        <v>-13.0219</v>
      </c>
      <c r="HU14" s="166">
        <v>9.6999999999999993</v>
      </c>
      <c r="HV14" s="166">
        <v>9.8699999999999992</v>
      </c>
      <c r="HW14" s="166">
        <v>-22</v>
      </c>
      <c r="HX14" s="166">
        <v>-22.4</v>
      </c>
      <c r="HY14" s="166">
        <v>-8.6999999999999994E-2</v>
      </c>
      <c r="HZ14" s="166">
        <v>-9.1199999999999992</v>
      </c>
      <c r="IA14" s="166">
        <v>39.200299999999999</v>
      </c>
      <c r="IB14" s="166">
        <v>24.301100000000002</v>
      </c>
      <c r="IC14" s="166">
        <v>24.180599999999998</v>
      </c>
      <c r="ID14" s="166">
        <v>-17.8</v>
      </c>
      <c r="IE14" s="166">
        <v>-25.6</v>
      </c>
      <c r="IF14" s="166">
        <v>3.9</v>
      </c>
      <c r="IG14" s="166">
        <v>3.3</v>
      </c>
      <c r="IH14" s="165"/>
      <c r="II14" s="166">
        <v>-17.924499999999998</v>
      </c>
      <c r="IJ14" s="166">
        <v>-79.642700000000005</v>
      </c>
      <c r="IK14" s="166">
        <v>6.0792000000000002</v>
      </c>
      <c r="IL14" s="166">
        <v>-273.6198</v>
      </c>
      <c r="IM14" s="166">
        <v>-25.103000000000002</v>
      </c>
      <c r="IN14" s="166">
        <v>-27.7273</v>
      </c>
      <c r="IO14" s="166">
        <v>96.298599999999993</v>
      </c>
      <c r="IP14" s="166">
        <v>70.187600000000003</v>
      </c>
      <c r="IQ14" s="166">
        <v>116.84910000000001</v>
      </c>
      <c r="IR14" s="166">
        <v>96.485100000000003</v>
      </c>
      <c r="IS14" s="166">
        <v>26.775700000000001</v>
      </c>
      <c r="IT14" s="166">
        <v>20.836200000000002</v>
      </c>
      <c r="IU14" s="166">
        <v>19.86</v>
      </c>
      <c r="IV14" s="166">
        <v>-7.4889000000000001</v>
      </c>
      <c r="IW14" s="166">
        <v>181.6088</v>
      </c>
      <c r="IX14" s="166">
        <v>-203.1968</v>
      </c>
      <c r="IY14" s="166">
        <v>-25.565200000000001</v>
      </c>
      <c r="IZ14" s="166">
        <v>27.8856</v>
      </c>
      <c r="JA14" s="166">
        <v>-1.4978</v>
      </c>
      <c r="JB14" s="165"/>
      <c r="JC14" s="166">
        <v>-4.72</v>
      </c>
      <c r="JD14" s="166">
        <v>-2.1669999999999998</v>
      </c>
      <c r="JE14" s="166">
        <v>-2.1760000000000002</v>
      </c>
      <c r="JF14" s="166">
        <v>-0.32</v>
      </c>
      <c r="JG14" s="166">
        <v>2.56</v>
      </c>
      <c r="JH14" s="166">
        <v>-1.3727</v>
      </c>
      <c r="JI14" s="166">
        <v>-8.7876999999999992</v>
      </c>
      <c r="JJ14" s="166">
        <v>7.4722999999999997</v>
      </c>
      <c r="JK14" s="166">
        <v>2.4033000000000002</v>
      </c>
      <c r="JL14" s="166">
        <v>-6.6</v>
      </c>
      <c r="JM14" s="166">
        <v>-0.93799999999999994</v>
      </c>
      <c r="JN14" s="166">
        <v>-0.65800000000000003</v>
      </c>
      <c r="JO14" s="165"/>
      <c r="JP14" s="165"/>
      <c r="JQ14" s="166">
        <v>1.9628000000000001</v>
      </c>
      <c r="JR14" s="166">
        <v>2.1714000000000002</v>
      </c>
      <c r="JS14" s="166">
        <v>1.8166</v>
      </c>
      <c r="JT14" s="165"/>
      <c r="JU14" s="166">
        <v>12</v>
      </c>
      <c r="JV14" s="166">
        <v>9.5485000000000007</v>
      </c>
      <c r="JW14" s="166">
        <v>-0.06</v>
      </c>
      <c r="JX14" s="165"/>
      <c r="JY14" s="166">
        <v>-8.1921999999999997</v>
      </c>
      <c r="JZ14" s="166">
        <v>-15.262600000000001</v>
      </c>
      <c r="KA14" s="166">
        <v>-15.4404</v>
      </c>
      <c r="KB14" s="166">
        <v>-3.9089999999999998</v>
      </c>
      <c r="KC14" s="166">
        <v>11.7316</v>
      </c>
      <c r="KD14" s="166">
        <v>-10.603899999999999</v>
      </c>
      <c r="KE14" s="166">
        <v>-1.7039</v>
      </c>
      <c r="KF14" s="166">
        <v>-3.1</v>
      </c>
      <c r="KG14" s="166">
        <v>-10.199999999999999</v>
      </c>
      <c r="KH14" s="166">
        <v>71.376900000000006</v>
      </c>
      <c r="KI14" s="166">
        <v>-148.7861</v>
      </c>
    </row>
    <row r="15" spans="1:295" ht="18" customHeight="1" x14ac:dyDescent="0.3">
      <c r="A15" s="161" t="s">
        <v>65</v>
      </c>
      <c r="B15" s="161" t="s">
        <v>789</v>
      </c>
      <c r="C15" s="165"/>
      <c r="D15" s="166">
        <v>0.93969999999999998</v>
      </c>
      <c r="E15" s="166">
        <v>-5.8601000000000001</v>
      </c>
      <c r="F15" s="166">
        <v>3.3205</v>
      </c>
      <c r="G15" s="166">
        <v>11.8939</v>
      </c>
      <c r="H15" s="165"/>
      <c r="I15" s="166">
        <v>10.868600000000001</v>
      </c>
      <c r="J15" s="165"/>
      <c r="K15" s="166">
        <v>11.9695</v>
      </c>
      <c r="L15" s="166">
        <v>4.4019000000000004</v>
      </c>
      <c r="M15" s="166">
        <v>4.0301</v>
      </c>
      <c r="N15" s="166">
        <v>-6.66</v>
      </c>
      <c r="O15" s="165"/>
      <c r="P15" s="165"/>
      <c r="Q15" s="165"/>
      <c r="R15" s="165"/>
      <c r="S15" s="166">
        <v>4.2129000000000003</v>
      </c>
      <c r="T15" s="166">
        <v>-4.1609999999999996</v>
      </c>
      <c r="U15" s="166">
        <v>3.9925999999999999</v>
      </c>
      <c r="V15" s="166">
        <v>3.8064</v>
      </c>
      <c r="W15" s="166">
        <v>6.8350999999999997</v>
      </c>
      <c r="X15" s="166">
        <v>2.8675000000000002</v>
      </c>
      <c r="Y15" s="166">
        <v>2.1107</v>
      </c>
      <c r="Z15" s="166">
        <v>1.7256</v>
      </c>
      <c r="AA15" s="165"/>
      <c r="AB15" s="166">
        <v>-0.7651</v>
      </c>
      <c r="AC15" s="166">
        <v>-0.878</v>
      </c>
      <c r="AD15" s="166">
        <v>-0.873</v>
      </c>
      <c r="AE15" s="166">
        <v>3.1030000000000002</v>
      </c>
      <c r="AF15" s="166">
        <v>-15.54</v>
      </c>
      <c r="AG15" s="165"/>
      <c r="AH15" s="166">
        <v>-0.69699999999999995</v>
      </c>
      <c r="AI15" s="166">
        <v>0.20799999999999999</v>
      </c>
      <c r="AJ15" s="165"/>
      <c r="AK15" s="166">
        <v>-12.08</v>
      </c>
      <c r="AL15" s="165"/>
      <c r="AM15" s="166">
        <v>-12.51</v>
      </c>
      <c r="AN15" s="166">
        <v>-12.62</v>
      </c>
      <c r="AO15" s="166">
        <v>3.2044000000000001</v>
      </c>
      <c r="AP15" s="166">
        <v>3.7408999999999999</v>
      </c>
      <c r="AQ15" s="166">
        <v>15.774100000000001</v>
      </c>
      <c r="AR15" s="166">
        <v>17.5593</v>
      </c>
      <c r="AS15" s="166">
        <v>-15.696099999999999</v>
      </c>
      <c r="AT15" s="166">
        <v>-7.6711999999999998</v>
      </c>
      <c r="AU15" s="165"/>
      <c r="AV15" s="166">
        <v>-0.12939999999999999</v>
      </c>
      <c r="AW15" s="166">
        <v>6.83E-2</v>
      </c>
      <c r="AX15" s="166">
        <v>-19.072800000000001</v>
      </c>
      <c r="AY15" s="166">
        <v>-17.074400000000001</v>
      </c>
      <c r="AZ15" s="166">
        <v>27.036200000000001</v>
      </c>
      <c r="BA15" s="166">
        <v>27.245100000000001</v>
      </c>
      <c r="BB15" s="166">
        <v>-17.3034</v>
      </c>
      <c r="BC15" s="166">
        <v>18.397400000000001</v>
      </c>
      <c r="BD15" s="166">
        <v>-6.6</v>
      </c>
      <c r="BE15" s="166">
        <v>-6.7</v>
      </c>
      <c r="BF15" s="166">
        <v>-21.855899999999998</v>
      </c>
      <c r="BG15" s="166">
        <v>-35.304200000000002</v>
      </c>
      <c r="BH15" s="166">
        <v>-2.9540000000000002</v>
      </c>
      <c r="BI15" s="165"/>
      <c r="BJ15" s="166">
        <v>-6.6942000000000004</v>
      </c>
      <c r="BK15" s="166">
        <v>3.1387</v>
      </c>
      <c r="BL15" s="165"/>
      <c r="BM15" s="166">
        <v>0.91390000000000005</v>
      </c>
      <c r="BN15" s="166">
        <v>-118.1982</v>
      </c>
      <c r="BO15" s="166">
        <v>51.057400000000001</v>
      </c>
      <c r="BP15" s="166">
        <v>50.782800000000002</v>
      </c>
      <c r="BQ15" s="166">
        <v>-33.931199999999997</v>
      </c>
      <c r="BR15" s="166">
        <v>-190.45529999999999</v>
      </c>
      <c r="BS15" s="165"/>
      <c r="BT15" s="165"/>
      <c r="BU15" s="165"/>
      <c r="BV15" s="166">
        <v>9.74</v>
      </c>
      <c r="BW15" s="166">
        <v>13.88</v>
      </c>
      <c r="BX15" s="166">
        <v>10.48</v>
      </c>
      <c r="BY15" s="166">
        <v>-7.88</v>
      </c>
      <c r="BZ15" s="166">
        <v>8.93</v>
      </c>
      <c r="CA15" s="166">
        <v>-2.2730999999999999</v>
      </c>
      <c r="CB15" s="166">
        <v>-2.1391</v>
      </c>
      <c r="CC15" s="166">
        <v>8.4316999999999993</v>
      </c>
      <c r="CD15" s="166">
        <v>6.3380999999999998</v>
      </c>
      <c r="CE15" s="165"/>
      <c r="CF15" s="166">
        <v>-9.5379000000000005</v>
      </c>
      <c r="CG15" s="166">
        <v>-9.5246999999999993</v>
      </c>
      <c r="CH15" s="166">
        <v>-6.5423</v>
      </c>
      <c r="CI15" s="166">
        <v>13.6435</v>
      </c>
      <c r="CJ15" s="165"/>
      <c r="CK15" s="165"/>
      <c r="CL15" s="166">
        <v>-10</v>
      </c>
      <c r="CM15" s="166">
        <v>-24</v>
      </c>
      <c r="CN15" s="166">
        <v>-2.96</v>
      </c>
      <c r="CO15" s="166">
        <v>22.6098</v>
      </c>
      <c r="CP15" s="166">
        <v>22.6372</v>
      </c>
      <c r="CQ15" s="166">
        <v>21.796500000000002</v>
      </c>
      <c r="CR15" s="166">
        <v>45.555399999999999</v>
      </c>
      <c r="CS15" s="166">
        <v>46.023600000000002</v>
      </c>
      <c r="CT15" s="166">
        <v>-18.288399999999999</v>
      </c>
      <c r="CU15" s="166">
        <v>-33.322299999999998</v>
      </c>
      <c r="CV15" s="166">
        <v>-14.164</v>
      </c>
      <c r="CW15" s="166">
        <v>3.4964</v>
      </c>
      <c r="CX15" s="166">
        <v>26.15</v>
      </c>
      <c r="CY15" s="166">
        <v>9.81</v>
      </c>
      <c r="CZ15" s="166">
        <v>5.7861000000000002</v>
      </c>
      <c r="DA15" s="166">
        <v>4.7881999999999998</v>
      </c>
      <c r="DB15" s="166">
        <v>7.0682999999999998</v>
      </c>
      <c r="DC15" s="165"/>
      <c r="DD15" s="166">
        <v>-15.260300000000001</v>
      </c>
      <c r="DE15" s="166">
        <v>-14.7036</v>
      </c>
      <c r="DF15" s="166">
        <v>19.402999999999999</v>
      </c>
      <c r="DG15" s="165"/>
      <c r="DH15" s="166">
        <v>-2.7479</v>
      </c>
      <c r="DI15" s="165"/>
      <c r="DJ15" s="165"/>
      <c r="DK15" s="166">
        <v>-3.4569999999999999</v>
      </c>
      <c r="DL15" s="166">
        <v>-0.93500000000000005</v>
      </c>
      <c r="DM15" s="166">
        <v>10.256399999999999</v>
      </c>
      <c r="DN15" s="166">
        <v>5.7577999999999996</v>
      </c>
      <c r="DO15" s="166">
        <v>-0.6</v>
      </c>
      <c r="DP15" s="166">
        <v>-3.67</v>
      </c>
      <c r="DQ15" s="166">
        <v>14.7095</v>
      </c>
      <c r="DR15" s="166">
        <v>-21.133700000000001</v>
      </c>
      <c r="DS15" s="166">
        <v>-16.38</v>
      </c>
      <c r="DT15" s="166">
        <v>-16.48</v>
      </c>
      <c r="DU15" s="166">
        <v>36.19</v>
      </c>
      <c r="DV15" s="166">
        <v>0.19</v>
      </c>
      <c r="DW15" s="166">
        <v>-22.6</v>
      </c>
      <c r="DX15" s="166">
        <v>-11.2182</v>
      </c>
      <c r="DY15" s="166">
        <v>-16.6065</v>
      </c>
      <c r="DZ15" s="166">
        <v>-15.6091</v>
      </c>
      <c r="EA15" s="166">
        <v>15.575699999999999</v>
      </c>
      <c r="EB15" s="166">
        <v>-9.9855</v>
      </c>
      <c r="EC15" s="166">
        <v>-15.897399999999999</v>
      </c>
      <c r="ED15" s="166">
        <v>-15.113899999999999</v>
      </c>
      <c r="EE15" s="166">
        <v>-10.174899999999999</v>
      </c>
      <c r="EF15" s="166">
        <v>-12.157500000000001</v>
      </c>
      <c r="EG15" s="166">
        <v>-15.257999999999999</v>
      </c>
      <c r="EH15" s="166">
        <v>-60.331899999999997</v>
      </c>
      <c r="EI15" s="166">
        <v>-16.8584</v>
      </c>
      <c r="EJ15" s="165"/>
      <c r="EK15" s="166">
        <v>-10.451700000000001</v>
      </c>
      <c r="EL15" s="166">
        <v>-9.5780999999999992</v>
      </c>
      <c r="EM15" s="166">
        <v>19.221299999999999</v>
      </c>
      <c r="EN15" s="166">
        <v>-17.2637</v>
      </c>
      <c r="EO15" s="166">
        <v>-17.589400000000001</v>
      </c>
      <c r="EP15" s="166">
        <v>26.64</v>
      </c>
      <c r="EQ15" s="166">
        <v>-13.1226</v>
      </c>
      <c r="ER15" s="166">
        <v>-12.764099999999999</v>
      </c>
      <c r="ES15" s="166">
        <v>-0.90180000000000005</v>
      </c>
      <c r="ET15" s="166">
        <v>-8.16</v>
      </c>
      <c r="EU15" s="166">
        <v>-15.41</v>
      </c>
      <c r="EV15" s="166">
        <v>-0.8</v>
      </c>
      <c r="EW15" s="166">
        <v>4.0533999999999999</v>
      </c>
      <c r="EX15" s="166">
        <v>-31.902699999999999</v>
      </c>
      <c r="EY15" s="166">
        <v>-13.2666</v>
      </c>
      <c r="EZ15" s="166">
        <v>-13.460599999999999</v>
      </c>
      <c r="FA15" s="166">
        <v>8.0717999999999996</v>
      </c>
      <c r="FB15" s="166">
        <v>-2.6791</v>
      </c>
      <c r="FC15" s="166">
        <v>-23.1936</v>
      </c>
      <c r="FD15" s="166">
        <v>5.8920000000000003</v>
      </c>
      <c r="FE15" s="166">
        <v>5.5647000000000002</v>
      </c>
      <c r="FF15" s="165"/>
      <c r="FG15" s="166">
        <v>3.7576000000000001</v>
      </c>
      <c r="FH15" s="166">
        <v>4.2830000000000004</v>
      </c>
      <c r="FI15" s="166">
        <v>4.1150000000000002</v>
      </c>
      <c r="FJ15" s="166">
        <v>-6.3632999999999997</v>
      </c>
      <c r="FK15" s="166">
        <v>-5.6935000000000002</v>
      </c>
      <c r="FL15" s="166">
        <v>26.792999999999999</v>
      </c>
      <c r="FM15" s="166">
        <v>1.1105</v>
      </c>
      <c r="FN15" s="166">
        <v>1.2282999999999999</v>
      </c>
      <c r="FO15" s="166">
        <v>29.0274</v>
      </c>
      <c r="FP15" s="166">
        <v>37.063099999999999</v>
      </c>
      <c r="FQ15" s="166">
        <v>12.2182</v>
      </c>
      <c r="FR15" s="166">
        <v>-13.5</v>
      </c>
      <c r="FS15" s="166">
        <v>-1.9094</v>
      </c>
      <c r="FT15" s="166">
        <v>0.18329999999999999</v>
      </c>
      <c r="FU15" s="166">
        <v>1.44</v>
      </c>
      <c r="FV15" s="166">
        <v>0.84</v>
      </c>
      <c r="FW15" s="166">
        <v>-13.2872</v>
      </c>
      <c r="FX15" s="165"/>
      <c r="FY15" s="166">
        <v>7.4560000000000004</v>
      </c>
      <c r="FZ15" s="166">
        <v>0.44500000000000001</v>
      </c>
      <c r="GA15" s="165"/>
      <c r="GB15" s="166">
        <v>30.41</v>
      </c>
      <c r="GC15" s="166">
        <v>-38.021999999999998</v>
      </c>
      <c r="GD15" s="166">
        <v>-29.626200000000001</v>
      </c>
      <c r="GE15" s="166">
        <v>-0.98</v>
      </c>
      <c r="GF15" s="166">
        <v>19.165600000000001</v>
      </c>
      <c r="GG15" s="165"/>
      <c r="GH15" s="166">
        <v>22.9497</v>
      </c>
      <c r="GI15" s="166">
        <v>-5.9337</v>
      </c>
      <c r="GJ15" s="166">
        <v>-6.4996</v>
      </c>
      <c r="GK15" s="166">
        <v>1.3995</v>
      </c>
      <c r="GL15" s="165"/>
      <c r="GM15" s="165"/>
      <c r="GN15" s="166">
        <v>-6.0335000000000001</v>
      </c>
      <c r="GO15" s="166">
        <v>-26.599299999999999</v>
      </c>
      <c r="GP15" s="166">
        <v>8.8138000000000005</v>
      </c>
      <c r="GQ15" s="166">
        <v>-22.7027</v>
      </c>
      <c r="GR15" s="166">
        <v>4.5278999999999998</v>
      </c>
      <c r="GS15" s="166">
        <v>5.3444000000000003</v>
      </c>
      <c r="GT15" s="166">
        <v>153.26939999999999</v>
      </c>
      <c r="GU15" s="166">
        <v>-9.3361999999999998</v>
      </c>
      <c r="GV15" s="166">
        <v>-11.7989</v>
      </c>
      <c r="GW15" s="166">
        <v>-3.7201</v>
      </c>
      <c r="GX15" s="166">
        <v>7.1746999999999996</v>
      </c>
      <c r="GY15" s="166">
        <v>6.6588000000000003</v>
      </c>
      <c r="GZ15" s="166">
        <v>6.7405999999999997</v>
      </c>
      <c r="HA15" s="166">
        <v>7</v>
      </c>
      <c r="HB15" s="166">
        <v>-10.612</v>
      </c>
      <c r="HC15" s="166">
        <v>-8.9184999999999999</v>
      </c>
      <c r="HD15" s="166">
        <v>-1.68</v>
      </c>
      <c r="HE15" s="166">
        <v>4.3357999999999999</v>
      </c>
      <c r="HF15" s="166">
        <v>70.856800000000007</v>
      </c>
      <c r="HG15" s="166">
        <v>16.196899999999999</v>
      </c>
      <c r="HH15" s="166">
        <v>72.411000000000001</v>
      </c>
      <c r="HI15" s="166">
        <v>-13.453200000000001</v>
      </c>
      <c r="HJ15" s="166">
        <v>38.366599999999998</v>
      </c>
      <c r="HK15" s="166">
        <v>0</v>
      </c>
      <c r="HL15" s="166">
        <v>-11.3001</v>
      </c>
      <c r="HM15" s="166">
        <v>-14.908099999999999</v>
      </c>
      <c r="HN15" s="166">
        <v>-17.6601</v>
      </c>
      <c r="HO15" s="165"/>
      <c r="HP15" s="165"/>
      <c r="HQ15" s="166">
        <v>-20.169799999999999</v>
      </c>
      <c r="HR15" s="166">
        <v>-19.236000000000001</v>
      </c>
      <c r="HS15" s="166">
        <v>-13.589399999999999</v>
      </c>
      <c r="HT15" s="166">
        <v>-13.103</v>
      </c>
      <c r="HU15" s="166">
        <v>9.92</v>
      </c>
      <c r="HV15" s="166">
        <v>10</v>
      </c>
      <c r="HW15" s="166">
        <v>-22.5</v>
      </c>
      <c r="HX15" s="166">
        <v>-22.7</v>
      </c>
      <c r="HY15" s="166">
        <v>-0.1053</v>
      </c>
      <c r="HZ15" s="166">
        <v>-8.8000000000000007</v>
      </c>
      <c r="IA15" s="166">
        <v>38.964399999999998</v>
      </c>
      <c r="IB15" s="166">
        <v>23.306799999999999</v>
      </c>
      <c r="IC15" s="166">
        <v>23.184899999999999</v>
      </c>
      <c r="ID15" s="166">
        <v>-17.8</v>
      </c>
      <c r="IE15" s="166">
        <v>-26</v>
      </c>
      <c r="IF15" s="166">
        <v>4.7</v>
      </c>
      <c r="IG15" s="166">
        <v>4.2</v>
      </c>
      <c r="IH15" s="165"/>
      <c r="II15" s="166">
        <v>-18.177299999999999</v>
      </c>
      <c r="IJ15" s="166">
        <v>-76.949100000000001</v>
      </c>
      <c r="IK15" s="166">
        <v>-0.60650000000000004</v>
      </c>
      <c r="IL15" s="166">
        <v>-270.05560000000003</v>
      </c>
      <c r="IM15" s="166">
        <v>-24.846900000000002</v>
      </c>
      <c r="IN15" s="166">
        <v>-28.164200000000001</v>
      </c>
      <c r="IO15" s="166">
        <v>97.386300000000006</v>
      </c>
      <c r="IP15" s="166">
        <v>69.128299999999996</v>
      </c>
      <c r="IQ15" s="166">
        <v>117.21259999999999</v>
      </c>
      <c r="IR15" s="166">
        <v>97.065799999999996</v>
      </c>
      <c r="IS15" s="166">
        <v>25.616800000000001</v>
      </c>
      <c r="IT15" s="166">
        <v>21.246700000000001</v>
      </c>
      <c r="IU15" s="166">
        <v>18.122599999999998</v>
      </c>
      <c r="IV15" s="166">
        <v>-11.0253</v>
      </c>
      <c r="IW15" s="166">
        <v>183.80670000000001</v>
      </c>
      <c r="IX15" s="166">
        <v>-203.43450000000001</v>
      </c>
      <c r="IY15" s="166">
        <v>-26.130299999999998</v>
      </c>
      <c r="IZ15" s="166">
        <v>29.440899999999999</v>
      </c>
      <c r="JA15" s="166">
        <v>-1.1951000000000001</v>
      </c>
      <c r="JB15" s="165"/>
      <c r="JC15" s="166">
        <v>-5.44</v>
      </c>
      <c r="JD15" s="166">
        <v>-2.1669999999999998</v>
      </c>
      <c r="JE15" s="166">
        <v>-2.1709999999999998</v>
      </c>
      <c r="JF15" s="166">
        <v>0.56000000000000005</v>
      </c>
      <c r="JG15" s="166">
        <v>2.72</v>
      </c>
      <c r="JH15" s="166">
        <v>-1.3703000000000001</v>
      </c>
      <c r="JI15" s="166">
        <v>-8.2902000000000005</v>
      </c>
      <c r="JJ15" s="166">
        <v>5.6565000000000003</v>
      </c>
      <c r="JK15" s="166">
        <v>2.9618000000000002</v>
      </c>
      <c r="JL15" s="166">
        <v>-6</v>
      </c>
      <c r="JM15" s="166">
        <v>-2.133</v>
      </c>
      <c r="JN15" s="166">
        <v>-1.597</v>
      </c>
      <c r="JO15" s="165"/>
      <c r="JP15" s="165"/>
      <c r="JQ15" s="166">
        <v>2.6141999999999999</v>
      </c>
      <c r="JR15" s="166">
        <v>2.7791000000000001</v>
      </c>
      <c r="JS15" s="166">
        <v>2.3075999999999999</v>
      </c>
      <c r="JT15" s="165"/>
      <c r="JU15" s="166">
        <v>11.7</v>
      </c>
      <c r="JV15" s="166">
        <v>9.4678000000000004</v>
      </c>
      <c r="JW15" s="166">
        <v>0.01</v>
      </c>
      <c r="JX15" s="165"/>
      <c r="JY15" s="166">
        <v>-6.5777999999999999</v>
      </c>
      <c r="JZ15" s="166">
        <v>-14.5909</v>
      </c>
      <c r="KA15" s="166">
        <v>-14.9185</v>
      </c>
      <c r="KB15" s="166">
        <v>-3.5602999999999998</v>
      </c>
      <c r="KC15" s="166">
        <v>10.3851</v>
      </c>
      <c r="KD15" s="166">
        <v>-9.0396999999999998</v>
      </c>
      <c r="KE15" s="166">
        <v>-1.3375999999999999</v>
      </c>
      <c r="KF15" s="166">
        <v>-3.4</v>
      </c>
      <c r="KG15" s="166">
        <v>-10.6</v>
      </c>
      <c r="KH15" s="166">
        <v>76.561300000000003</v>
      </c>
      <c r="KI15" s="166">
        <v>-157.61340000000001</v>
      </c>
    </row>
    <row r="16" spans="1:295" ht="18" customHeight="1" x14ac:dyDescent="0.3">
      <c r="A16" s="161" t="s">
        <v>65</v>
      </c>
      <c r="B16" s="161" t="s">
        <v>790</v>
      </c>
      <c r="C16" s="168"/>
      <c r="D16" s="169">
        <v>1.0604</v>
      </c>
      <c r="E16" s="169">
        <v>-5.9667000000000003</v>
      </c>
      <c r="F16" s="169">
        <v>3.3249</v>
      </c>
      <c r="G16" s="169">
        <v>12.0871</v>
      </c>
      <c r="H16" s="168"/>
      <c r="I16" s="169">
        <v>10.679500000000001</v>
      </c>
      <c r="J16" s="168"/>
      <c r="K16" s="169">
        <v>11.8287</v>
      </c>
      <c r="L16" s="169">
        <v>4.2899000000000003</v>
      </c>
      <c r="M16" s="169">
        <v>4.0137</v>
      </c>
      <c r="N16" s="169">
        <v>-4.4400000000000004</v>
      </c>
      <c r="O16" s="168"/>
      <c r="P16" s="168"/>
      <c r="Q16" s="169">
        <v>1.6559999999999999</v>
      </c>
      <c r="R16" s="168"/>
      <c r="S16" s="169">
        <v>3.8216999999999999</v>
      </c>
      <c r="T16" s="169">
        <v>-4.9135</v>
      </c>
      <c r="U16" s="169">
        <v>3.8816000000000002</v>
      </c>
      <c r="V16" s="169">
        <v>3.8424999999999998</v>
      </c>
      <c r="W16" s="169">
        <v>6.9016999999999999</v>
      </c>
      <c r="X16" s="169">
        <v>2.7290000000000001</v>
      </c>
      <c r="Y16" s="169">
        <v>2.1482000000000001</v>
      </c>
      <c r="Z16" s="169">
        <v>1.8149</v>
      </c>
      <c r="AA16" s="168"/>
      <c r="AB16" s="169">
        <v>-0.70099999999999996</v>
      </c>
      <c r="AC16" s="169">
        <v>-0.73599999999999999</v>
      </c>
      <c r="AD16" s="169">
        <v>-0.71799999999999997</v>
      </c>
      <c r="AE16" s="169">
        <v>2.8839999999999999</v>
      </c>
      <c r="AF16" s="169">
        <v>-15.54</v>
      </c>
      <c r="AG16" s="168"/>
      <c r="AH16" s="169">
        <v>-0.82099999999999995</v>
      </c>
      <c r="AI16" s="169">
        <v>0.20300000000000001</v>
      </c>
      <c r="AJ16" s="168"/>
      <c r="AK16" s="169">
        <v>-11.01</v>
      </c>
      <c r="AL16" s="168"/>
      <c r="AM16" s="169">
        <v>-12.3</v>
      </c>
      <c r="AN16" s="169">
        <v>-12.16</v>
      </c>
      <c r="AO16" s="169">
        <v>2.6233</v>
      </c>
      <c r="AP16" s="169">
        <v>3.4857999999999998</v>
      </c>
      <c r="AQ16" s="169">
        <v>15.391299999999999</v>
      </c>
      <c r="AR16" s="169">
        <v>17.5532</v>
      </c>
      <c r="AS16" s="169">
        <v>-16.806000000000001</v>
      </c>
      <c r="AT16" s="169">
        <v>-6.7183999999999999</v>
      </c>
      <c r="AU16" s="168"/>
      <c r="AV16" s="169">
        <v>11.8849</v>
      </c>
      <c r="AW16" s="169">
        <v>13.6469</v>
      </c>
      <c r="AX16" s="169">
        <v>-20.726299999999998</v>
      </c>
      <c r="AY16" s="169">
        <v>-19.2088</v>
      </c>
      <c r="AZ16" s="169">
        <v>31.540600000000001</v>
      </c>
      <c r="BA16" s="169">
        <v>33.786200000000001</v>
      </c>
      <c r="BB16" s="169">
        <v>-18.4788</v>
      </c>
      <c r="BC16" s="169">
        <v>17.580200000000001</v>
      </c>
      <c r="BD16" s="169">
        <v>-5.5</v>
      </c>
      <c r="BE16" s="169">
        <v>-5.2</v>
      </c>
      <c r="BF16" s="169">
        <v>-20.0808</v>
      </c>
      <c r="BG16" s="168"/>
      <c r="BH16" s="169">
        <v>-1.7767999999999999</v>
      </c>
      <c r="BI16" s="168"/>
      <c r="BJ16" s="169">
        <v>-4.3615000000000004</v>
      </c>
      <c r="BK16" s="169">
        <v>3.1815000000000002</v>
      </c>
      <c r="BL16" s="168"/>
      <c r="BM16" s="169">
        <v>0.84279999999999999</v>
      </c>
      <c r="BN16" s="169">
        <v>-106.41800000000001</v>
      </c>
      <c r="BO16" s="169">
        <v>53.285299999999999</v>
      </c>
      <c r="BP16" s="169">
        <v>53.285299999999999</v>
      </c>
      <c r="BQ16" s="169">
        <v>-46.055399999999999</v>
      </c>
      <c r="BR16" s="169">
        <v>-181.65299999999999</v>
      </c>
      <c r="BS16" s="168"/>
      <c r="BT16" s="168"/>
      <c r="BU16" s="168"/>
      <c r="BV16" s="169">
        <v>9.6900999999999993</v>
      </c>
      <c r="BW16" s="169">
        <v>13.58</v>
      </c>
      <c r="BX16" s="169">
        <v>10.35</v>
      </c>
      <c r="BY16" s="169">
        <v>-7.97</v>
      </c>
      <c r="BZ16" s="169">
        <v>8.58</v>
      </c>
      <c r="CA16" s="169">
        <v>-4.1485000000000003</v>
      </c>
      <c r="CB16" s="169">
        <v>-4.2824</v>
      </c>
      <c r="CC16" s="169">
        <v>8.6016999999999992</v>
      </c>
      <c r="CD16" s="169">
        <v>6.2047999999999996</v>
      </c>
      <c r="CE16" s="168"/>
      <c r="CF16" s="169">
        <v>-7.5506000000000002</v>
      </c>
      <c r="CG16" s="169">
        <v>-7.7117000000000004</v>
      </c>
      <c r="CH16" s="169">
        <v>-4.2526999999999999</v>
      </c>
      <c r="CI16" s="169">
        <v>15.487500000000001</v>
      </c>
      <c r="CJ16" s="168"/>
      <c r="CK16" s="168"/>
      <c r="CL16" s="169">
        <v>-8.9</v>
      </c>
      <c r="CM16" s="169">
        <v>-28.1</v>
      </c>
      <c r="CN16" s="169">
        <v>-2.93</v>
      </c>
      <c r="CO16" s="169">
        <v>23.3626</v>
      </c>
      <c r="CP16" s="169">
        <v>23.658899999999999</v>
      </c>
      <c r="CQ16" s="169">
        <v>22.927700000000002</v>
      </c>
      <c r="CR16" s="169">
        <v>46.658799999999999</v>
      </c>
      <c r="CS16" s="169">
        <v>47.092799999999997</v>
      </c>
      <c r="CT16" s="169">
        <v>-15.855399999999999</v>
      </c>
      <c r="CU16" s="169">
        <v>-36.690100000000001</v>
      </c>
      <c r="CV16" s="169">
        <v>-11.854900000000001</v>
      </c>
      <c r="CW16" s="169">
        <v>3.4578000000000002</v>
      </c>
      <c r="CX16" s="169">
        <v>26.32</v>
      </c>
      <c r="CY16" s="169">
        <v>9.9700000000000006</v>
      </c>
      <c r="CZ16" s="169">
        <v>6.0986000000000002</v>
      </c>
      <c r="DA16" s="169">
        <v>4.8859000000000004</v>
      </c>
      <c r="DB16" s="169">
        <v>7.0598000000000001</v>
      </c>
      <c r="DC16" s="168"/>
      <c r="DD16" s="169">
        <v>-17.0946</v>
      </c>
      <c r="DE16" s="169">
        <v>-17.010200000000001</v>
      </c>
      <c r="DF16" s="169">
        <v>22.688400000000001</v>
      </c>
      <c r="DG16" s="168"/>
      <c r="DH16" s="169">
        <v>-2.6937000000000002</v>
      </c>
      <c r="DI16" s="168"/>
      <c r="DJ16" s="168"/>
      <c r="DK16" s="169">
        <v>-3.7048000000000001</v>
      </c>
      <c r="DL16" s="169">
        <v>-1.1220000000000001</v>
      </c>
      <c r="DM16" s="169">
        <v>9.9410000000000007</v>
      </c>
      <c r="DN16" s="169">
        <v>5.7577999999999996</v>
      </c>
      <c r="DO16" s="169">
        <v>-0.64</v>
      </c>
      <c r="DP16" s="169">
        <v>-3.63</v>
      </c>
      <c r="DQ16" s="169">
        <v>14.740500000000001</v>
      </c>
      <c r="DR16" s="169">
        <v>-21.766200000000001</v>
      </c>
      <c r="DS16" s="169">
        <v>-15.97</v>
      </c>
      <c r="DT16" s="169">
        <v>-16.149999999999999</v>
      </c>
      <c r="DU16" s="169">
        <v>35.6</v>
      </c>
      <c r="DV16" s="169">
        <v>0.8</v>
      </c>
      <c r="DW16" s="169">
        <v>-22.636399999999998</v>
      </c>
      <c r="DX16" s="169">
        <v>-11.7</v>
      </c>
      <c r="DY16" s="169">
        <v>-18.8201</v>
      </c>
      <c r="DZ16" s="169">
        <v>-17.145499999999998</v>
      </c>
      <c r="EA16" s="169">
        <v>14.6554</v>
      </c>
      <c r="EB16" s="169">
        <v>-11.110300000000001</v>
      </c>
      <c r="EC16" s="169">
        <v>-17.218699999999998</v>
      </c>
      <c r="ED16" s="169">
        <v>-16.652000000000001</v>
      </c>
      <c r="EE16" s="169">
        <v>-9.7644000000000002</v>
      </c>
      <c r="EF16" s="169">
        <v>-11.502800000000001</v>
      </c>
      <c r="EG16" s="169">
        <v>-14.909000000000001</v>
      </c>
      <c r="EH16" s="169">
        <v>-44.1768</v>
      </c>
      <c r="EI16" s="169">
        <v>-17.5593</v>
      </c>
      <c r="EJ16" s="168"/>
      <c r="EK16" s="169">
        <v>-10.3962</v>
      </c>
      <c r="EL16" s="169">
        <v>-9.2047000000000008</v>
      </c>
      <c r="EM16" s="169">
        <v>22.404499999999999</v>
      </c>
      <c r="EN16" s="169">
        <v>-18.704699999999999</v>
      </c>
      <c r="EO16" s="169">
        <v>-17.751200000000001</v>
      </c>
      <c r="EP16" s="169">
        <v>34.832000000000001</v>
      </c>
      <c r="EQ16" s="169">
        <v>-9.9097000000000008</v>
      </c>
      <c r="ER16" s="169">
        <v>-9.6864000000000008</v>
      </c>
      <c r="ES16" s="169">
        <v>4.6436000000000002</v>
      </c>
      <c r="ET16" s="169">
        <v>6.33</v>
      </c>
      <c r="EU16" s="169">
        <v>-10.5</v>
      </c>
      <c r="EV16" s="169">
        <v>-0.2</v>
      </c>
      <c r="EW16" s="169">
        <v>3.9390000000000001</v>
      </c>
      <c r="EX16" s="169">
        <v>-35.834099999999999</v>
      </c>
      <c r="EY16" s="169">
        <v>-13.5221</v>
      </c>
      <c r="EZ16" s="169">
        <v>-13.541499999999999</v>
      </c>
      <c r="FA16" s="169">
        <v>8.3291000000000004</v>
      </c>
      <c r="FB16" s="169">
        <v>-0.37</v>
      </c>
      <c r="FC16" s="169">
        <v>-27.983799999999999</v>
      </c>
      <c r="FD16" s="169">
        <v>5.3391999999999999</v>
      </c>
      <c r="FE16" s="169">
        <v>5.2645999999999997</v>
      </c>
      <c r="FF16" s="168"/>
      <c r="FG16" s="169">
        <v>4.5202</v>
      </c>
      <c r="FH16" s="169">
        <v>4.7416999999999998</v>
      </c>
      <c r="FI16" s="169">
        <v>3.6032999999999999</v>
      </c>
      <c r="FJ16" s="169">
        <v>-4.6887999999999996</v>
      </c>
      <c r="FK16" s="169">
        <v>-4.6887999999999996</v>
      </c>
      <c r="FL16" s="169">
        <v>25.118400000000001</v>
      </c>
      <c r="FM16" s="169">
        <v>2.6227</v>
      </c>
      <c r="FN16" s="169">
        <v>2.5865999999999998</v>
      </c>
      <c r="FO16" s="169">
        <v>27.388300000000001</v>
      </c>
      <c r="FP16" s="169">
        <v>36.5899</v>
      </c>
      <c r="FQ16" s="169">
        <v>11.895899999999999</v>
      </c>
      <c r="FR16" s="169">
        <v>-13.59</v>
      </c>
      <c r="FS16" s="169">
        <v>-2.7204999999999999</v>
      </c>
      <c r="FT16" s="169">
        <v>0.19159999999999999</v>
      </c>
      <c r="FU16" s="169">
        <v>1.19</v>
      </c>
      <c r="FV16" s="169">
        <v>-0.3</v>
      </c>
      <c r="FW16" s="169">
        <v>-12.0062</v>
      </c>
      <c r="FX16" s="168"/>
      <c r="FY16" s="169">
        <v>7.3860000000000001</v>
      </c>
      <c r="FZ16" s="169">
        <v>0.81299999999999994</v>
      </c>
      <c r="GA16" s="168"/>
      <c r="GB16" s="169">
        <v>29.99</v>
      </c>
      <c r="GC16" s="169">
        <v>-37.378100000000003</v>
      </c>
      <c r="GD16" s="169">
        <v>-28.218299999999999</v>
      </c>
      <c r="GE16" s="169">
        <v>-1</v>
      </c>
      <c r="GF16" s="169">
        <v>18.655200000000001</v>
      </c>
      <c r="GG16" s="168"/>
      <c r="GH16" s="169">
        <v>23.254200000000001</v>
      </c>
      <c r="GI16" s="169">
        <v>-6.2262000000000004</v>
      </c>
      <c r="GJ16" s="169">
        <v>-6.8010999999999999</v>
      </c>
      <c r="GK16" s="169">
        <v>1.3851</v>
      </c>
      <c r="GL16" s="168"/>
      <c r="GM16" s="168"/>
      <c r="GN16" s="168"/>
      <c r="GO16" s="169">
        <v>-25.671199999999999</v>
      </c>
      <c r="GP16" s="169">
        <v>8.6536000000000008</v>
      </c>
      <c r="GQ16" s="169">
        <v>-22.6876</v>
      </c>
      <c r="GR16" s="169">
        <v>5.3803000000000001</v>
      </c>
      <c r="GS16" s="169">
        <v>5.5667999999999997</v>
      </c>
      <c r="GT16" s="169">
        <v>158.92769999999999</v>
      </c>
      <c r="GU16" s="169">
        <v>-9.0411999999999999</v>
      </c>
      <c r="GV16" s="169">
        <v>-11.447900000000001</v>
      </c>
      <c r="GW16" s="169">
        <v>-4.0247000000000002</v>
      </c>
      <c r="GX16" s="169">
        <v>6.8663999999999996</v>
      </c>
      <c r="GY16" s="169">
        <v>6.7466999999999997</v>
      </c>
      <c r="GZ16" s="169">
        <v>6.7168999999999999</v>
      </c>
      <c r="HA16" s="168"/>
      <c r="HB16" s="169">
        <v>-9.4750999999999994</v>
      </c>
      <c r="HC16" s="169">
        <v>-8.5685000000000002</v>
      </c>
      <c r="HD16" s="169">
        <v>1.26</v>
      </c>
      <c r="HE16" s="169">
        <v>2.4419</v>
      </c>
      <c r="HF16" s="169">
        <v>70.080500000000001</v>
      </c>
      <c r="HG16" s="169">
        <v>21.091100000000001</v>
      </c>
      <c r="HH16" s="169">
        <v>70.38</v>
      </c>
      <c r="HI16" s="169">
        <v>-13.382099999999999</v>
      </c>
      <c r="HJ16" s="169">
        <v>35.885199999999998</v>
      </c>
      <c r="HK16" s="169">
        <v>0</v>
      </c>
      <c r="HL16" s="169">
        <v>-7.8597000000000001</v>
      </c>
      <c r="HM16" s="169">
        <v>-11.8033</v>
      </c>
      <c r="HN16" s="169">
        <v>-16.585100000000001</v>
      </c>
      <c r="HO16" s="168"/>
      <c r="HP16" s="168"/>
      <c r="HQ16" s="169">
        <v>-18.911899999999999</v>
      </c>
      <c r="HR16" s="169">
        <v>-18.324100000000001</v>
      </c>
      <c r="HS16" s="169">
        <v>-14.1508</v>
      </c>
      <c r="HT16" s="169">
        <v>-13.613300000000001</v>
      </c>
      <c r="HU16" s="169">
        <v>8.68</v>
      </c>
      <c r="HV16" s="169">
        <v>9.07</v>
      </c>
      <c r="HW16" s="169">
        <v>-20.100000000000001</v>
      </c>
      <c r="HX16" s="169">
        <v>-19.899999999999999</v>
      </c>
      <c r="HY16" s="169">
        <v>-8.6999999999999994E-2</v>
      </c>
      <c r="HZ16" s="169">
        <v>-8.7200000000000006</v>
      </c>
      <c r="IA16" s="169">
        <v>36.354900000000001</v>
      </c>
      <c r="IB16" s="169">
        <v>26.8856</v>
      </c>
      <c r="IC16" s="169">
        <v>26.909700000000001</v>
      </c>
      <c r="ID16" s="169">
        <v>-17.399999999999999</v>
      </c>
      <c r="IE16" s="169">
        <v>-23.9</v>
      </c>
      <c r="IF16" s="169">
        <v>3.4</v>
      </c>
      <c r="IG16" s="169">
        <v>2.9</v>
      </c>
      <c r="IH16" s="169">
        <v>-18.221599999999999</v>
      </c>
      <c r="II16" s="169">
        <v>-17.9711</v>
      </c>
      <c r="IJ16" s="169">
        <v>-66.690399999999997</v>
      </c>
      <c r="IK16" s="169">
        <v>0.85429999999999995</v>
      </c>
      <c r="IL16" s="169">
        <v>-269.83199999999999</v>
      </c>
      <c r="IM16" s="169">
        <v>-23.0684</v>
      </c>
      <c r="IN16" s="169">
        <v>-24.967600000000001</v>
      </c>
      <c r="IO16" s="169">
        <v>95.448999999999998</v>
      </c>
      <c r="IP16" s="169">
        <v>69.336799999999997</v>
      </c>
      <c r="IQ16" s="169">
        <v>114.1571</v>
      </c>
      <c r="IR16" s="169">
        <v>95.006200000000007</v>
      </c>
      <c r="IS16" s="169">
        <v>28.394200000000001</v>
      </c>
      <c r="IT16" s="169">
        <v>22.850200000000001</v>
      </c>
      <c r="IU16" s="169">
        <v>19.5746</v>
      </c>
      <c r="IV16" s="169">
        <v>-3.7875999999999999</v>
      </c>
      <c r="IW16" s="169">
        <v>181.2621</v>
      </c>
      <c r="IX16" s="169">
        <v>-202.17080000000001</v>
      </c>
      <c r="IY16" s="169">
        <v>-25.997199999999999</v>
      </c>
      <c r="IZ16" s="169">
        <v>27.835699999999999</v>
      </c>
      <c r="JA16" s="169">
        <v>-1.593</v>
      </c>
      <c r="JB16" s="168"/>
      <c r="JC16" s="169">
        <v>-3.76</v>
      </c>
      <c r="JD16" s="169">
        <v>-2.2000000000000002</v>
      </c>
      <c r="JE16" s="169">
        <v>-2.2069999999999999</v>
      </c>
      <c r="JF16" s="169">
        <v>-1.28</v>
      </c>
      <c r="JG16" s="169">
        <v>3.68</v>
      </c>
      <c r="JH16" s="169">
        <v>-1.4016999999999999</v>
      </c>
      <c r="JI16" s="169">
        <v>-9.3735999999999997</v>
      </c>
      <c r="JJ16" s="169">
        <v>7.8232999999999997</v>
      </c>
      <c r="JK16" s="169">
        <v>2.5223</v>
      </c>
      <c r="JL16" s="169">
        <v>-6.2</v>
      </c>
      <c r="JM16" s="169">
        <v>6.0000000000000001E-3</v>
      </c>
      <c r="JN16" s="169">
        <v>-0.98099999999999998</v>
      </c>
      <c r="JO16" s="168"/>
      <c r="JP16" s="168"/>
      <c r="JQ16" s="169">
        <v>2.9403000000000001</v>
      </c>
      <c r="JR16" s="169">
        <v>3.0529999999999999</v>
      </c>
      <c r="JS16" s="169">
        <v>2.7707000000000002</v>
      </c>
      <c r="JT16" s="168"/>
      <c r="JU16" s="169">
        <v>10.1</v>
      </c>
      <c r="JV16" s="169">
        <v>9.907</v>
      </c>
      <c r="JW16" s="169">
        <v>0.03</v>
      </c>
      <c r="JX16" s="168"/>
      <c r="JY16" s="169">
        <v>-10.016500000000001</v>
      </c>
      <c r="JZ16" s="169">
        <v>-15.2765</v>
      </c>
      <c r="KA16" s="169">
        <v>-14.6187</v>
      </c>
      <c r="KB16" s="169">
        <v>-6.1364999999999998</v>
      </c>
      <c r="KC16" s="169">
        <v>11.451000000000001</v>
      </c>
      <c r="KD16" s="169">
        <v>-10.091200000000001</v>
      </c>
      <c r="KE16" s="169">
        <v>-2.0398000000000001</v>
      </c>
      <c r="KF16" s="169">
        <v>-2.1</v>
      </c>
      <c r="KG16" s="169">
        <v>-11.3</v>
      </c>
      <c r="KH16" s="169">
        <v>74.9435</v>
      </c>
      <c r="KI16" s="169">
        <v>-152.34020000000001</v>
      </c>
    </row>
    <row r="17" spans="1:295" ht="18" customHeight="1" x14ac:dyDescent="0.3">
      <c r="A17" s="161" t="s">
        <v>65</v>
      </c>
      <c r="B17" s="161" t="s">
        <v>791</v>
      </c>
      <c r="C17" s="162"/>
      <c r="D17" s="163">
        <v>1.0754999999999999</v>
      </c>
      <c r="E17" s="163">
        <v>-5.9478</v>
      </c>
      <c r="F17" s="163">
        <v>3.3035999999999999</v>
      </c>
      <c r="G17" s="163">
        <v>12.278700000000001</v>
      </c>
      <c r="H17" s="162"/>
      <c r="I17" s="163">
        <v>10.8507</v>
      </c>
      <c r="J17" s="162"/>
      <c r="K17" s="163">
        <v>12.0389</v>
      </c>
      <c r="L17" s="163">
        <v>4.4389000000000003</v>
      </c>
      <c r="M17" s="163">
        <v>4.0446</v>
      </c>
      <c r="N17" s="163">
        <v>-4.4400000000000004</v>
      </c>
      <c r="O17" s="163">
        <v>-24.2</v>
      </c>
      <c r="P17" s="162"/>
      <c r="Q17" s="162"/>
      <c r="R17" s="162"/>
      <c r="S17" s="163">
        <v>4.2359999999999998</v>
      </c>
      <c r="T17" s="163">
        <v>-4.7464000000000004</v>
      </c>
      <c r="U17" s="163">
        <v>3.9068000000000001</v>
      </c>
      <c r="V17" s="163">
        <v>3.7317</v>
      </c>
      <c r="W17" s="163">
        <v>6.7958999999999996</v>
      </c>
      <c r="X17" s="163">
        <v>2.7576000000000001</v>
      </c>
      <c r="Y17" s="163">
        <v>2.1133000000000002</v>
      </c>
      <c r="Z17" s="163">
        <v>2.0099999999999998</v>
      </c>
      <c r="AA17" s="162"/>
      <c r="AB17" s="163">
        <v>-0.76500000000000001</v>
      </c>
      <c r="AC17" s="163">
        <v>-0.70899999999999996</v>
      </c>
      <c r="AD17" s="163">
        <v>-0.73</v>
      </c>
      <c r="AE17" s="163">
        <v>2.6469999999999998</v>
      </c>
      <c r="AF17" s="163">
        <v>-13.32</v>
      </c>
      <c r="AG17" s="163">
        <v>-11</v>
      </c>
      <c r="AH17" s="163">
        <v>-0.65</v>
      </c>
      <c r="AI17" s="163">
        <v>0.20200000000000001</v>
      </c>
      <c r="AJ17" s="162"/>
      <c r="AK17" s="163">
        <v>-11.27</v>
      </c>
      <c r="AL17" s="163">
        <v>-10</v>
      </c>
      <c r="AM17" s="163">
        <v>-12.44</v>
      </c>
      <c r="AN17" s="163">
        <v>-12.05</v>
      </c>
      <c r="AO17" s="163">
        <v>2.8650000000000002</v>
      </c>
      <c r="AP17" s="163">
        <v>3.2523</v>
      </c>
      <c r="AQ17" s="163">
        <v>15.3207</v>
      </c>
      <c r="AR17" s="163">
        <v>17.202400000000001</v>
      </c>
      <c r="AS17" s="163">
        <v>-15.8597</v>
      </c>
      <c r="AT17" s="163">
        <v>-7.5956999999999999</v>
      </c>
      <c r="AU17" s="162"/>
      <c r="AV17" s="163">
        <v>28.213000000000001</v>
      </c>
      <c r="AW17" s="163">
        <v>19.729900000000001</v>
      </c>
      <c r="AX17" s="163">
        <v>-22.4314</v>
      </c>
      <c r="AY17" s="163">
        <v>-21.1981</v>
      </c>
      <c r="AZ17" s="163">
        <v>45.131700000000002</v>
      </c>
      <c r="BA17" s="163">
        <v>32.017200000000003</v>
      </c>
      <c r="BB17" s="163">
        <v>-25.704499999999999</v>
      </c>
      <c r="BC17" s="163">
        <v>17.252500000000001</v>
      </c>
      <c r="BD17" s="163">
        <v>-5.5</v>
      </c>
      <c r="BE17" s="163">
        <v>-5.4</v>
      </c>
      <c r="BF17" s="163">
        <v>-20.9895</v>
      </c>
      <c r="BG17" s="163">
        <v>-34.885800000000003</v>
      </c>
      <c r="BH17" s="163">
        <v>-2.0787</v>
      </c>
      <c r="BI17" s="162"/>
      <c r="BJ17" s="163">
        <v>-4.9785000000000004</v>
      </c>
      <c r="BK17" s="163">
        <v>3.4009999999999998</v>
      </c>
      <c r="BL17" s="162"/>
      <c r="BM17" s="163">
        <v>1.0470999999999999</v>
      </c>
      <c r="BN17" s="163">
        <v>-106.9979</v>
      </c>
      <c r="BO17" s="163">
        <v>53.346299999999999</v>
      </c>
      <c r="BP17" s="163">
        <v>54.506</v>
      </c>
      <c r="BQ17" s="163">
        <v>-48.622599999999998</v>
      </c>
      <c r="BR17" s="163">
        <v>-182.8246</v>
      </c>
      <c r="BS17" s="162"/>
      <c r="BT17" s="162"/>
      <c r="BU17" s="162"/>
      <c r="BV17" s="163">
        <v>10.9476</v>
      </c>
      <c r="BW17" s="163">
        <v>14.09</v>
      </c>
      <c r="BX17" s="163">
        <v>10.43</v>
      </c>
      <c r="BY17" s="163">
        <v>-7.75</v>
      </c>
      <c r="BZ17" s="163">
        <v>9.3800000000000008</v>
      </c>
      <c r="CA17" s="163">
        <v>-4.4164000000000003</v>
      </c>
      <c r="CB17" s="163">
        <v>-3.6126999999999998</v>
      </c>
      <c r="CC17" s="163">
        <v>8.4054000000000002</v>
      </c>
      <c r="CD17" s="163">
        <v>6.3459000000000003</v>
      </c>
      <c r="CE17" s="162"/>
      <c r="CF17" s="163">
        <v>-8.0929000000000002</v>
      </c>
      <c r="CG17" s="163">
        <v>-8.4149999999999991</v>
      </c>
      <c r="CH17" s="163">
        <v>-5.2228000000000003</v>
      </c>
      <c r="CI17" s="163">
        <v>14.7766</v>
      </c>
      <c r="CJ17" s="162"/>
      <c r="CK17" s="162"/>
      <c r="CL17" s="163">
        <v>-10.3</v>
      </c>
      <c r="CM17" s="163">
        <v>-26.6</v>
      </c>
      <c r="CN17" s="163">
        <v>-2.9</v>
      </c>
      <c r="CO17" s="163">
        <v>23.375900000000001</v>
      </c>
      <c r="CP17" s="163">
        <v>22.876799999999999</v>
      </c>
      <c r="CQ17" s="163">
        <v>22.852699999999999</v>
      </c>
      <c r="CR17" s="163">
        <v>46.537399999999998</v>
      </c>
      <c r="CS17" s="163">
        <v>47.002600000000001</v>
      </c>
      <c r="CT17" s="163">
        <v>-16.439</v>
      </c>
      <c r="CU17" s="163">
        <v>-36.8581</v>
      </c>
      <c r="CV17" s="163">
        <v>-12.088900000000001</v>
      </c>
      <c r="CW17" s="163">
        <v>3.2265000000000001</v>
      </c>
      <c r="CX17" s="163">
        <v>26.33</v>
      </c>
      <c r="CY17" s="163">
        <v>9.8699999999999992</v>
      </c>
      <c r="CZ17" s="163">
        <v>5.7861000000000002</v>
      </c>
      <c r="DA17" s="163">
        <v>4.6905999999999999</v>
      </c>
      <c r="DB17" s="163">
        <v>7.0305999999999997</v>
      </c>
      <c r="DC17" s="162"/>
      <c r="DD17" s="163">
        <v>-16.8962</v>
      </c>
      <c r="DE17" s="163">
        <v>-16.131499999999999</v>
      </c>
      <c r="DF17" s="163">
        <v>20.231999999999999</v>
      </c>
      <c r="DG17" s="162"/>
      <c r="DH17" s="163">
        <v>-2.6724000000000001</v>
      </c>
      <c r="DI17" s="162"/>
      <c r="DJ17" s="162"/>
      <c r="DK17" s="163">
        <v>-3.8109999999999999</v>
      </c>
      <c r="DL17" s="163">
        <v>-1.1220000000000001</v>
      </c>
      <c r="DM17" s="163">
        <v>10.414099999999999</v>
      </c>
      <c r="DN17" s="163">
        <v>5.3867000000000003</v>
      </c>
      <c r="DO17" s="163">
        <v>-0.76</v>
      </c>
      <c r="DP17" s="163">
        <v>-3.7</v>
      </c>
      <c r="DQ17" s="163">
        <v>15.747999999999999</v>
      </c>
      <c r="DR17" s="163">
        <v>-21.496200000000002</v>
      </c>
      <c r="DS17" s="163">
        <v>-16.02</v>
      </c>
      <c r="DT17" s="163">
        <v>-16.11</v>
      </c>
      <c r="DU17" s="163">
        <v>35.81</v>
      </c>
      <c r="DV17" s="163">
        <v>0.56000000000000005</v>
      </c>
      <c r="DW17" s="163">
        <v>-23.181799999999999</v>
      </c>
      <c r="DX17" s="163">
        <v>-11.1091</v>
      </c>
      <c r="DY17" s="163">
        <v>-16.826000000000001</v>
      </c>
      <c r="DZ17" s="163">
        <v>-15.936400000000001</v>
      </c>
      <c r="EA17" s="163">
        <v>15.9358</v>
      </c>
      <c r="EB17" s="163">
        <v>-10.2928</v>
      </c>
      <c r="EC17" s="163">
        <v>-15.7325</v>
      </c>
      <c r="ED17" s="163">
        <v>-15.7157</v>
      </c>
      <c r="EE17" s="163">
        <v>-6.9478</v>
      </c>
      <c r="EF17" s="163">
        <v>-14.1409</v>
      </c>
      <c r="EG17" s="163">
        <v>-15.36</v>
      </c>
      <c r="EH17" s="163">
        <v>-47.021599999999999</v>
      </c>
      <c r="EI17" s="163">
        <v>-19.069900000000001</v>
      </c>
      <c r="EJ17" s="162"/>
      <c r="EK17" s="163">
        <v>-10.5107</v>
      </c>
      <c r="EL17" s="163">
        <v>-9.3752999999999993</v>
      </c>
      <c r="EM17" s="163">
        <v>22.342500000000001</v>
      </c>
      <c r="EN17" s="163">
        <v>-18.935099999999998</v>
      </c>
      <c r="EO17" s="163">
        <v>-18.126899999999999</v>
      </c>
      <c r="EP17" s="163">
        <v>2.0640000000000001</v>
      </c>
      <c r="EQ17" s="163">
        <v>-10.4023</v>
      </c>
      <c r="ER17" s="163">
        <v>-9.9702999999999999</v>
      </c>
      <c r="ES17" s="163">
        <v>3.2229000000000001</v>
      </c>
      <c r="ET17" s="163">
        <v>6.48</v>
      </c>
      <c r="EU17" s="163">
        <v>-13.17</v>
      </c>
      <c r="EV17" s="163">
        <v>-0.1</v>
      </c>
      <c r="EW17" s="163">
        <v>3.9883000000000002</v>
      </c>
      <c r="EX17" s="163">
        <v>-35.2438</v>
      </c>
      <c r="EY17" s="163">
        <v>-13.2783</v>
      </c>
      <c r="EZ17" s="163">
        <v>-13.3437</v>
      </c>
      <c r="FA17" s="163">
        <v>8.4930000000000003</v>
      </c>
      <c r="FB17" s="163">
        <v>-1.0029999999999999</v>
      </c>
      <c r="FC17" s="163">
        <v>-24.6797</v>
      </c>
      <c r="FD17" s="163">
        <v>5.5442999999999998</v>
      </c>
      <c r="FE17" s="163">
        <v>5.5922999999999998</v>
      </c>
      <c r="FF17" s="162"/>
      <c r="FG17" s="163">
        <v>5.2069000000000001</v>
      </c>
      <c r="FH17" s="163">
        <v>5.6546000000000003</v>
      </c>
      <c r="FI17" s="163">
        <v>4.0228000000000002</v>
      </c>
      <c r="FJ17" s="163">
        <v>-5.1910999999999996</v>
      </c>
      <c r="FK17" s="163">
        <v>-5.1910999999999996</v>
      </c>
      <c r="FL17" s="163">
        <v>23.6113</v>
      </c>
      <c r="FM17" s="163">
        <v>1.3192999999999999</v>
      </c>
      <c r="FN17" s="163">
        <v>1.4063000000000001</v>
      </c>
      <c r="FO17" s="163">
        <v>27.903199999999998</v>
      </c>
      <c r="FP17" s="163">
        <v>35.28</v>
      </c>
      <c r="FQ17" s="163">
        <v>12.784599999999999</v>
      </c>
      <c r="FR17" s="163">
        <v>-13.45</v>
      </c>
      <c r="FS17" s="163">
        <v>-2.3140000000000001</v>
      </c>
      <c r="FT17" s="163">
        <v>0.20069999999999999</v>
      </c>
      <c r="FU17" s="163">
        <v>1.54</v>
      </c>
      <c r="FV17" s="163">
        <v>0.03</v>
      </c>
      <c r="FW17" s="163">
        <v>-13.0152</v>
      </c>
      <c r="FX17" s="162"/>
      <c r="FY17" s="163">
        <v>7.391</v>
      </c>
      <c r="FZ17" s="163">
        <v>0.82</v>
      </c>
      <c r="GA17" s="163">
        <v>3.3620999999999999</v>
      </c>
      <c r="GB17" s="163">
        <v>30.01</v>
      </c>
      <c r="GC17" s="163">
        <v>-37.4908</v>
      </c>
      <c r="GD17" s="163">
        <v>-27.866599999999998</v>
      </c>
      <c r="GE17" s="163">
        <v>-0.96</v>
      </c>
      <c r="GF17" s="163">
        <v>18.696000000000002</v>
      </c>
      <c r="GG17" s="162"/>
      <c r="GH17" s="163">
        <v>22.7546</v>
      </c>
      <c r="GI17" s="163">
        <v>-6.6185</v>
      </c>
      <c r="GJ17" s="163">
        <v>-7.1045999999999996</v>
      </c>
      <c r="GK17" s="163">
        <v>1.3862000000000001</v>
      </c>
      <c r="GL17" s="162"/>
      <c r="GM17" s="162"/>
      <c r="GN17" s="163">
        <v>-5.9702000000000002</v>
      </c>
      <c r="GO17" s="163">
        <v>-26.363099999999999</v>
      </c>
      <c r="GP17" s="163">
        <v>8.9492999999999991</v>
      </c>
      <c r="GQ17" s="163">
        <v>-22.400300000000001</v>
      </c>
      <c r="GR17" s="163">
        <v>5.1398999999999999</v>
      </c>
      <c r="GS17" s="163">
        <v>4.8536999999999999</v>
      </c>
      <c r="GT17" s="163">
        <v>158.96129999999999</v>
      </c>
      <c r="GU17" s="163">
        <v>-8.9862000000000002</v>
      </c>
      <c r="GV17" s="163">
        <v>-10.3515</v>
      </c>
      <c r="GW17" s="163">
        <v>-4.4588999999999999</v>
      </c>
      <c r="GX17" s="163">
        <v>6.3316999999999997</v>
      </c>
      <c r="GY17" s="163">
        <v>6.8346</v>
      </c>
      <c r="GZ17" s="163">
        <v>6.8434999999999997</v>
      </c>
      <c r="HA17" s="163">
        <v>6</v>
      </c>
      <c r="HB17" s="163">
        <v>-10.041700000000001</v>
      </c>
      <c r="HC17" s="163">
        <v>-8.9488000000000003</v>
      </c>
      <c r="HD17" s="163">
        <v>1.68</v>
      </c>
      <c r="HE17" s="163">
        <v>0</v>
      </c>
      <c r="HF17" s="163">
        <v>72.536100000000005</v>
      </c>
      <c r="HG17" s="163">
        <v>21.027799999999999</v>
      </c>
      <c r="HH17" s="163">
        <v>68.665099999999995</v>
      </c>
      <c r="HI17" s="163">
        <v>-16.061499999999999</v>
      </c>
      <c r="HJ17" s="163">
        <v>35.326700000000002</v>
      </c>
      <c r="HK17" s="162"/>
      <c r="HL17" s="163">
        <v>-7.1246999999999998</v>
      </c>
      <c r="HM17" s="163">
        <v>-14.443899999999999</v>
      </c>
      <c r="HN17" s="163">
        <v>-17.153099999999998</v>
      </c>
      <c r="HO17" s="162"/>
      <c r="HP17" s="162"/>
      <c r="HQ17" s="163">
        <v>-19.6754</v>
      </c>
      <c r="HR17" s="163">
        <v>-18.6922</v>
      </c>
      <c r="HS17" s="163">
        <v>-14.933</v>
      </c>
      <c r="HT17" s="163">
        <v>-14.275</v>
      </c>
      <c r="HU17" s="163">
        <v>8.73</v>
      </c>
      <c r="HV17" s="163">
        <v>8.74</v>
      </c>
      <c r="HW17" s="163">
        <v>-20.7</v>
      </c>
      <c r="HX17" s="163">
        <v>-20.7</v>
      </c>
      <c r="HY17" s="163">
        <v>-8.6999999999999994E-2</v>
      </c>
      <c r="HZ17" s="163">
        <v>-8.08</v>
      </c>
      <c r="IA17" s="163">
        <v>39.145200000000003</v>
      </c>
      <c r="IB17" s="163">
        <v>24.607700000000001</v>
      </c>
      <c r="IC17" s="163">
        <v>23.904199999999999</v>
      </c>
      <c r="ID17" s="163">
        <v>-16.899999999999999</v>
      </c>
      <c r="IE17" s="163">
        <v>-23.9</v>
      </c>
      <c r="IF17" s="163">
        <v>3.9</v>
      </c>
      <c r="IG17" s="163">
        <v>3.3</v>
      </c>
      <c r="IH17" s="163">
        <v>-18.209900000000001</v>
      </c>
      <c r="II17" s="163">
        <v>-18.164100000000001</v>
      </c>
      <c r="IJ17" s="163">
        <v>-69.401499999999999</v>
      </c>
      <c r="IK17" s="163">
        <v>-1.359</v>
      </c>
      <c r="IL17" s="163">
        <v>-269.5308</v>
      </c>
      <c r="IM17" s="163">
        <v>-25.2484</v>
      </c>
      <c r="IN17" s="163">
        <v>-26.976299999999998</v>
      </c>
      <c r="IO17" s="163">
        <v>96.613</v>
      </c>
      <c r="IP17" s="163">
        <v>70.4542</v>
      </c>
      <c r="IQ17" s="163">
        <v>114.7483</v>
      </c>
      <c r="IR17" s="163">
        <v>96.415499999999994</v>
      </c>
      <c r="IS17" s="163">
        <v>27.002700000000001</v>
      </c>
      <c r="IT17" s="163">
        <v>22.762899999999998</v>
      </c>
      <c r="IU17" s="163">
        <v>19.343800000000002</v>
      </c>
      <c r="IV17" s="163">
        <v>-4.3324999999999996</v>
      </c>
      <c r="IW17" s="163">
        <v>179.8177</v>
      </c>
      <c r="IX17" s="163">
        <v>-201.52</v>
      </c>
      <c r="IY17" s="163">
        <v>-24.660699999999999</v>
      </c>
      <c r="IZ17" s="163">
        <v>28.436599999999999</v>
      </c>
      <c r="JA17" s="163">
        <v>-1.1951000000000001</v>
      </c>
      <c r="JB17" s="162"/>
      <c r="JC17" s="163">
        <v>-4.4800000000000004</v>
      </c>
      <c r="JD17" s="163">
        <v>-2.1819999999999999</v>
      </c>
      <c r="JE17" s="163">
        <v>-2.1890000000000001</v>
      </c>
      <c r="JF17" s="163">
        <v>-0.56000000000000005</v>
      </c>
      <c r="JG17" s="163">
        <v>3.36</v>
      </c>
      <c r="JH17" s="163">
        <v>-1.8827</v>
      </c>
      <c r="JI17" s="163">
        <v>-9.4620999999999995</v>
      </c>
      <c r="JJ17" s="163">
        <v>8.0888000000000009</v>
      </c>
      <c r="JK17" s="163">
        <v>2.8733</v>
      </c>
      <c r="JL17" s="163">
        <v>-6.8</v>
      </c>
      <c r="JM17" s="163">
        <v>7.4999999999999997E-2</v>
      </c>
      <c r="JN17" s="163">
        <v>-0.184</v>
      </c>
      <c r="JO17" s="162"/>
      <c r="JP17" s="162"/>
      <c r="JQ17" s="163">
        <v>2.1297999999999999</v>
      </c>
      <c r="JR17" s="163">
        <v>3.0057</v>
      </c>
      <c r="JS17" s="163">
        <v>2.4779</v>
      </c>
      <c r="JT17" s="162"/>
      <c r="JU17" s="163">
        <v>10</v>
      </c>
      <c r="JV17" s="163">
        <v>9.1959999999999997</v>
      </c>
      <c r="JW17" s="163">
        <v>-0.04</v>
      </c>
      <c r="JX17" s="162"/>
      <c r="JY17" s="163">
        <v>-9.3747000000000007</v>
      </c>
      <c r="JZ17" s="163">
        <v>-15.926</v>
      </c>
      <c r="KA17" s="163">
        <v>-15.260400000000001</v>
      </c>
      <c r="KB17" s="163">
        <v>-4.9619</v>
      </c>
      <c r="KC17" s="163">
        <v>12.022500000000001</v>
      </c>
      <c r="KD17" s="163">
        <v>-10.4924</v>
      </c>
      <c r="KE17" s="163">
        <v>-2.3046000000000002</v>
      </c>
      <c r="KF17" s="163">
        <v>-1.6</v>
      </c>
      <c r="KG17" s="163">
        <v>-11.2</v>
      </c>
      <c r="KH17" s="163">
        <v>76.388499999999993</v>
      </c>
      <c r="KI17" s="163">
        <v>-156.02510000000001</v>
      </c>
    </row>
    <row r="18" spans="1:295" ht="18" customHeight="1" x14ac:dyDescent="0.3">
      <c r="A18" s="161" t="s">
        <v>65</v>
      </c>
      <c r="B18" s="161" t="s">
        <v>792</v>
      </c>
      <c r="C18" s="165"/>
      <c r="D18" s="166">
        <v>1.3147</v>
      </c>
      <c r="E18" s="166">
        <v>-6.2625999999999999</v>
      </c>
      <c r="F18" s="166">
        <v>3.3570000000000002</v>
      </c>
      <c r="G18" s="166">
        <v>11.072800000000001</v>
      </c>
      <c r="H18" s="165"/>
      <c r="I18" s="166">
        <v>10.6165</v>
      </c>
      <c r="J18" s="165"/>
      <c r="K18" s="166">
        <v>11.769</v>
      </c>
      <c r="L18" s="166">
        <v>4.3299000000000003</v>
      </c>
      <c r="M18" s="166">
        <v>3.7894999999999999</v>
      </c>
      <c r="N18" s="166">
        <v>-4.4400000000000004</v>
      </c>
      <c r="O18" s="166">
        <v>-24.2</v>
      </c>
      <c r="P18" s="165"/>
      <c r="Q18" s="165"/>
      <c r="R18" s="165"/>
      <c r="S18" s="166">
        <v>4.1192000000000002</v>
      </c>
      <c r="T18" s="166">
        <v>-4.9386000000000001</v>
      </c>
      <c r="U18" s="166">
        <v>4.1151</v>
      </c>
      <c r="V18" s="166">
        <v>3.9847999999999999</v>
      </c>
      <c r="W18" s="166">
        <v>7.1111000000000004</v>
      </c>
      <c r="X18" s="166">
        <v>2.8405</v>
      </c>
      <c r="Y18" s="166">
        <v>2.0640999999999998</v>
      </c>
      <c r="Z18" s="166">
        <v>1.8254999999999999</v>
      </c>
      <c r="AA18" s="165"/>
      <c r="AB18" s="166">
        <v>-0.54979999999999996</v>
      </c>
      <c r="AC18" s="166">
        <v>-0.74</v>
      </c>
      <c r="AD18" s="166">
        <v>-0.70699999999999996</v>
      </c>
      <c r="AE18" s="166">
        <v>3.028</v>
      </c>
      <c r="AF18" s="166">
        <v>-15.54</v>
      </c>
      <c r="AG18" s="166">
        <v>-11</v>
      </c>
      <c r="AH18" s="166">
        <v>-0.92100000000000004</v>
      </c>
      <c r="AI18" s="166">
        <v>0.20799999999999999</v>
      </c>
      <c r="AJ18" s="165"/>
      <c r="AK18" s="166">
        <v>-11.45</v>
      </c>
      <c r="AL18" s="165"/>
      <c r="AM18" s="166">
        <v>-11.84</v>
      </c>
      <c r="AN18" s="166">
        <v>-11.86</v>
      </c>
      <c r="AO18" s="166">
        <v>2.1625999999999999</v>
      </c>
      <c r="AP18" s="166">
        <v>3.4363000000000001</v>
      </c>
      <c r="AQ18" s="166">
        <v>14.290900000000001</v>
      </c>
      <c r="AR18" s="166">
        <v>16.501999999999999</v>
      </c>
      <c r="AS18" s="166">
        <v>-16.125900000000001</v>
      </c>
      <c r="AT18" s="166">
        <v>-8.4068000000000005</v>
      </c>
      <c r="AU18" s="165"/>
      <c r="AV18" s="166">
        <v>14.132199999999999</v>
      </c>
      <c r="AW18" s="166">
        <v>13.4945</v>
      </c>
      <c r="AX18" s="166">
        <v>-20.080500000000001</v>
      </c>
      <c r="AY18" s="166">
        <v>-19.376899999999999</v>
      </c>
      <c r="AZ18" s="166">
        <v>40.308999999999997</v>
      </c>
      <c r="BA18" s="166">
        <v>35.2849</v>
      </c>
      <c r="BB18" s="166">
        <v>-19.9969</v>
      </c>
      <c r="BC18" s="166">
        <v>14.1896</v>
      </c>
      <c r="BD18" s="166">
        <v>-3</v>
      </c>
      <c r="BE18" s="166">
        <v>-2.8</v>
      </c>
      <c r="BF18" s="166">
        <v>-19.426300000000001</v>
      </c>
      <c r="BG18" s="166">
        <v>-35.273800000000001</v>
      </c>
      <c r="BH18" s="166">
        <v>-2.0954000000000002</v>
      </c>
      <c r="BI18" s="165"/>
      <c r="BJ18" s="166">
        <v>-6.2485999999999997</v>
      </c>
      <c r="BK18" s="166">
        <v>3.0948000000000002</v>
      </c>
      <c r="BL18" s="165"/>
      <c r="BM18" s="166">
        <v>1.093</v>
      </c>
      <c r="BN18" s="166">
        <v>-104.12909999999999</v>
      </c>
      <c r="BO18" s="166">
        <v>51.576300000000003</v>
      </c>
      <c r="BP18" s="166">
        <v>51.6068</v>
      </c>
      <c r="BQ18" s="166">
        <v>-40.17</v>
      </c>
      <c r="BR18" s="166">
        <v>-184.86600000000001</v>
      </c>
      <c r="BS18" s="165"/>
      <c r="BT18" s="165"/>
      <c r="BU18" s="165"/>
      <c r="BV18" s="166">
        <v>12.0054</v>
      </c>
      <c r="BW18" s="166">
        <v>14.16</v>
      </c>
      <c r="BX18" s="166">
        <v>10.4</v>
      </c>
      <c r="BY18" s="166">
        <v>-7.59</v>
      </c>
      <c r="BZ18" s="166">
        <v>10.07</v>
      </c>
      <c r="CA18" s="166">
        <v>-2.8089</v>
      </c>
      <c r="CB18" s="166">
        <v>-2.407</v>
      </c>
      <c r="CC18" s="166">
        <v>8.3356999999999992</v>
      </c>
      <c r="CD18" s="166">
        <v>6.1788999999999996</v>
      </c>
      <c r="CE18" s="165"/>
      <c r="CF18" s="166">
        <v>-9.8122000000000007</v>
      </c>
      <c r="CG18" s="166">
        <v>-9.8847000000000005</v>
      </c>
      <c r="CH18" s="166">
        <v>-5.7453000000000003</v>
      </c>
      <c r="CI18" s="166">
        <v>12.8278</v>
      </c>
      <c r="CJ18" s="165"/>
      <c r="CK18" s="165"/>
      <c r="CL18" s="166">
        <v>-10.9</v>
      </c>
      <c r="CM18" s="166">
        <v>-24.3</v>
      </c>
      <c r="CN18" s="166">
        <v>-2.99</v>
      </c>
      <c r="CO18" s="166">
        <v>22.685199999999998</v>
      </c>
      <c r="CP18" s="166">
        <v>22.4358</v>
      </c>
      <c r="CQ18" s="166">
        <v>21.838999999999999</v>
      </c>
      <c r="CR18" s="166">
        <v>45.870699999999999</v>
      </c>
      <c r="CS18" s="166">
        <v>46.077399999999997</v>
      </c>
      <c r="CT18" s="166">
        <v>-18.264099999999999</v>
      </c>
      <c r="CU18" s="166">
        <v>-34.765700000000002</v>
      </c>
      <c r="CV18" s="166">
        <v>-13.7715</v>
      </c>
      <c r="CW18" s="166">
        <v>3.3984000000000001</v>
      </c>
      <c r="CX18" s="166">
        <v>26.09</v>
      </c>
      <c r="CY18" s="166">
        <v>9.76</v>
      </c>
      <c r="CZ18" s="166">
        <v>5.9424000000000001</v>
      </c>
      <c r="DA18" s="166">
        <v>4.8859000000000004</v>
      </c>
      <c r="DB18" s="166">
        <v>7.1069000000000004</v>
      </c>
      <c r="DC18" s="165"/>
      <c r="DD18" s="166">
        <v>-14.6265</v>
      </c>
      <c r="DE18" s="166">
        <v>-14.617000000000001</v>
      </c>
      <c r="DF18" s="166">
        <v>19.251000000000001</v>
      </c>
      <c r="DG18" s="165"/>
      <c r="DH18" s="166">
        <v>-2.6215999999999999</v>
      </c>
      <c r="DI18" s="165"/>
      <c r="DJ18" s="165"/>
      <c r="DK18" s="166">
        <v>-3.5083000000000002</v>
      </c>
      <c r="DL18" s="166">
        <v>-1.1220000000000001</v>
      </c>
      <c r="DM18" s="166">
        <v>10.256399999999999</v>
      </c>
      <c r="DN18" s="166">
        <v>5.3867000000000003</v>
      </c>
      <c r="DO18" s="166">
        <v>-0.78</v>
      </c>
      <c r="DP18" s="166">
        <v>-3.68</v>
      </c>
      <c r="DQ18" s="166">
        <v>16.011500000000002</v>
      </c>
      <c r="DR18" s="166">
        <v>-20.181100000000001</v>
      </c>
      <c r="DS18" s="166">
        <v>-16.149999999999999</v>
      </c>
      <c r="DT18" s="166">
        <v>-16.23</v>
      </c>
      <c r="DU18" s="166">
        <v>35.61</v>
      </c>
      <c r="DV18" s="166">
        <v>0.45</v>
      </c>
      <c r="DW18" s="166">
        <v>-21.618200000000002</v>
      </c>
      <c r="DX18" s="166">
        <v>-11.327299999999999</v>
      </c>
      <c r="DY18" s="166">
        <v>-16.696200000000001</v>
      </c>
      <c r="DZ18" s="166">
        <v>-16.372699999999998</v>
      </c>
      <c r="EA18" s="166">
        <v>16.044499999999999</v>
      </c>
      <c r="EB18" s="166">
        <v>-10.0938</v>
      </c>
      <c r="EC18" s="166">
        <v>-15.4855</v>
      </c>
      <c r="ED18" s="166">
        <v>-15.6412</v>
      </c>
      <c r="EE18" s="166">
        <v>-10.4747</v>
      </c>
      <c r="EF18" s="166">
        <v>-13.9354</v>
      </c>
      <c r="EG18" s="166">
        <v>-15.367000000000001</v>
      </c>
      <c r="EH18" s="166">
        <v>-50.633899999999997</v>
      </c>
      <c r="EI18" s="166">
        <v>-20.911100000000001</v>
      </c>
      <c r="EJ18" s="165"/>
      <c r="EK18" s="166">
        <v>-10.7683</v>
      </c>
      <c r="EL18" s="166">
        <v>-9.8230000000000004</v>
      </c>
      <c r="EM18" s="166">
        <v>19.257999999999999</v>
      </c>
      <c r="EN18" s="166">
        <v>-17.601099999999999</v>
      </c>
      <c r="EO18" s="166">
        <v>-16.300599999999999</v>
      </c>
      <c r="EP18" s="166">
        <v>13.84</v>
      </c>
      <c r="EQ18" s="166">
        <v>-13.939399999999999</v>
      </c>
      <c r="ER18" s="166">
        <v>-13.5426</v>
      </c>
      <c r="ES18" s="166">
        <v>0.9133</v>
      </c>
      <c r="ET18" s="166">
        <v>-19.77</v>
      </c>
      <c r="EU18" s="166">
        <v>-5.22</v>
      </c>
      <c r="EV18" s="166">
        <v>-0.1</v>
      </c>
      <c r="EW18" s="166">
        <v>4.2521000000000004</v>
      </c>
      <c r="EX18" s="166">
        <v>-32.033999999999999</v>
      </c>
      <c r="EY18" s="166">
        <v>-13.4772</v>
      </c>
      <c r="EZ18" s="166">
        <v>-13.5954</v>
      </c>
      <c r="FA18" s="166">
        <v>9.2759999999999998</v>
      </c>
      <c r="FB18" s="166">
        <v>-1.3648</v>
      </c>
      <c r="FC18" s="166">
        <v>-21.880600000000001</v>
      </c>
      <c r="FD18" s="166">
        <v>5.8944000000000001</v>
      </c>
      <c r="FE18" s="166">
        <v>5.4241999999999999</v>
      </c>
      <c r="FF18" s="165"/>
      <c r="FG18" s="166">
        <v>4.4805000000000001</v>
      </c>
      <c r="FH18" s="166">
        <v>4.8817000000000004</v>
      </c>
      <c r="FI18" s="166">
        <v>3.6472000000000002</v>
      </c>
      <c r="FJ18" s="166">
        <v>-5.1910999999999996</v>
      </c>
      <c r="FK18" s="166">
        <v>-6.0284000000000004</v>
      </c>
      <c r="FL18" s="166">
        <v>22.941500000000001</v>
      </c>
      <c r="FM18" s="166">
        <v>2.1945000000000001</v>
      </c>
      <c r="FN18" s="166">
        <v>2.0566</v>
      </c>
      <c r="FO18" s="166">
        <v>28.078099999999999</v>
      </c>
      <c r="FP18" s="166">
        <v>35.912700000000001</v>
      </c>
      <c r="FQ18" s="166">
        <v>12.7309</v>
      </c>
      <c r="FR18" s="166">
        <v>-13.82</v>
      </c>
      <c r="FS18" s="166">
        <v>-3.2149000000000001</v>
      </c>
      <c r="FT18" s="166">
        <v>0.16589999999999999</v>
      </c>
      <c r="FU18" s="166">
        <v>1.61</v>
      </c>
      <c r="FV18" s="166">
        <v>-1.3</v>
      </c>
      <c r="FW18" s="166">
        <v>-13.2539</v>
      </c>
      <c r="FX18" s="165"/>
      <c r="FY18" s="166">
        <v>7.4530000000000003</v>
      </c>
      <c r="FZ18" s="166">
        <v>1.0189999999999999</v>
      </c>
      <c r="GA18" s="165"/>
      <c r="GB18" s="166">
        <v>29.12</v>
      </c>
      <c r="GC18" s="166">
        <v>-37.362200000000001</v>
      </c>
      <c r="GD18" s="166">
        <v>-28.3398</v>
      </c>
      <c r="GE18" s="166">
        <v>-1</v>
      </c>
      <c r="GF18" s="166">
        <v>16.863299999999999</v>
      </c>
      <c r="GG18" s="165"/>
      <c r="GH18" s="166">
        <v>22.249300000000002</v>
      </c>
      <c r="GI18" s="166">
        <v>-6.3677000000000001</v>
      </c>
      <c r="GJ18" s="166">
        <v>-6.9366000000000003</v>
      </c>
      <c r="GK18" s="166">
        <v>1.3898999999999999</v>
      </c>
      <c r="GL18" s="165"/>
      <c r="GM18" s="165"/>
      <c r="GN18" s="166">
        <v>-5.7119999999999997</v>
      </c>
      <c r="GO18" s="166">
        <v>-26.9939</v>
      </c>
      <c r="GP18" s="166">
        <v>9.0685000000000002</v>
      </c>
      <c r="GQ18" s="166">
        <v>-21.869199999999999</v>
      </c>
      <c r="GR18" s="166">
        <v>5.7710999999999997</v>
      </c>
      <c r="GS18" s="166">
        <v>4.7374999999999998</v>
      </c>
      <c r="GT18" s="166">
        <v>156.45259999999999</v>
      </c>
      <c r="GU18" s="166">
        <v>-8.8864999999999998</v>
      </c>
      <c r="GV18" s="166">
        <v>-10.192399999999999</v>
      </c>
      <c r="GW18" s="166">
        <v>-3.9293999999999998</v>
      </c>
      <c r="GX18" s="166">
        <v>5.3189000000000002</v>
      </c>
      <c r="GY18" s="166">
        <v>6.8346</v>
      </c>
      <c r="GZ18" s="166">
        <v>6.8434999999999997</v>
      </c>
      <c r="HA18" s="166">
        <v>4.9294000000000002</v>
      </c>
      <c r="HB18" s="166">
        <v>-10.568899999999999</v>
      </c>
      <c r="HC18" s="166">
        <v>-9.0675000000000008</v>
      </c>
      <c r="HD18" s="166">
        <v>-2.5099999999999998</v>
      </c>
      <c r="HE18" s="166">
        <v>0</v>
      </c>
      <c r="HF18" s="166">
        <v>69.938900000000004</v>
      </c>
      <c r="HG18" s="166">
        <v>19.4392</v>
      </c>
      <c r="HH18" s="166">
        <v>71.075299999999999</v>
      </c>
      <c r="HI18" s="166">
        <v>-15.1187</v>
      </c>
      <c r="HJ18" s="166">
        <v>34.946599999999997</v>
      </c>
      <c r="HK18" s="165"/>
      <c r="HL18" s="166">
        <v>-7.5198999999999998</v>
      </c>
      <c r="HM18" s="166">
        <v>-13.6424</v>
      </c>
      <c r="HN18" s="166">
        <v>-17.601900000000001</v>
      </c>
      <c r="HO18" s="165"/>
      <c r="HP18" s="165"/>
      <c r="HQ18" s="166">
        <v>-20.9114</v>
      </c>
      <c r="HR18" s="166">
        <v>-19.9666</v>
      </c>
      <c r="HS18" s="166">
        <v>-14.5312</v>
      </c>
      <c r="HT18" s="166">
        <v>-14.5921</v>
      </c>
      <c r="HU18" s="166">
        <v>9.3699999999999992</v>
      </c>
      <c r="HV18" s="166">
        <v>9.4</v>
      </c>
      <c r="HW18" s="166">
        <v>-21.3</v>
      </c>
      <c r="HX18" s="166">
        <v>-21.3</v>
      </c>
      <c r="HY18" s="166">
        <v>-8.6999999999999994E-2</v>
      </c>
      <c r="HZ18" s="166">
        <v>-7.44</v>
      </c>
      <c r="IA18" s="166">
        <v>46.607700000000001</v>
      </c>
      <c r="IB18" s="166">
        <v>15.213800000000001</v>
      </c>
      <c r="IC18" s="166">
        <v>14.4383</v>
      </c>
      <c r="ID18" s="166">
        <v>-16.5</v>
      </c>
      <c r="IE18" s="166">
        <v>-24.7</v>
      </c>
      <c r="IF18" s="166">
        <v>6</v>
      </c>
      <c r="IG18" s="166">
        <v>5.2</v>
      </c>
      <c r="IH18" s="165"/>
      <c r="II18" s="165"/>
      <c r="IJ18" s="166">
        <v>-74.282799999999995</v>
      </c>
      <c r="IK18" s="166">
        <v>0.23910000000000001</v>
      </c>
      <c r="IL18" s="166">
        <v>-271.24200000000002</v>
      </c>
      <c r="IM18" s="166">
        <v>-22.2637</v>
      </c>
      <c r="IN18" s="166">
        <v>-26.9893</v>
      </c>
      <c r="IO18" s="166">
        <v>94.3001</v>
      </c>
      <c r="IP18" s="166">
        <v>71.005700000000004</v>
      </c>
      <c r="IQ18" s="166">
        <v>120.9158</v>
      </c>
      <c r="IR18" s="166">
        <v>99.334400000000002</v>
      </c>
      <c r="IS18" s="166">
        <v>28.829599999999999</v>
      </c>
      <c r="IT18" s="166">
        <v>21.135000000000002</v>
      </c>
      <c r="IU18" s="166">
        <v>19.8172</v>
      </c>
      <c r="IV18" s="166">
        <v>-12.318300000000001</v>
      </c>
      <c r="IW18" s="166">
        <v>177.69450000000001</v>
      </c>
      <c r="IX18" s="166">
        <v>-205.0993</v>
      </c>
      <c r="IY18" s="166">
        <v>-28.559000000000001</v>
      </c>
      <c r="IZ18" s="166">
        <v>31.560700000000001</v>
      </c>
      <c r="JA18" s="166">
        <v>-2.2254</v>
      </c>
      <c r="JB18" s="165"/>
      <c r="JC18" s="166">
        <v>-5.6</v>
      </c>
      <c r="JD18" s="166">
        <v>-2.1640000000000001</v>
      </c>
      <c r="JE18" s="166">
        <v>-2.16</v>
      </c>
      <c r="JF18" s="166">
        <v>-0.16</v>
      </c>
      <c r="JG18" s="166">
        <v>2.48</v>
      </c>
      <c r="JH18" s="166">
        <v>-2.4041000000000001</v>
      </c>
      <c r="JI18" s="166">
        <v>-9.4040999999999997</v>
      </c>
      <c r="JJ18" s="166">
        <v>7.5883000000000003</v>
      </c>
      <c r="JK18" s="166">
        <v>2.7543000000000002</v>
      </c>
      <c r="JL18" s="166">
        <v>-6.4</v>
      </c>
      <c r="JM18" s="166">
        <v>-0.95799999999999996</v>
      </c>
      <c r="JN18" s="166">
        <v>-1.123</v>
      </c>
      <c r="JO18" s="165"/>
      <c r="JP18" s="165"/>
      <c r="JQ18" s="166">
        <v>2.3174000000000001</v>
      </c>
      <c r="JR18" s="166">
        <v>1.3929</v>
      </c>
      <c r="JS18" s="166">
        <v>1.7395</v>
      </c>
      <c r="JT18" s="165"/>
      <c r="JU18" s="166">
        <v>10.9</v>
      </c>
      <c r="JV18" s="166">
        <v>9.5291999999999994</v>
      </c>
      <c r="JW18" s="166">
        <v>0</v>
      </c>
      <c r="JX18" s="165"/>
      <c r="JY18" s="166">
        <v>-8.3991000000000007</v>
      </c>
      <c r="JZ18" s="166">
        <v>-15.6204</v>
      </c>
      <c r="KA18" s="166">
        <v>-15.08</v>
      </c>
      <c r="KB18" s="166">
        <v>-4.1048999999999998</v>
      </c>
      <c r="KC18" s="166">
        <v>12.244199999999999</v>
      </c>
      <c r="KD18" s="166">
        <v>-10.6325</v>
      </c>
      <c r="KE18" s="166">
        <v>-1.9918</v>
      </c>
      <c r="KF18" s="166">
        <v>-1.9</v>
      </c>
      <c r="KG18" s="166">
        <v>-12.2</v>
      </c>
      <c r="KH18" s="166">
        <v>72.361099999999993</v>
      </c>
      <c r="KI18" s="166">
        <v>-153.5119</v>
      </c>
    </row>
    <row r="19" spans="1:295" ht="18" customHeight="1" x14ac:dyDescent="0.3">
      <c r="A19" s="161" t="s">
        <v>65</v>
      </c>
      <c r="B19" s="161" t="s">
        <v>793</v>
      </c>
      <c r="C19" s="165"/>
      <c r="D19" s="166">
        <v>1.2567999999999999</v>
      </c>
      <c r="E19" s="166">
        <v>-6.4416000000000002</v>
      </c>
      <c r="F19" s="166">
        <v>3.3386999999999998</v>
      </c>
      <c r="G19" s="166">
        <v>11.192399999999999</v>
      </c>
      <c r="H19" s="165"/>
      <c r="I19" s="166">
        <v>10.8726</v>
      </c>
      <c r="J19" s="165"/>
      <c r="K19" s="166">
        <v>11.6228</v>
      </c>
      <c r="L19" s="166">
        <v>4.3228999999999997</v>
      </c>
      <c r="M19" s="166">
        <v>3.9777999999999998</v>
      </c>
      <c r="N19" s="166">
        <v>-6.66</v>
      </c>
      <c r="O19" s="166">
        <v>-24.2</v>
      </c>
      <c r="P19" s="165"/>
      <c r="Q19" s="166">
        <v>1.6559999999999999</v>
      </c>
      <c r="R19" s="165"/>
      <c r="S19" s="166">
        <v>4.1702000000000004</v>
      </c>
      <c r="T19" s="166">
        <v>-4.468</v>
      </c>
      <c r="U19" s="166">
        <v>4.1443000000000003</v>
      </c>
      <c r="V19" s="166">
        <v>3.9304000000000001</v>
      </c>
      <c r="W19" s="166">
        <v>7.2232000000000003</v>
      </c>
      <c r="X19" s="166">
        <v>2.7557999999999998</v>
      </c>
      <c r="Y19" s="166">
        <v>2.1520999999999999</v>
      </c>
      <c r="Z19" s="166">
        <v>1.7855000000000001</v>
      </c>
      <c r="AA19" s="165"/>
      <c r="AB19" s="166">
        <v>-0.68320000000000003</v>
      </c>
      <c r="AC19" s="166">
        <v>-0.82099999999999995</v>
      </c>
      <c r="AD19" s="166">
        <v>-0.80300000000000005</v>
      </c>
      <c r="AE19" s="166">
        <v>2.7370000000000001</v>
      </c>
      <c r="AF19" s="166">
        <v>-13.32</v>
      </c>
      <c r="AG19" s="166">
        <v>-11</v>
      </c>
      <c r="AH19" s="166">
        <v>-1.254</v>
      </c>
      <c r="AI19" s="166">
        <v>0.21299999999999999</v>
      </c>
      <c r="AJ19" s="165"/>
      <c r="AK19" s="166">
        <v>-11.85</v>
      </c>
      <c r="AL19" s="165"/>
      <c r="AM19" s="166">
        <v>-12.17</v>
      </c>
      <c r="AN19" s="166">
        <v>-12.29</v>
      </c>
      <c r="AO19" s="166">
        <v>1.929</v>
      </c>
      <c r="AP19" s="166">
        <v>3.6516999999999999</v>
      </c>
      <c r="AQ19" s="166">
        <v>14.6991</v>
      </c>
      <c r="AR19" s="166">
        <v>16.708400000000001</v>
      </c>
      <c r="AS19" s="166">
        <v>-15.353</v>
      </c>
      <c r="AT19" s="166">
        <v>-6.7900999999999998</v>
      </c>
      <c r="AU19" s="165"/>
      <c r="AV19" s="166">
        <v>1.2567999999999999</v>
      </c>
      <c r="AW19" s="166">
        <v>1.4300999999999999</v>
      </c>
      <c r="AX19" s="166">
        <v>-19.4236</v>
      </c>
      <c r="AY19" s="166">
        <v>-17.476800000000001</v>
      </c>
      <c r="AZ19" s="166">
        <v>27.2818</v>
      </c>
      <c r="BA19" s="166">
        <v>27.5669</v>
      </c>
      <c r="BB19" s="166">
        <v>-15.434200000000001</v>
      </c>
      <c r="BC19" s="166">
        <v>13.7973</v>
      </c>
      <c r="BD19" s="166">
        <v>-3.4</v>
      </c>
      <c r="BE19" s="166">
        <v>-3.3</v>
      </c>
      <c r="BF19" s="166">
        <v>-20.918299999999999</v>
      </c>
      <c r="BG19" s="166">
        <v>-35.1965</v>
      </c>
      <c r="BH19" s="166">
        <v>-2.0903</v>
      </c>
      <c r="BI19" s="165"/>
      <c r="BJ19" s="166">
        <v>-4.6561000000000003</v>
      </c>
      <c r="BK19" s="166">
        <v>6.0510000000000002</v>
      </c>
      <c r="BL19" s="165"/>
      <c r="BM19" s="166">
        <v>1.056</v>
      </c>
      <c r="BN19" s="166">
        <v>-115.2684</v>
      </c>
      <c r="BO19" s="166">
        <v>54.170299999999997</v>
      </c>
      <c r="BP19" s="166">
        <v>54.170299999999997</v>
      </c>
      <c r="BQ19" s="166">
        <v>-42.602400000000003</v>
      </c>
      <c r="BR19" s="166">
        <v>-184.53880000000001</v>
      </c>
      <c r="BS19" s="165"/>
      <c r="BT19" s="165"/>
      <c r="BU19" s="165"/>
      <c r="BV19" s="165"/>
      <c r="BW19" s="166">
        <v>14.04</v>
      </c>
      <c r="BX19" s="166">
        <v>10.29</v>
      </c>
      <c r="BY19" s="166">
        <v>-7.55</v>
      </c>
      <c r="BZ19" s="166">
        <v>9.82</v>
      </c>
      <c r="CA19" s="166">
        <v>-6.0239000000000003</v>
      </c>
      <c r="CB19" s="166">
        <v>-5.4881000000000002</v>
      </c>
      <c r="CC19" s="166">
        <v>8.9816000000000003</v>
      </c>
      <c r="CD19" s="166">
        <v>7.0373999999999999</v>
      </c>
      <c r="CE19" s="165"/>
      <c r="CF19" s="166">
        <v>-9.1395999999999997</v>
      </c>
      <c r="CG19" s="166">
        <v>-9.2845999999999993</v>
      </c>
      <c r="CH19" s="166">
        <v>-5.0915999999999997</v>
      </c>
      <c r="CI19" s="166">
        <v>13.7182</v>
      </c>
      <c r="CJ19" s="165"/>
      <c r="CK19" s="165"/>
      <c r="CL19" s="166">
        <v>-9.4</v>
      </c>
      <c r="CM19" s="166">
        <v>-24.6</v>
      </c>
      <c r="CN19" s="166">
        <v>-2.96</v>
      </c>
      <c r="CO19" s="166">
        <v>23.254300000000001</v>
      </c>
      <c r="CP19" s="166">
        <v>23.559699999999999</v>
      </c>
      <c r="CQ19" s="166">
        <v>22.731400000000001</v>
      </c>
      <c r="CR19" s="166">
        <v>47.203499999999998</v>
      </c>
      <c r="CS19" s="166">
        <v>48.134900000000002</v>
      </c>
      <c r="CT19" s="166">
        <v>-17.763500000000001</v>
      </c>
      <c r="CU19" s="166">
        <v>-36.6633</v>
      </c>
      <c r="CV19" s="166">
        <v>-14.746600000000001</v>
      </c>
      <c r="CW19" s="166">
        <v>3.3972000000000002</v>
      </c>
      <c r="CX19" s="166">
        <v>26.72</v>
      </c>
      <c r="CY19" s="166">
        <v>10.029999999999999</v>
      </c>
      <c r="CZ19" s="166">
        <v>5.9424000000000001</v>
      </c>
      <c r="DA19" s="166">
        <v>4.8859000000000004</v>
      </c>
      <c r="DB19" s="166">
        <v>7.0317999999999996</v>
      </c>
      <c r="DC19" s="165"/>
      <c r="DD19" s="166">
        <v>-15.273300000000001</v>
      </c>
      <c r="DE19" s="166">
        <v>-15.1289</v>
      </c>
      <c r="DF19" s="166">
        <v>19.007100000000001</v>
      </c>
      <c r="DG19" s="165"/>
      <c r="DH19" s="166">
        <v>-2.7427999999999999</v>
      </c>
      <c r="DI19" s="165"/>
      <c r="DJ19" s="165"/>
      <c r="DK19" s="166">
        <v>-3.5352000000000001</v>
      </c>
      <c r="DL19" s="166">
        <v>-0.93500000000000005</v>
      </c>
      <c r="DM19" s="166">
        <v>11.2027</v>
      </c>
      <c r="DN19" s="166">
        <v>5.7577999999999996</v>
      </c>
      <c r="DO19" s="166">
        <v>-0.53</v>
      </c>
      <c r="DP19" s="166">
        <v>-4.0199999999999996</v>
      </c>
      <c r="DQ19" s="166">
        <v>16.181999999999999</v>
      </c>
      <c r="DR19" s="166">
        <v>-21.0837</v>
      </c>
      <c r="DS19" s="166">
        <v>-16.57</v>
      </c>
      <c r="DT19" s="166">
        <v>-16.559999999999999</v>
      </c>
      <c r="DU19" s="166">
        <v>37.29</v>
      </c>
      <c r="DV19" s="166">
        <v>1.05</v>
      </c>
      <c r="DW19" s="166">
        <v>-22.4</v>
      </c>
      <c r="DX19" s="166">
        <v>-10.7273</v>
      </c>
      <c r="DY19" s="166">
        <v>-19.476400000000002</v>
      </c>
      <c r="DZ19" s="166">
        <v>-18.409099999999999</v>
      </c>
      <c r="EA19" s="166">
        <v>15.6547</v>
      </c>
      <c r="EB19" s="166">
        <v>-10.0916</v>
      </c>
      <c r="EC19" s="166">
        <v>-15.3681</v>
      </c>
      <c r="ED19" s="166">
        <v>-15.303900000000001</v>
      </c>
      <c r="EE19" s="166">
        <v>-7.4813999999999998</v>
      </c>
      <c r="EF19" s="166">
        <v>-11.241099999999999</v>
      </c>
      <c r="EG19" s="166">
        <v>-14.651999999999999</v>
      </c>
      <c r="EH19" s="166">
        <v>-51.994700000000002</v>
      </c>
      <c r="EI19" s="166">
        <v>-20.240300000000001</v>
      </c>
      <c r="EJ19" s="165"/>
      <c r="EK19" s="166">
        <v>-10.4169</v>
      </c>
      <c r="EL19" s="166">
        <v>-9.5457000000000001</v>
      </c>
      <c r="EM19" s="166">
        <v>16.671700000000001</v>
      </c>
      <c r="EN19" s="166">
        <v>-20.3415</v>
      </c>
      <c r="EO19" s="166">
        <v>-19.546099999999999</v>
      </c>
      <c r="EP19" s="166">
        <v>17.936</v>
      </c>
      <c r="EQ19" s="166">
        <v>-12.457599999999999</v>
      </c>
      <c r="ER19" s="166">
        <v>-12.1976</v>
      </c>
      <c r="ES19" s="166">
        <v>1.3816999999999999</v>
      </c>
      <c r="ET19" s="166">
        <v>-7.79</v>
      </c>
      <c r="EU19" s="166">
        <v>-8.3699999999999992</v>
      </c>
      <c r="EV19" s="166">
        <v>0.5</v>
      </c>
      <c r="EW19" s="166">
        <v>3.8618999999999999</v>
      </c>
      <c r="EX19" s="166">
        <v>-35.825899999999997</v>
      </c>
      <c r="EY19" s="166">
        <v>-13.355600000000001</v>
      </c>
      <c r="EZ19" s="166">
        <v>-13.568</v>
      </c>
      <c r="FA19" s="166">
        <v>9.8955000000000002</v>
      </c>
      <c r="FB19" s="166">
        <v>-1.6349</v>
      </c>
      <c r="FC19" s="166">
        <v>-23.5745</v>
      </c>
      <c r="FD19" s="166">
        <v>5.8127000000000004</v>
      </c>
      <c r="FE19" s="166">
        <v>5.5136000000000003</v>
      </c>
      <c r="FF19" s="165"/>
      <c r="FG19" s="166">
        <v>0</v>
      </c>
      <c r="FH19" s="166">
        <v>0</v>
      </c>
      <c r="FI19" s="166">
        <v>0</v>
      </c>
      <c r="FJ19" s="166">
        <v>-4.1863999999999999</v>
      </c>
      <c r="FK19" s="166">
        <v>-2.8468</v>
      </c>
      <c r="FL19" s="166">
        <v>24.448599999999999</v>
      </c>
      <c r="FM19" s="166">
        <v>4.0570000000000004</v>
      </c>
      <c r="FN19" s="166">
        <v>4.1178999999999997</v>
      </c>
      <c r="FO19" s="166">
        <v>28.836300000000001</v>
      </c>
      <c r="FP19" s="166">
        <v>36.833199999999998</v>
      </c>
      <c r="FQ19" s="166">
        <v>12.198700000000001</v>
      </c>
      <c r="FR19" s="166">
        <v>-13.67</v>
      </c>
      <c r="FS19" s="166">
        <v>-2.0211000000000001</v>
      </c>
      <c r="FT19" s="166">
        <v>0.16589999999999999</v>
      </c>
      <c r="FU19" s="166">
        <v>1.68</v>
      </c>
      <c r="FV19" s="166">
        <v>0.87</v>
      </c>
      <c r="FW19" s="166">
        <v>-11.863099999999999</v>
      </c>
      <c r="FX19" s="165"/>
      <c r="FY19" s="166">
        <v>7.2939999999999996</v>
      </c>
      <c r="FZ19" s="166">
        <v>0.92</v>
      </c>
      <c r="GA19" s="165"/>
      <c r="GB19" s="166">
        <v>29.82</v>
      </c>
      <c r="GC19" s="166">
        <v>-37.816899999999997</v>
      </c>
      <c r="GD19" s="166">
        <v>-29.5045</v>
      </c>
      <c r="GE19" s="166">
        <v>-1.0900000000000001</v>
      </c>
      <c r="GF19" s="166">
        <v>17.954000000000001</v>
      </c>
      <c r="GG19" s="165"/>
      <c r="GH19" s="166">
        <v>22.414400000000001</v>
      </c>
      <c r="GI19" s="166">
        <v>-6.3341000000000003</v>
      </c>
      <c r="GJ19" s="166">
        <v>-6.8498000000000001</v>
      </c>
      <c r="GK19" s="166">
        <v>1.3986000000000001</v>
      </c>
      <c r="GL19" s="165"/>
      <c r="GM19" s="165"/>
      <c r="GN19" s="166">
        <v>-6.4294000000000002</v>
      </c>
      <c r="GO19" s="166">
        <v>-27.0609</v>
      </c>
      <c r="GP19" s="166">
        <v>9.0617000000000001</v>
      </c>
      <c r="GQ19" s="166">
        <v>-21.7986</v>
      </c>
      <c r="GR19" s="166">
        <v>5.7313999999999998</v>
      </c>
      <c r="GS19" s="166">
        <v>5.1467999999999998</v>
      </c>
      <c r="GT19" s="166">
        <v>154.77330000000001</v>
      </c>
      <c r="GU19" s="166">
        <v>-8.8591999999999995</v>
      </c>
      <c r="GV19" s="166">
        <v>-10.4587</v>
      </c>
      <c r="GW19" s="166">
        <v>-4.0122</v>
      </c>
      <c r="GX19" s="166">
        <v>5.4005000000000001</v>
      </c>
      <c r="GY19" s="166">
        <v>7.0469999999999997</v>
      </c>
      <c r="GZ19" s="166">
        <v>7.1044999999999998</v>
      </c>
      <c r="HA19" s="166">
        <v>5</v>
      </c>
      <c r="HB19" s="166">
        <v>-11.3089</v>
      </c>
      <c r="HC19" s="166">
        <v>-9.4408999999999992</v>
      </c>
      <c r="HD19" s="166">
        <v>0</v>
      </c>
      <c r="HE19" s="166">
        <v>4.6028000000000002</v>
      </c>
      <c r="HF19" s="166">
        <v>72.072100000000006</v>
      </c>
      <c r="HG19" s="166">
        <v>19.075199999999999</v>
      </c>
      <c r="HH19" s="166">
        <v>68.999799999999993</v>
      </c>
      <c r="HI19" s="166">
        <v>-14.818</v>
      </c>
      <c r="HJ19" s="166">
        <v>35.830500000000001</v>
      </c>
      <c r="HK19" s="165"/>
      <c r="HL19" s="166">
        <v>-7.7464000000000004</v>
      </c>
      <c r="HM19" s="166">
        <v>-14.259600000000001</v>
      </c>
      <c r="HN19" s="166">
        <v>-17.217300000000002</v>
      </c>
      <c r="HO19" s="165"/>
      <c r="HP19" s="165"/>
      <c r="HQ19" s="166">
        <v>-21.070699999999999</v>
      </c>
      <c r="HR19" s="166">
        <v>-20.526900000000001</v>
      </c>
      <c r="HS19" s="166">
        <v>-14.4663</v>
      </c>
      <c r="HT19" s="166">
        <v>-14.394600000000001</v>
      </c>
      <c r="HU19" s="166">
        <v>7.83</v>
      </c>
      <c r="HV19" s="166">
        <v>7.78</v>
      </c>
      <c r="HW19" s="166">
        <v>-22.3</v>
      </c>
      <c r="HX19" s="166">
        <v>-22.4</v>
      </c>
      <c r="HY19" s="166">
        <v>-8.6999999999999994E-2</v>
      </c>
      <c r="HZ19" s="166">
        <v>-6.88</v>
      </c>
      <c r="IA19" s="166">
        <v>49.118699999999997</v>
      </c>
      <c r="IB19" s="166">
        <v>13.795</v>
      </c>
      <c r="IC19" s="166">
        <v>13.69</v>
      </c>
      <c r="ID19" s="166">
        <v>-16.100000000000001</v>
      </c>
      <c r="IE19" s="166">
        <v>-24.9</v>
      </c>
      <c r="IF19" s="166">
        <v>5.2</v>
      </c>
      <c r="IG19" s="166">
        <v>4.3</v>
      </c>
      <c r="IH19" s="165"/>
      <c r="II19" s="166">
        <v>-18.139900000000001</v>
      </c>
      <c r="IJ19" s="166">
        <v>-71.851799999999997</v>
      </c>
      <c r="IK19" s="166">
        <v>2.3498000000000001</v>
      </c>
      <c r="IL19" s="165"/>
      <c r="IM19" s="166">
        <v>-24.792999999999999</v>
      </c>
      <c r="IN19" s="166">
        <v>-25.706900000000001</v>
      </c>
      <c r="IO19" s="166">
        <v>98.688900000000004</v>
      </c>
      <c r="IP19" s="166">
        <v>68.077299999999994</v>
      </c>
      <c r="IQ19" s="166">
        <v>122.3349</v>
      </c>
      <c r="IR19" s="166">
        <v>100.5167</v>
      </c>
      <c r="IS19" s="166">
        <v>28.8416</v>
      </c>
      <c r="IT19" s="166">
        <v>19.465</v>
      </c>
      <c r="IU19" s="166">
        <v>18.428999999999998</v>
      </c>
      <c r="IV19" s="166">
        <v>-15.0747</v>
      </c>
      <c r="IW19" s="166">
        <v>183.69669999999999</v>
      </c>
      <c r="IX19" s="166">
        <v>-206.7978</v>
      </c>
      <c r="IY19" s="166">
        <v>-29.087199999999999</v>
      </c>
      <c r="IZ19" s="166">
        <v>31.782499999999999</v>
      </c>
      <c r="JA19" s="166">
        <v>-2.0154000000000001</v>
      </c>
      <c r="JB19" s="165"/>
      <c r="JC19" s="166">
        <v>-5.2</v>
      </c>
      <c r="JD19" s="166">
        <v>-2.1629999999999998</v>
      </c>
      <c r="JE19" s="166">
        <v>-2.1680000000000001</v>
      </c>
      <c r="JF19" s="166">
        <v>0.4</v>
      </c>
      <c r="JG19" s="166">
        <v>3.6</v>
      </c>
      <c r="JH19" s="166">
        <v>-2.4304999999999999</v>
      </c>
      <c r="JI19" s="166">
        <v>-9.4040999999999997</v>
      </c>
      <c r="JJ19" s="166">
        <v>7.8537999999999997</v>
      </c>
      <c r="JK19" s="166">
        <v>2.6688000000000001</v>
      </c>
      <c r="JL19" s="166">
        <v>-6.5</v>
      </c>
      <c r="JM19" s="166">
        <v>-8.4000000000000005E-2</v>
      </c>
      <c r="JN19" s="166">
        <v>0.35499999999999998</v>
      </c>
      <c r="JO19" s="165"/>
      <c r="JP19" s="165"/>
      <c r="JQ19" s="166">
        <v>3.3761999999999999</v>
      </c>
      <c r="JR19" s="166">
        <v>2.7275999999999998</v>
      </c>
      <c r="JS19" s="166">
        <v>2.1625000000000001</v>
      </c>
      <c r="JT19" s="165"/>
      <c r="JU19" s="166">
        <v>11.1</v>
      </c>
      <c r="JV19" s="166">
        <v>8.8350000000000009</v>
      </c>
      <c r="JW19" s="166">
        <v>0.01</v>
      </c>
      <c r="JX19" s="165"/>
      <c r="JY19" s="166">
        <v>-8.0924999999999994</v>
      </c>
      <c r="JZ19" s="166">
        <v>-15.5457</v>
      </c>
      <c r="KA19" s="166">
        <v>-15.3612</v>
      </c>
      <c r="KB19" s="166">
        <v>-3.5928</v>
      </c>
      <c r="KC19" s="166">
        <v>11.7181</v>
      </c>
      <c r="KD19" s="166">
        <v>-10.9154</v>
      </c>
      <c r="KE19" s="166">
        <v>-1.5354000000000001</v>
      </c>
      <c r="KF19" s="166">
        <v>-2.7</v>
      </c>
      <c r="KG19" s="166">
        <v>-11.4</v>
      </c>
      <c r="KH19" s="166">
        <v>73.713300000000004</v>
      </c>
      <c r="KI19" s="166">
        <v>-153.85820000000001</v>
      </c>
    </row>
    <row r="20" spans="1:295" ht="18" customHeight="1" x14ac:dyDescent="0.3">
      <c r="A20" s="161" t="s">
        <v>65</v>
      </c>
      <c r="B20" s="161" t="s">
        <v>794</v>
      </c>
      <c r="C20" s="165"/>
      <c r="D20" s="166">
        <v>1.302</v>
      </c>
      <c r="E20" s="166">
        <v>-6.5606</v>
      </c>
      <c r="F20" s="166">
        <v>3.2814000000000001</v>
      </c>
      <c r="G20" s="166">
        <v>10.993499999999999</v>
      </c>
      <c r="H20" s="165"/>
      <c r="I20" s="166">
        <v>11.0221</v>
      </c>
      <c r="J20" s="165"/>
      <c r="K20" s="166">
        <v>12.0479</v>
      </c>
      <c r="L20" s="166">
        <v>4.3529</v>
      </c>
      <c r="M20" s="166">
        <v>4.0370999999999997</v>
      </c>
      <c r="N20" s="166">
        <v>-6.66</v>
      </c>
      <c r="O20" s="166">
        <v>-22</v>
      </c>
      <c r="P20" s="165"/>
      <c r="Q20" s="166">
        <v>1.6559999999999999</v>
      </c>
      <c r="R20" s="165"/>
      <c r="S20" s="166">
        <v>4.3192000000000004</v>
      </c>
      <c r="T20" s="166">
        <v>-5.024</v>
      </c>
      <c r="U20" s="166">
        <v>3.5760999999999998</v>
      </c>
      <c r="V20" s="166">
        <v>3.4005000000000001</v>
      </c>
      <c r="W20" s="166">
        <v>6.2434000000000003</v>
      </c>
      <c r="X20" s="166">
        <v>2.5489000000000002</v>
      </c>
      <c r="Y20" s="166">
        <v>0.83450000000000002</v>
      </c>
      <c r="Z20" s="166">
        <v>1.7190000000000001</v>
      </c>
      <c r="AA20" s="165"/>
      <c r="AB20" s="166">
        <v>-1.2104999999999999</v>
      </c>
      <c r="AC20" s="166">
        <v>-0.76</v>
      </c>
      <c r="AD20" s="166">
        <v>-0.747</v>
      </c>
      <c r="AE20" s="166">
        <v>2.9830000000000001</v>
      </c>
      <c r="AF20" s="166">
        <v>-13.32</v>
      </c>
      <c r="AG20" s="166">
        <v>-13.2</v>
      </c>
      <c r="AH20" s="166">
        <v>-1.488</v>
      </c>
      <c r="AI20" s="166">
        <v>0.221</v>
      </c>
      <c r="AJ20" s="165"/>
      <c r="AK20" s="166">
        <v>-11.42</v>
      </c>
      <c r="AL20" s="165"/>
      <c r="AM20" s="166">
        <v>-11.6</v>
      </c>
      <c r="AN20" s="166">
        <v>-11.5</v>
      </c>
      <c r="AO20" s="166">
        <v>1.0235000000000001</v>
      </c>
      <c r="AP20" s="166">
        <v>3.8239000000000001</v>
      </c>
      <c r="AQ20" s="166">
        <v>15.6464</v>
      </c>
      <c r="AR20" s="166">
        <v>17.433900000000001</v>
      </c>
      <c r="AS20" s="166">
        <v>-17.107700000000001</v>
      </c>
      <c r="AT20" s="166">
        <v>-8.6738999999999997</v>
      </c>
      <c r="AU20" s="165"/>
      <c r="AV20" s="166">
        <v>11.149100000000001</v>
      </c>
      <c r="AW20" s="166">
        <v>11.359500000000001</v>
      </c>
      <c r="AX20" s="166">
        <v>-21.2593</v>
      </c>
      <c r="AY20" s="166">
        <v>-19.438099999999999</v>
      </c>
      <c r="AZ20" s="166">
        <v>32.364400000000003</v>
      </c>
      <c r="BA20" s="166">
        <v>39.023000000000003</v>
      </c>
      <c r="BB20" s="166">
        <v>-16.217400000000001</v>
      </c>
      <c r="BC20" s="166">
        <v>5.8975</v>
      </c>
      <c r="BD20" s="166">
        <v>-2.2000000000000002</v>
      </c>
      <c r="BE20" s="166">
        <v>-2.2000000000000002</v>
      </c>
      <c r="BF20" s="166">
        <v>-15.6723</v>
      </c>
      <c r="BG20" s="166">
        <v>-35.338099999999997</v>
      </c>
      <c r="BH20" s="166">
        <v>-2.2317</v>
      </c>
      <c r="BI20" s="165"/>
      <c r="BJ20" s="166">
        <v>-3.3651</v>
      </c>
      <c r="BK20" s="166">
        <v>5.9870000000000001</v>
      </c>
      <c r="BL20" s="165"/>
      <c r="BM20" s="166">
        <v>1.0837000000000001</v>
      </c>
      <c r="BN20" s="166">
        <v>-104.6174</v>
      </c>
      <c r="BO20" s="166">
        <v>51.271099999999997</v>
      </c>
      <c r="BP20" s="166">
        <v>51.271099999999997</v>
      </c>
      <c r="BQ20" s="166">
        <v>-42.9955</v>
      </c>
      <c r="BR20" s="166">
        <v>-179.0831</v>
      </c>
      <c r="BS20" s="165"/>
      <c r="BT20" s="165"/>
      <c r="BU20" s="165"/>
      <c r="BV20" s="166">
        <v>11.276899999999999</v>
      </c>
      <c r="BW20" s="166">
        <v>13.57</v>
      </c>
      <c r="BX20" s="166">
        <v>9.85</v>
      </c>
      <c r="BY20" s="166">
        <v>-7.89</v>
      </c>
      <c r="BZ20" s="166">
        <v>9.3000000000000007</v>
      </c>
      <c r="CA20" s="166">
        <v>-5.3540999999999999</v>
      </c>
      <c r="CB20" s="166">
        <v>-4.6843000000000004</v>
      </c>
      <c r="CC20" s="166">
        <v>9.1950000000000003</v>
      </c>
      <c r="CD20" s="166">
        <v>6.6760000000000002</v>
      </c>
      <c r="CE20" s="165"/>
      <c r="CF20" s="166">
        <v>-8.9113000000000007</v>
      </c>
      <c r="CG20" s="166">
        <v>-9.1464999999999996</v>
      </c>
      <c r="CH20" s="166">
        <v>-3.1657999999999999</v>
      </c>
      <c r="CI20" s="166">
        <v>14.1805</v>
      </c>
      <c r="CJ20" s="165"/>
      <c r="CK20" s="165"/>
      <c r="CL20" s="166">
        <v>-8.6999999999999993</v>
      </c>
      <c r="CM20" s="166">
        <v>-24.8</v>
      </c>
      <c r="CN20" s="166">
        <v>-2.75</v>
      </c>
      <c r="CO20" s="166">
        <v>23.215299999999999</v>
      </c>
      <c r="CP20" s="166">
        <v>22.8536</v>
      </c>
      <c r="CQ20" s="166">
        <v>22.5777</v>
      </c>
      <c r="CR20" s="166">
        <v>47.210999999999999</v>
      </c>
      <c r="CS20" s="166">
        <v>47.285899999999998</v>
      </c>
      <c r="CT20" s="166">
        <v>-19.8689</v>
      </c>
      <c r="CU20" s="166">
        <v>-33.269799999999996</v>
      </c>
      <c r="CV20" s="166">
        <v>-16.346399999999999</v>
      </c>
      <c r="CW20" s="166">
        <v>3.2172999999999998</v>
      </c>
      <c r="CX20" s="166">
        <v>26.23</v>
      </c>
      <c r="CY20" s="166">
        <v>9.8800000000000008</v>
      </c>
      <c r="CZ20" s="166">
        <v>6.4111000000000002</v>
      </c>
      <c r="DA20" s="166">
        <v>5.3741000000000003</v>
      </c>
      <c r="DB20" s="166">
        <v>7.1233000000000004</v>
      </c>
      <c r="DC20" s="165"/>
      <c r="DD20" s="166">
        <v>-15.0684</v>
      </c>
      <c r="DE20" s="166">
        <v>-15.0945</v>
      </c>
      <c r="DF20" s="166">
        <v>18.921600000000002</v>
      </c>
      <c r="DG20" s="165"/>
      <c r="DH20" s="166">
        <v>-2.7686000000000002</v>
      </c>
      <c r="DI20" s="166">
        <v>-27</v>
      </c>
      <c r="DJ20" s="166">
        <v>-27</v>
      </c>
      <c r="DK20" s="166">
        <v>-3.2042999999999999</v>
      </c>
      <c r="DL20" s="166">
        <v>-0.748</v>
      </c>
      <c r="DM20" s="166">
        <v>10.8873</v>
      </c>
      <c r="DN20" s="166">
        <v>6.3144</v>
      </c>
      <c r="DO20" s="166">
        <v>-0.13</v>
      </c>
      <c r="DP20" s="166">
        <v>-3.77</v>
      </c>
      <c r="DQ20" s="166">
        <v>14.2445</v>
      </c>
      <c r="DR20" s="166">
        <v>-19.393599999999999</v>
      </c>
      <c r="DS20" s="166">
        <v>-15.98</v>
      </c>
      <c r="DT20" s="166">
        <v>-16.14</v>
      </c>
      <c r="DU20" s="166">
        <v>36.47</v>
      </c>
      <c r="DV20" s="166">
        <v>0.13</v>
      </c>
      <c r="DW20" s="166">
        <v>-20.2364</v>
      </c>
      <c r="DX20" s="166">
        <v>-10.6364</v>
      </c>
      <c r="DY20" s="166">
        <v>-17.586200000000002</v>
      </c>
      <c r="DZ20" s="166">
        <v>-16.927299999999999</v>
      </c>
      <c r="EA20" s="166">
        <v>17.013100000000001</v>
      </c>
      <c r="EB20" s="166">
        <v>-9.4711999999999996</v>
      </c>
      <c r="EC20" s="166">
        <v>-14.7841</v>
      </c>
      <c r="ED20" s="166">
        <v>-14.5846</v>
      </c>
      <c r="EE20" s="166">
        <v>-10.5307</v>
      </c>
      <c r="EF20" s="166">
        <v>-14.105600000000001</v>
      </c>
      <c r="EG20" s="166">
        <v>-14.347</v>
      </c>
      <c r="EH20" s="166">
        <v>-50.485700000000001</v>
      </c>
      <c r="EI20" s="166">
        <v>-23.989000000000001</v>
      </c>
      <c r="EJ20" s="165"/>
      <c r="EK20" s="166">
        <v>-11.0182</v>
      </c>
      <c r="EL20" s="166">
        <v>-10.324299999999999</v>
      </c>
      <c r="EM20" s="166">
        <v>21.1343</v>
      </c>
      <c r="EN20" s="166">
        <v>-18.440999999999999</v>
      </c>
      <c r="EO20" s="166">
        <v>-18.369800000000001</v>
      </c>
      <c r="EP20" s="166">
        <v>9.7439999999999998</v>
      </c>
      <c r="EQ20" s="166">
        <v>-11.859299999999999</v>
      </c>
      <c r="ER20" s="166">
        <v>-11.1411</v>
      </c>
      <c r="ES20" s="166">
        <v>2.0125000000000002</v>
      </c>
      <c r="ET20" s="166">
        <v>0</v>
      </c>
      <c r="EU20" s="166">
        <v>-12.85</v>
      </c>
      <c r="EV20" s="166">
        <v>2.8</v>
      </c>
      <c r="EW20" s="166">
        <v>4.3479999999999999</v>
      </c>
      <c r="EX20" s="166">
        <v>-34.213700000000003</v>
      </c>
      <c r="EY20" s="166">
        <v>-13.258599999999999</v>
      </c>
      <c r="EZ20" s="166">
        <v>-13.418699999999999</v>
      </c>
      <c r="FA20" s="166">
        <v>10.066700000000001</v>
      </c>
      <c r="FB20" s="166">
        <v>2.4033000000000002</v>
      </c>
      <c r="FC20" s="166">
        <v>-24.915600000000001</v>
      </c>
      <c r="FD20" s="166">
        <v>5.8282999999999996</v>
      </c>
      <c r="FE20" s="166">
        <v>5.5248999999999997</v>
      </c>
      <c r="FF20" s="165"/>
      <c r="FG20" s="166">
        <v>3.6625999999999999</v>
      </c>
      <c r="FH20" s="166">
        <v>4.0964999999999998</v>
      </c>
      <c r="FI20" s="166">
        <v>2.4144000000000001</v>
      </c>
      <c r="FJ20" s="166">
        <v>-3.3491</v>
      </c>
      <c r="FK20" s="166">
        <v>-3.6840000000000002</v>
      </c>
      <c r="FL20" s="166">
        <v>23.276399999999999</v>
      </c>
      <c r="FM20" s="166">
        <v>2.9575999999999998</v>
      </c>
      <c r="FN20" s="166">
        <v>3.4784000000000002</v>
      </c>
      <c r="FO20" s="166">
        <v>27.224900000000002</v>
      </c>
      <c r="FP20" s="166">
        <v>33.969900000000003</v>
      </c>
      <c r="FQ20" s="166">
        <v>12.7309</v>
      </c>
      <c r="FR20" s="166">
        <v>-14.06</v>
      </c>
      <c r="FS20" s="166">
        <v>-2.2097000000000002</v>
      </c>
      <c r="FT20" s="166">
        <v>0.20069999999999999</v>
      </c>
      <c r="FU20" s="166">
        <v>1.52</v>
      </c>
      <c r="FV20" s="166">
        <v>0.46</v>
      </c>
      <c r="FW20" s="166">
        <v>-11.894600000000001</v>
      </c>
      <c r="FX20" s="165"/>
      <c r="FY20" s="166">
        <v>7.3659999999999997</v>
      </c>
      <c r="FZ20" s="166">
        <v>0.93899999999999995</v>
      </c>
      <c r="GA20" s="165"/>
      <c r="GB20" s="166">
        <v>28.79</v>
      </c>
      <c r="GC20" s="166">
        <v>-36.778500000000001</v>
      </c>
      <c r="GD20" s="166">
        <v>-27.4283</v>
      </c>
      <c r="GE20" s="166">
        <v>-1.1299999999999999</v>
      </c>
      <c r="GF20" s="166">
        <v>17.020099999999999</v>
      </c>
      <c r="GG20" s="165"/>
      <c r="GH20" s="166">
        <v>22.657299999999999</v>
      </c>
      <c r="GI20" s="166">
        <v>-6.2267000000000001</v>
      </c>
      <c r="GJ20" s="166">
        <v>-6.8990999999999998</v>
      </c>
      <c r="GK20" s="166">
        <v>1.4248000000000001</v>
      </c>
      <c r="GL20" s="165"/>
      <c r="GM20" s="165"/>
      <c r="GN20" s="166">
        <v>-5.8383000000000003</v>
      </c>
      <c r="GO20" s="166">
        <v>-25.742799999999999</v>
      </c>
      <c r="GP20" s="166">
        <v>8.7736000000000001</v>
      </c>
      <c r="GQ20" s="166">
        <v>-21.371099999999998</v>
      </c>
      <c r="GR20" s="166">
        <v>4.7628000000000004</v>
      </c>
      <c r="GS20" s="166">
        <v>4.2821999999999996</v>
      </c>
      <c r="GT20" s="166">
        <v>159.42230000000001</v>
      </c>
      <c r="GU20" s="166">
        <v>-8.9898000000000007</v>
      </c>
      <c r="GV20" s="166">
        <v>-10.6515</v>
      </c>
      <c r="GW20" s="166">
        <v>-3.8077999999999999</v>
      </c>
      <c r="GX20" s="166">
        <v>6.2682000000000002</v>
      </c>
      <c r="GY20" s="166">
        <v>7.1421999999999999</v>
      </c>
      <c r="GZ20" s="166">
        <v>7.2548000000000004</v>
      </c>
      <c r="HA20" s="166">
        <v>5.7690000000000001</v>
      </c>
      <c r="HB20" s="166">
        <v>-12.0726</v>
      </c>
      <c r="HC20" s="166">
        <v>-10.8712</v>
      </c>
      <c r="HD20" s="166">
        <v>-0.84</v>
      </c>
      <c r="HE20" s="166">
        <v>4.5751999999999997</v>
      </c>
      <c r="HF20" s="166">
        <v>72.293999999999997</v>
      </c>
      <c r="HG20" s="166">
        <v>20.319700000000001</v>
      </c>
      <c r="HH20" s="166">
        <v>67.046300000000002</v>
      </c>
      <c r="HI20" s="166">
        <v>-14.821099999999999</v>
      </c>
      <c r="HJ20" s="166">
        <v>34.9253</v>
      </c>
      <c r="HK20" s="165"/>
      <c r="HL20" s="166">
        <v>-6.7873000000000001</v>
      </c>
      <c r="HM20" s="166">
        <v>-13.3992</v>
      </c>
      <c r="HN20" s="166">
        <v>-14.5228</v>
      </c>
      <c r="HO20" s="165"/>
      <c r="HP20" s="166">
        <v>44.728900000000003</v>
      </c>
      <c r="HQ20" s="166">
        <v>-19.708400000000001</v>
      </c>
      <c r="HR20" s="166">
        <v>-19.115100000000002</v>
      </c>
      <c r="HS20" s="166">
        <v>-12.9087</v>
      </c>
      <c r="HT20" s="166">
        <v>-12.7271</v>
      </c>
      <c r="HU20" s="166">
        <v>8.31</v>
      </c>
      <c r="HV20" s="166">
        <v>8.43</v>
      </c>
      <c r="HW20" s="166">
        <v>-21.3</v>
      </c>
      <c r="HX20" s="166">
        <v>-21.4</v>
      </c>
      <c r="HY20" s="166">
        <v>0.1767</v>
      </c>
      <c r="HZ20" s="166">
        <v>-10.48</v>
      </c>
      <c r="IA20" s="166">
        <v>44.647599999999997</v>
      </c>
      <c r="IB20" s="166">
        <v>16.2681</v>
      </c>
      <c r="IC20" s="166">
        <v>16.423999999999999</v>
      </c>
      <c r="ID20" s="166">
        <v>-16.5</v>
      </c>
      <c r="IE20" s="166">
        <v>-23</v>
      </c>
      <c r="IF20" s="166">
        <v>3.9</v>
      </c>
      <c r="IG20" s="166">
        <v>3.4</v>
      </c>
      <c r="IH20" s="166">
        <v>-18.269600000000001</v>
      </c>
      <c r="II20" s="166">
        <v>-18.111599999999999</v>
      </c>
      <c r="IJ20" s="166">
        <v>-72.947999999999993</v>
      </c>
      <c r="IK20" s="166">
        <v>2.7844000000000002</v>
      </c>
      <c r="IL20" s="166">
        <v>-268.13</v>
      </c>
      <c r="IM20" s="166">
        <v>-25.0471</v>
      </c>
      <c r="IN20" s="166">
        <v>-25.3613</v>
      </c>
      <c r="IO20" s="166">
        <v>93.787899999999993</v>
      </c>
      <c r="IP20" s="166">
        <v>73.050700000000006</v>
      </c>
      <c r="IQ20" s="166">
        <v>117.3014</v>
      </c>
      <c r="IR20" s="166">
        <v>95.373099999999994</v>
      </c>
      <c r="IS20" s="166">
        <v>25.757999999999999</v>
      </c>
      <c r="IT20" s="166">
        <v>20.311199999999999</v>
      </c>
      <c r="IU20" s="166">
        <v>19.2958</v>
      </c>
      <c r="IV20" s="166">
        <v>-10.065</v>
      </c>
      <c r="IW20" s="166">
        <v>179.67930000000001</v>
      </c>
      <c r="IX20" s="166">
        <v>-200.75129999999999</v>
      </c>
      <c r="IY20" s="166">
        <v>-27.8659</v>
      </c>
      <c r="IZ20" s="166">
        <v>31.3889</v>
      </c>
      <c r="JA20" s="166">
        <v>-2.1545999999999998</v>
      </c>
      <c r="JB20" s="165"/>
      <c r="JC20" s="166">
        <v>-6.32</v>
      </c>
      <c r="JD20" s="166">
        <v>-2.1560000000000001</v>
      </c>
      <c r="JE20" s="166">
        <v>-2.161</v>
      </c>
      <c r="JF20" s="166">
        <v>1.52</v>
      </c>
      <c r="JG20" s="166">
        <v>4.4000000000000004</v>
      </c>
      <c r="JH20" s="166">
        <v>-3.7130999999999998</v>
      </c>
      <c r="JI20" s="166">
        <v>-10.310499999999999</v>
      </c>
      <c r="JJ20" s="166">
        <v>7.5608000000000004</v>
      </c>
      <c r="JK20" s="166">
        <v>3.0777000000000001</v>
      </c>
      <c r="JL20" s="166">
        <v>-5.2</v>
      </c>
      <c r="JM20" s="166">
        <v>8.1000000000000003E-2</v>
      </c>
      <c r="JN20" s="166">
        <v>-0.45800000000000002</v>
      </c>
      <c r="JO20" s="165"/>
      <c r="JP20" s="165"/>
      <c r="JQ20" s="166">
        <v>2.7088000000000001</v>
      </c>
      <c r="JR20" s="166">
        <v>1.7195</v>
      </c>
      <c r="JS20" s="166">
        <v>2.3936999999999999</v>
      </c>
      <c r="JT20" s="165"/>
      <c r="JU20" s="166">
        <v>10.9</v>
      </c>
      <c r="JV20" s="166">
        <v>9.2171000000000003</v>
      </c>
      <c r="JW20" s="166">
        <v>0.12</v>
      </c>
      <c r="JX20" s="165"/>
      <c r="JY20" s="166">
        <v>-7.3106</v>
      </c>
      <c r="JZ20" s="166">
        <v>-15.7944</v>
      </c>
      <c r="KA20" s="166">
        <v>-15.841699999999999</v>
      </c>
      <c r="KB20" s="166">
        <v>-3.8508</v>
      </c>
      <c r="KC20" s="166">
        <v>12.225899999999999</v>
      </c>
      <c r="KD20" s="166">
        <v>-11.9162</v>
      </c>
      <c r="KE20" s="166">
        <v>-1.7635000000000001</v>
      </c>
      <c r="KF20" s="166">
        <v>-2.6</v>
      </c>
      <c r="KG20" s="166">
        <v>-11</v>
      </c>
      <c r="KH20" s="166">
        <v>71.188699999999997</v>
      </c>
      <c r="KI20" s="166">
        <v>-148.7723</v>
      </c>
    </row>
    <row r="21" spans="1:295" ht="18" customHeight="1" x14ac:dyDescent="0.3">
      <c r="A21" s="161" t="s">
        <v>65</v>
      </c>
      <c r="B21" s="161" t="s">
        <v>795</v>
      </c>
      <c r="C21" s="165"/>
      <c r="D21" s="166">
        <v>1.5429999999999999</v>
      </c>
      <c r="E21" s="166">
        <v>-6.7544000000000004</v>
      </c>
      <c r="F21" s="166">
        <v>3.3105000000000002</v>
      </c>
      <c r="G21" s="166">
        <v>10.6294</v>
      </c>
      <c r="H21" s="165"/>
      <c r="I21" s="166">
        <v>10.6714</v>
      </c>
      <c r="J21" s="165"/>
      <c r="K21" s="166">
        <v>13.325699999999999</v>
      </c>
      <c r="L21" s="166">
        <v>5.2148000000000003</v>
      </c>
      <c r="M21" s="166">
        <v>4.8982000000000001</v>
      </c>
      <c r="N21" s="166">
        <v>-6.66</v>
      </c>
      <c r="O21" s="166">
        <v>-24.2</v>
      </c>
      <c r="P21" s="165"/>
      <c r="Q21" s="166">
        <v>2.484</v>
      </c>
      <c r="R21" s="165"/>
      <c r="S21" s="166">
        <v>4.0724999999999998</v>
      </c>
      <c r="T21" s="166">
        <v>-4.6428000000000003</v>
      </c>
      <c r="U21" s="166">
        <v>3.1246999999999998</v>
      </c>
      <c r="V21" s="166">
        <v>3.0886999999999998</v>
      </c>
      <c r="W21" s="166">
        <v>5.6938000000000004</v>
      </c>
      <c r="X21" s="166">
        <v>1.6204000000000001</v>
      </c>
      <c r="Y21" s="166">
        <v>0.83540000000000003</v>
      </c>
      <c r="Z21" s="166">
        <v>1.7645999999999999</v>
      </c>
      <c r="AA21" s="165"/>
      <c r="AB21" s="166">
        <v>-0.84560000000000002</v>
      </c>
      <c r="AC21" s="166">
        <v>-0.91400000000000003</v>
      </c>
      <c r="AD21" s="166">
        <v>-0.88800000000000001</v>
      </c>
      <c r="AE21" s="166">
        <v>2.3780000000000001</v>
      </c>
      <c r="AF21" s="166">
        <v>-13.32</v>
      </c>
      <c r="AG21" s="166">
        <v>-11</v>
      </c>
      <c r="AH21" s="166">
        <v>-1.1890000000000001</v>
      </c>
      <c r="AI21" s="166">
        <v>0.20599999999999999</v>
      </c>
      <c r="AJ21" s="165"/>
      <c r="AK21" s="166">
        <v>-13.19</v>
      </c>
      <c r="AL21" s="165"/>
      <c r="AM21" s="166">
        <v>-11.22</v>
      </c>
      <c r="AN21" s="166">
        <v>-11.33</v>
      </c>
      <c r="AO21" s="166">
        <v>0.23530000000000001</v>
      </c>
      <c r="AP21" s="166">
        <v>3.5735000000000001</v>
      </c>
      <c r="AQ21" s="166">
        <v>16.894600000000001</v>
      </c>
      <c r="AR21" s="166">
        <v>18.898399999999999</v>
      </c>
      <c r="AS21" s="166">
        <v>-15.8186</v>
      </c>
      <c r="AT21" s="166">
        <v>-9.9573999999999998</v>
      </c>
      <c r="AU21" s="165"/>
      <c r="AV21" s="166">
        <v>8.5400000000000004E-2</v>
      </c>
      <c r="AW21" s="166">
        <v>0.1391</v>
      </c>
      <c r="AX21" s="166">
        <v>-18.1388</v>
      </c>
      <c r="AY21" s="166">
        <v>-16.1112</v>
      </c>
      <c r="AZ21" s="166">
        <v>25.9039</v>
      </c>
      <c r="BA21" s="166">
        <v>26.963799999999999</v>
      </c>
      <c r="BB21" s="166">
        <v>-18.592400000000001</v>
      </c>
      <c r="BC21" s="166">
        <v>7.2615999999999996</v>
      </c>
      <c r="BD21" s="166">
        <v>-2.7</v>
      </c>
      <c r="BE21" s="166">
        <v>-2.7</v>
      </c>
      <c r="BF21" s="166">
        <v>-18.714500000000001</v>
      </c>
      <c r="BG21" s="166">
        <v>-35.7273</v>
      </c>
      <c r="BH21" s="166">
        <v>-2.6053000000000002</v>
      </c>
      <c r="BI21" s="165"/>
      <c r="BJ21" s="166">
        <v>-4.3615000000000004</v>
      </c>
      <c r="BK21" s="166">
        <v>6.5437000000000003</v>
      </c>
      <c r="BL21" s="165"/>
      <c r="BM21" s="166">
        <v>0.79449999999999998</v>
      </c>
      <c r="BN21" s="166">
        <v>-113.55929999999999</v>
      </c>
      <c r="BO21" s="166">
        <v>50.0503</v>
      </c>
      <c r="BP21" s="166">
        <v>50.0809</v>
      </c>
      <c r="BQ21" s="166">
        <v>-36.228499999999997</v>
      </c>
      <c r="BR21" s="166">
        <v>-185.8235</v>
      </c>
      <c r="BS21" s="165"/>
      <c r="BT21" s="165"/>
      <c r="BU21" s="165"/>
      <c r="BV21" s="166">
        <v>9.8498000000000001</v>
      </c>
      <c r="BW21" s="166">
        <v>13.31</v>
      </c>
      <c r="BX21" s="166">
        <v>9.68</v>
      </c>
      <c r="BY21" s="166">
        <v>-8.4700000000000006</v>
      </c>
      <c r="BZ21" s="166">
        <v>8.0399999999999991</v>
      </c>
      <c r="CA21" s="166">
        <v>-4.2824</v>
      </c>
      <c r="CB21" s="166">
        <v>-4.1485000000000003</v>
      </c>
      <c r="CC21" s="166">
        <v>8.3359000000000005</v>
      </c>
      <c r="CD21" s="166">
        <v>6.1471</v>
      </c>
      <c r="CE21" s="165"/>
      <c r="CF21" s="166">
        <v>-8.4227000000000007</v>
      </c>
      <c r="CG21" s="166">
        <v>-8.8588000000000005</v>
      </c>
      <c r="CH21" s="166">
        <v>-4.3314000000000004</v>
      </c>
      <c r="CI21" s="166">
        <v>15.010899999999999</v>
      </c>
      <c r="CJ21" s="165"/>
      <c r="CK21" s="165"/>
      <c r="CL21" s="166">
        <v>-5.2</v>
      </c>
      <c r="CM21" s="166">
        <v>-27.1</v>
      </c>
      <c r="CN21" s="166">
        <v>-2.7</v>
      </c>
      <c r="CO21" s="166">
        <v>23.446200000000001</v>
      </c>
      <c r="CP21" s="166">
        <v>23.64</v>
      </c>
      <c r="CQ21" s="166">
        <v>22.900500000000001</v>
      </c>
      <c r="CR21" s="166">
        <v>46.242199999999997</v>
      </c>
      <c r="CS21" s="166">
        <v>46.861499999999999</v>
      </c>
      <c r="CT21" s="166">
        <v>-19.9483</v>
      </c>
      <c r="CU21" s="166">
        <v>-31.9147</v>
      </c>
      <c r="CV21" s="166">
        <v>-16.8062</v>
      </c>
      <c r="CW21" s="166">
        <v>3.1985000000000001</v>
      </c>
      <c r="CX21" s="166">
        <v>25.8</v>
      </c>
      <c r="CY21" s="166">
        <v>9.68</v>
      </c>
      <c r="CZ21" s="166">
        <v>6.7236000000000002</v>
      </c>
      <c r="DA21" s="166">
        <v>5.4718</v>
      </c>
      <c r="DB21" s="166">
        <v>6.7969999999999997</v>
      </c>
      <c r="DC21" s="165"/>
      <c r="DD21" s="166">
        <v>-16.163499999999999</v>
      </c>
      <c r="DE21" s="166">
        <v>-16.185600000000001</v>
      </c>
      <c r="DF21" s="166">
        <v>21.319299999999998</v>
      </c>
      <c r="DG21" s="165"/>
      <c r="DH21" s="166">
        <v>-2.7686999999999999</v>
      </c>
      <c r="DI21" s="166">
        <v>-24.7</v>
      </c>
      <c r="DJ21" s="166">
        <v>-24.7</v>
      </c>
      <c r="DK21" s="166">
        <v>-2.8332999999999999</v>
      </c>
      <c r="DL21" s="166">
        <v>0.37990000000000002</v>
      </c>
      <c r="DM21" s="166">
        <v>10.5718</v>
      </c>
      <c r="DN21" s="166">
        <v>7.7988</v>
      </c>
      <c r="DO21" s="166">
        <v>0.69</v>
      </c>
      <c r="DP21" s="166">
        <v>-3.89</v>
      </c>
      <c r="DQ21" s="166">
        <v>13.733000000000001</v>
      </c>
      <c r="DR21" s="166">
        <v>-22.238800000000001</v>
      </c>
      <c r="DS21" s="166">
        <v>-15.98</v>
      </c>
      <c r="DT21" s="166">
        <v>-16.059999999999999</v>
      </c>
      <c r="DU21" s="166">
        <v>37.58</v>
      </c>
      <c r="DV21" s="166">
        <v>-0.4</v>
      </c>
      <c r="DW21" s="166">
        <v>-25.327300000000001</v>
      </c>
      <c r="DX21" s="166">
        <v>-12.154500000000001</v>
      </c>
      <c r="DY21" s="166">
        <v>-18.1934</v>
      </c>
      <c r="DZ21" s="166">
        <v>-16.872699999999998</v>
      </c>
      <c r="EA21" s="166">
        <v>14.6837</v>
      </c>
      <c r="EB21" s="166">
        <v>-11.0657</v>
      </c>
      <c r="EC21" s="166">
        <v>-16.4038</v>
      </c>
      <c r="ED21" s="166">
        <v>-15.757899999999999</v>
      </c>
      <c r="EE21" s="166">
        <v>-10.1615</v>
      </c>
      <c r="EF21" s="166">
        <v>-13.552099999999999</v>
      </c>
      <c r="EG21" s="166">
        <v>-13.596</v>
      </c>
      <c r="EH21" s="166">
        <v>-57.896099999999997</v>
      </c>
      <c r="EI21" s="166">
        <v>-30.017499999999998</v>
      </c>
      <c r="EJ21" s="165"/>
      <c r="EK21" s="166">
        <v>-12.5467</v>
      </c>
      <c r="EL21" s="166">
        <v>-11.451499999999999</v>
      </c>
      <c r="EM21" s="166">
        <v>19.382999999999999</v>
      </c>
      <c r="EN21" s="166">
        <v>-17.720600000000001</v>
      </c>
      <c r="EO21" s="166">
        <v>-18.599699999999999</v>
      </c>
      <c r="EP21" s="166">
        <v>21.52</v>
      </c>
      <c r="EQ21" s="166">
        <v>-12.4434</v>
      </c>
      <c r="ER21" s="166">
        <v>-12.0444</v>
      </c>
      <c r="ES21" s="166">
        <v>-0.20080000000000001</v>
      </c>
      <c r="ET21" s="166">
        <v>0</v>
      </c>
      <c r="EU21" s="166">
        <v>-15.89</v>
      </c>
      <c r="EV21" s="166">
        <v>-1</v>
      </c>
      <c r="EW21" s="166">
        <v>4.5320999999999998</v>
      </c>
      <c r="EX21" s="166">
        <v>-33.613999999999997</v>
      </c>
      <c r="EY21" s="166">
        <v>-13.342000000000001</v>
      </c>
      <c r="EZ21" s="166">
        <v>-13.538</v>
      </c>
      <c r="FA21" s="166">
        <v>9.6020000000000003</v>
      </c>
      <c r="FB21" s="166">
        <v>-2.5680000000000001</v>
      </c>
      <c r="FC21" s="166">
        <v>-20.5503</v>
      </c>
      <c r="FD21" s="166">
        <v>6.2096999999999998</v>
      </c>
      <c r="FE21" s="166">
        <v>5.7485999999999997</v>
      </c>
      <c r="FF21" s="165"/>
      <c r="FG21" s="166">
        <v>3.8401000000000001</v>
      </c>
      <c r="FH21" s="166">
        <v>4.4028999999999998</v>
      </c>
      <c r="FI21" s="166">
        <v>3.4390999999999998</v>
      </c>
      <c r="FJ21" s="166">
        <v>-3.0142000000000002</v>
      </c>
      <c r="FK21" s="166">
        <v>-4.0190000000000001</v>
      </c>
      <c r="FL21" s="166">
        <v>20.2622</v>
      </c>
      <c r="FM21" s="166">
        <v>3.4346000000000001</v>
      </c>
      <c r="FN21" s="166">
        <v>3.3860999999999999</v>
      </c>
      <c r="FO21" s="166">
        <v>23.948899999999998</v>
      </c>
      <c r="FP21" s="166">
        <v>29.5534</v>
      </c>
      <c r="FQ21" s="166">
        <v>10.8949</v>
      </c>
      <c r="FR21" s="166">
        <v>-15.04</v>
      </c>
      <c r="FS21" s="166">
        <v>-2.4201999999999999</v>
      </c>
      <c r="FT21" s="166">
        <v>0.14580000000000001</v>
      </c>
      <c r="FU21" s="166">
        <v>1.65</v>
      </c>
      <c r="FV21" s="166">
        <v>1.9</v>
      </c>
      <c r="FW21" s="166">
        <v>-11.1913</v>
      </c>
      <c r="FX21" s="165"/>
      <c r="FY21" s="166">
        <v>7.0819999999999999</v>
      </c>
      <c r="FZ21" s="166">
        <v>1</v>
      </c>
      <c r="GA21" s="165"/>
      <c r="GB21" s="166">
        <v>29.15</v>
      </c>
      <c r="GC21" s="166">
        <v>-33.766399999999997</v>
      </c>
      <c r="GD21" s="166">
        <v>-25.7348</v>
      </c>
      <c r="GE21" s="166">
        <v>-1.79</v>
      </c>
      <c r="GF21" s="166">
        <v>16.449300000000001</v>
      </c>
      <c r="GG21" s="165"/>
      <c r="GH21" s="166">
        <v>21.574400000000001</v>
      </c>
      <c r="GI21" s="166">
        <v>-5.9337999999999997</v>
      </c>
      <c r="GJ21" s="166">
        <v>-6.4631999999999996</v>
      </c>
      <c r="GK21" s="166">
        <v>1.4004000000000001</v>
      </c>
      <c r="GL21" s="165"/>
      <c r="GM21" s="165"/>
      <c r="GN21" s="166">
        <v>-5.548</v>
      </c>
      <c r="GO21" s="166">
        <v>-26.414000000000001</v>
      </c>
      <c r="GP21" s="166">
        <v>8.2608999999999995</v>
      </c>
      <c r="GQ21" s="166">
        <v>-21.022500000000001</v>
      </c>
      <c r="GR21" s="166">
        <v>4.0236999999999998</v>
      </c>
      <c r="GS21" s="166">
        <v>4.4763999999999999</v>
      </c>
      <c r="GT21" s="166">
        <v>150.35640000000001</v>
      </c>
      <c r="GU21" s="166">
        <v>-9.1876999999999995</v>
      </c>
      <c r="GV21" s="166">
        <v>-10.5908</v>
      </c>
      <c r="GW21" s="166">
        <v>-3.8672</v>
      </c>
      <c r="GX21" s="166">
        <v>5.8681000000000001</v>
      </c>
      <c r="GY21" s="166">
        <v>7.1128999999999998</v>
      </c>
      <c r="GZ21" s="166">
        <v>7.2232000000000003</v>
      </c>
      <c r="HA21" s="166">
        <v>5.3010999999999999</v>
      </c>
      <c r="HB21" s="166">
        <v>-14.851000000000001</v>
      </c>
      <c r="HC21" s="166">
        <v>-12.704700000000001</v>
      </c>
      <c r="HD21" s="166">
        <v>-4.1900000000000004</v>
      </c>
      <c r="HE21" s="166">
        <v>4.8113000000000001</v>
      </c>
      <c r="HF21" s="166">
        <v>72.563699999999997</v>
      </c>
      <c r="HG21" s="166">
        <v>10.817500000000001</v>
      </c>
      <c r="HH21" s="166">
        <v>65.946299999999994</v>
      </c>
      <c r="HI21" s="166">
        <v>-18.5276</v>
      </c>
      <c r="HJ21" s="166">
        <v>32.944200000000002</v>
      </c>
      <c r="HK21" s="165"/>
      <c r="HL21" s="166">
        <v>-5.9512</v>
      </c>
      <c r="HM21" s="166">
        <v>-14.3102</v>
      </c>
      <c r="HN21" s="166">
        <v>-16.459499999999998</v>
      </c>
      <c r="HO21" s="165"/>
      <c r="HP21" s="165"/>
      <c r="HQ21" s="166">
        <v>-21.8782</v>
      </c>
      <c r="HR21" s="166">
        <v>-20.9499</v>
      </c>
      <c r="HS21" s="166">
        <v>-15.7555</v>
      </c>
      <c r="HT21" s="166">
        <v>-15.3757</v>
      </c>
      <c r="HU21" s="166">
        <v>7.93</v>
      </c>
      <c r="HV21" s="166">
        <v>7.7</v>
      </c>
      <c r="HW21" s="166">
        <v>-21.8</v>
      </c>
      <c r="HX21" s="166">
        <v>-22</v>
      </c>
      <c r="HY21" s="166">
        <v>0.1767</v>
      </c>
      <c r="HZ21" s="166">
        <v>-7.04</v>
      </c>
      <c r="IA21" s="166">
        <v>48.642899999999997</v>
      </c>
      <c r="IB21" s="166">
        <v>14.423400000000001</v>
      </c>
      <c r="IC21" s="166">
        <v>14.316800000000001</v>
      </c>
      <c r="ID21" s="166">
        <v>-16.2</v>
      </c>
      <c r="IE21" s="166">
        <v>-23.4</v>
      </c>
      <c r="IF21" s="166">
        <v>5.6</v>
      </c>
      <c r="IG21" s="166">
        <v>5.0999999999999996</v>
      </c>
      <c r="IH21" s="165"/>
      <c r="II21" s="166">
        <v>-18.342400000000001</v>
      </c>
      <c r="IJ21" s="166">
        <v>-77.356200000000001</v>
      </c>
      <c r="IK21" s="166">
        <v>-0.85750000000000004</v>
      </c>
      <c r="IL21" s="166">
        <v>-264.25299999999999</v>
      </c>
      <c r="IM21" s="166">
        <v>-20.4194</v>
      </c>
      <c r="IN21" s="166">
        <v>-24.760999999999999</v>
      </c>
      <c r="IO21" s="166">
        <v>85.181200000000004</v>
      </c>
      <c r="IP21" s="166">
        <v>82.862899999999996</v>
      </c>
      <c r="IQ21" s="166">
        <v>122.5057</v>
      </c>
      <c r="IR21" s="166">
        <v>91.465599999999995</v>
      </c>
      <c r="IS21" s="166">
        <v>16.823699999999999</v>
      </c>
      <c r="IT21" s="166">
        <v>21.457799999999999</v>
      </c>
      <c r="IU21" s="166">
        <v>21.234500000000001</v>
      </c>
      <c r="IV21" s="166">
        <v>-12.6228</v>
      </c>
      <c r="IW21" s="166">
        <v>167.28110000000001</v>
      </c>
      <c r="IX21" s="166">
        <v>-203.14189999999999</v>
      </c>
      <c r="IY21" s="166">
        <v>-38.0837</v>
      </c>
      <c r="IZ21" s="166">
        <v>40.714700000000001</v>
      </c>
      <c r="JA21" s="166">
        <v>-1.615</v>
      </c>
      <c r="JB21" s="165"/>
      <c r="JC21" s="166">
        <v>-6.8</v>
      </c>
      <c r="JD21" s="166">
        <v>-2.069</v>
      </c>
      <c r="JE21" s="166">
        <v>-2.073</v>
      </c>
      <c r="JF21" s="166">
        <v>1.76</v>
      </c>
      <c r="JG21" s="166">
        <v>2.8</v>
      </c>
      <c r="JH21" s="166">
        <v>-3.5636999999999999</v>
      </c>
      <c r="JI21" s="166">
        <v>-9.5505999999999993</v>
      </c>
      <c r="JJ21" s="166">
        <v>7.2953000000000001</v>
      </c>
      <c r="JK21" s="166">
        <v>3.4287000000000001</v>
      </c>
      <c r="JL21" s="166">
        <v>-6.2</v>
      </c>
      <c r="JM21" s="166">
        <v>-2.2210000000000001</v>
      </c>
      <c r="JN21" s="166">
        <v>-2.246</v>
      </c>
      <c r="JO21" s="165"/>
      <c r="JP21" s="165"/>
      <c r="JQ21" s="166">
        <v>2.8980000000000001</v>
      </c>
      <c r="JR21" s="166">
        <v>2.1103999999999998</v>
      </c>
      <c r="JS21" s="166">
        <v>3.3089</v>
      </c>
      <c r="JT21" s="165"/>
      <c r="JU21" s="166">
        <v>10.4</v>
      </c>
      <c r="JV21" s="166">
        <v>9.0206999999999997</v>
      </c>
      <c r="JW21" s="166">
        <v>0.44</v>
      </c>
      <c r="JX21" s="165"/>
      <c r="JY21" s="166">
        <v>-5.9690000000000003</v>
      </c>
      <c r="JZ21" s="166">
        <v>-16.402899999999999</v>
      </c>
      <c r="KA21" s="166">
        <v>-16.653400000000001</v>
      </c>
      <c r="KB21" s="166">
        <v>-2.3548</v>
      </c>
      <c r="KC21" s="166">
        <v>12.835000000000001</v>
      </c>
      <c r="KD21" s="166">
        <v>-11.8202</v>
      </c>
      <c r="KE21" s="166">
        <v>0</v>
      </c>
      <c r="KF21" s="166">
        <v>-1.7</v>
      </c>
      <c r="KG21" s="166">
        <v>-12.5</v>
      </c>
      <c r="KH21" s="166">
        <v>71.721199999999996</v>
      </c>
      <c r="KI21" s="166">
        <v>-149.85130000000001</v>
      </c>
    </row>
    <row r="22" spans="1:295" ht="18" customHeight="1" x14ac:dyDescent="0.3">
      <c r="A22" s="161" t="s">
        <v>65</v>
      </c>
      <c r="B22" s="161" t="s">
        <v>796</v>
      </c>
      <c r="C22" s="165"/>
      <c r="D22" s="166">
        <v>1.2894000000000001</v>
      </c>
      <c r="E22" s="166">
        <v>-6.6120000000000001</v>
      </c>
      <c r="F22" s="166">
        <v>3.2814000000000001</v>
      </c>
      <c r="G22" s="166">
        <v>10.5778</v>
      </c>
      <c r="H22" s="165"/>
      <c r="I22" s="166">
        <v>10.7333</v>
      </c>
      <c r="J22" s="165"/>
      <c r="K22" s="166">
        <v>13.337400000000001</v>
      </c>
      <c r="L22" s="166">
        <v>5.2218</v>
      </c>
      <c r="M22" s="166">
        <v>4.8643999999999998</v>
      </c>
      <c r="N22" s="166">
        <v>-6.66</v>
      </c>
      <c r="O22" s="165"/>
      <c r="P22" s="165"/>
      <c r="Q22" s="166">
        <v>2.484</v>
      </c>
      <c r="R22" s="165"/>
      <c r="S22" s="166">
        <v>3.5594999999999999</v>
      </c>
      <c r="T22" s="166">
        <v>-5.4013999999999998</v>
      </c>
      <c r="U22" s="166">
        <v>3.0247999999999999</v>
      </c>
      <c r="V22" s="166">
        <v>2.8778999999999999</v>
      </c>
      <c r="W22" s="166">
        <v>5.2439</v>
      </c>
      <c r="X22" s="166">
        <v>1.1713</v>
      </c>
      <c r="Y22" s="166">
        <v>0.56559999999999999</v>
      </c>
      <c r="Z22" s="166">
        <v>1.7192000000000001</v>
      </c>
      <c r="AA22" s="165"/>
      <c r="AB22" s="166">
        <v>-0.74909999999999999</v>
      </c>
      <c r="AC22" s="166">
        <v>-0.97499999999999998</v>
      </c>
      <c r="AD22" s="166">
        <v>-0.96899999999999997</v>
      </c>
      <c r="AE22" s="166">
        <v>2.8450000000000002</v>
      </c>
      <c r="AF22" s="166">
        <v>-13.32</v>
      </c>
      <c r="AG22" s="165"/>
      <c r="AH22" s="166">
        <v>-1.218</v>
      </c>
      <c r="AI22" s="166">
        <v>0.221</v>
      </c>
      <c r="AJ22" s="165"/>
      <c r="AK22" s="166">
        <v>-13.71</v>
      </c>
      <c r="AL22" s="165"/>
      <c r="AM22" s="166">
        <v>-10.64</v>
      </c>
      <c r="AN22" s="166">
        <v>-10.79</v>
      </c>
      <c r="AO22" s="166">
        <v>0.49299999999999999</v>
      </c>
      <c r="AP22" s="166">
        <v>3.5789</v>
      </c>
      <c r="AQ22" s="166">
        <v>18.087299999999999</v>
      </c>
      <c r="AR22" s="166">
        <v>19.877099999999999</v>
      </c>
      <c r="AS22" s="166">
        <v>-17.148800000000001</v>
      </c>
      <c r="AT22" s="166">
        <v>-13.093299999999999</v>
      </c>
      <c r="AU22" s="165"/>
      <c r="AV22" s="166">
        <v>11.139200000000001</v>
      </c>
      <c r="AW22" s="166">
        <v>15.1656</v>
      </c>
      <c r="AX22" s="166">
        <v>-19.570399999999999</v>
      </c>
      <c r="AY22" s="166">
        <v>-16.7377</v>
      </c>
      <c r="AZ22" s="166">
        <v>29.046399999999998</v>
      </c>
      <c r="BA22" s="166">
        <v>26.356100000000001</v>
      </c>
      <c r="BB22" s="166">
        <v>-17.090800000000002</v>
      </c>
      <c r="BC22" s="166">
        <v>6.2331000000000003</v>
      </c>
      <c r="BD22" s="166">
        <v>-2.9</v>
      </c>
      <c r="BE22" s="166">
        <v>-2.8</v>
      </c>
      <c r="BF22" s="166">
        <v>-15.508800000000001</v>
      </c>
      <c r="BG22" s="166">
        <v>-35.6768</v>
      </c>
      <c r="BH22" s="166">
        <v>-2.5928</v>
      </c>
      <c r="BI22" s="165"/>
      <c r="BJ22" s="166">
        <v>-3.7837999999999998</v>
      </c>
      <c r="BK22" s="166">
        <v>7.1708999999999996</v>
      </c>
      <c r="BL22" s="165"/>
      <c r="BM22" s="166">
        <v>0.85129999999999995</v>
      </c>
      <c r="BN22" s="166">
        <v>-103.27460000000001</v>
      </c>
      <c r="BO22" s="166">
        <v>47.669899999999998</v>
      </c>
      <c r="BP22" s="166">
        <v>47.792000000000002</v>
      </c>
      <c r="BQ22" s="166">
        <v>-43.453200000000002</v>
      </c>
      <c r="BR22" s="166">
        <v>-178.26910000000001</v>
      </c>
      <c r="BS22" s="165"/>
      <c r="BT22" s="165"/>
      <c r="BU22" s="165"/>
      <c r="BV22" s="165"/>
      <c r="BW22" s="166">
        <v>13.1</v>
      </c>
      <c r="BX22" s="166">
        <v>9.43</v>
      </c>
      <c r="BY22" s="166">
        <v>-8.57</v>
      </c>
      <c r="BZ22" s="166">
        <v>7.84</v>
      </c>
      <c r="CA22" s="166">
        <v>-6.2918000000000003</v>
      </c>
      <c r="CB22" s="166">
        <v>-5.7560000000000002</v>
      </c>
      <c r="CC22" s="166">
        <v>10.7118</v>
      </c>
      <c r="CD22" s="166">
        <v>8.3079999999999998</v>
      </c>
      <c r="CE22" s="165"/>
      <c r="CF22" s="166">
        <v>-8.6943999999999999</v>
      </c>
      <c r="CG22" s="166">
        <v>-9.0309000000000008</v>
      </c>
      <c r="CH22" s="166">
        <v>-3.3296999999999999</v>
      </c>
      <c r="CI22" s="166">
        <v>13.729699999999999</v>
      </c>
      <c r="CJ22" s="165"/>
      <c r="CK22" s="165"/>
      <c r="CL22" s="166">
        <v>-6</v>
      </c>
      <c r="CM22" s="166">
        <v>-25.3</v>
      </c>
      <c r="CN22" s="166">
        <v>-2.84</v>
      </c>
      <c r="CO22" s="166">
        <v>23.668500000000002</v>
      </c>
      <c r="CP22" s="166">
        <v>23.672899999999998</v>
      </c>
      <c r="CQ22" s="166">
        <v>23.067900000000002</v>
      </c>
      <c r="CR22" s="166">
        <v>45.633099999999999</v>
      </c>
      <c r="CS22" s="166">
        <v>46.373899999999999</v>
      </c>
      <c r="CT22" s="166">
        <v>-22.493400000000001</v>
      </c>
      <c r="CU22" s="166">
        <v>-29.646999999999998</v>
      </c>
      <c r="CV22" s="166">
        <v>-19.866900000000001</v>
      </c>
      <c r="CW22" s="166">
        <v>3.2814999999999999</v>
      </c>
      <c r="CX22" s="166">
        <v>27.19</v>
      </c>
      <c r="CY22" s="166">
        <v>10.16</v>
      </c>
      <c r="CZ22" s="166">
        <v>7.0361000000000002</v>
      </c>
      <c r="DA22" s="166">
        <v>5.7648000000000001</v>
      </c>
      <c r="DB22" s="166">
        <v>7.0502000000000002</v>
      </c>
      <c r="DC22" s="165"/>
      <c r="DD22" s="166">
        <v>-15.210800000000001</v>
      </c>
      <c r="DE22" s="166">
        <v>-15.2326</v>
      </c>
      <c r="DF22" s="166">
        <v>18.205200000000001</v>
      </c>
      <c r="DG22" s="165"/>
      <c r="DH22" s="166">
        <v>-2.75</v>
      </c>
      <c r="DI22" s="166">
        <v>-24.7</v>
      </c>
      <c r="DJ22" s="166">
        <v>-24.8</v>
      </c>
      <c r="DK22" s="166">
        <v>-2.3315000000000001</v>
      </c>
      <c r="DL22" s="166">
        <v>1.5019</v>
      </c>
      <c r="DM22" s="166">
        <v>11.675800000000001</v>
      </c>
      <c r="DN22" s="166">
        <v>8.9120000000000008</v>
      </c>
      <c r="DO22" s="166">
        <v>1.8</v>
      </c>
      <c r="DP22" s="166">
        <v>-3.9</v>
      </c>
      <c r="DQ22" s="166">
        <v>12.1675</v>
      </c>
      <c r="DR22" s="166">
        <v>-20.821200000000001</v>
      </c>
      <c r="DS22" s="166">
        <v>-15.85</v>
      </c>
      <c r="DT22" s="166">
        <v>-16.079999999999998</v>
      </c>
      <c r="DU22" s="166">
        <v>37.08</v>
      </c>
      <c r="DV22" s="166">
        <v>0.24</v>
      </c>
      <c r="DW22" s="166">
        <v>-25.0182</v>
      </c>
      <c r="DX22" s="166">
        <v>-11.3818</v>
      </c>
      <c r="DY22" s="166">
        <v>-19.9434</v>
      </c>
      <c r="DZ22" s="166">
        <v>-18.636399999999998</v>
      </c>
      <c r="EA22" s="166">
        <v>15.3094</v>
      </c>
      <c r="EB22" s="166">
        <v>-7.3936000000000002</v>
      </c>
      <c r="EC22" s="166">
        <v>-13.6029</v>
      </c>
      <c r="ED22" s="166">
        <v>-13.3804</v>
      </c>
      <c r="EE22" s="166">
        <v>-8.1</v>
      </c>
      <c r="EF22" s="166">
        <v>-10.8812</v>
      </c>
      <c r="EG22" s="166">
        <v>-13.016999999999999</v>
      </c>
      <c r="EH22" s="166">
        <v>-49.273200000000003</v>
      </c>
      <c r="EI22" s="166">
        <v>-32.470999999999997</v>
      </c>
      <c r="EJ22" s="165"/>
      <c r="EK22" s="166">
        <v>-13.379</v>
      </c>
      <c r="EL22" s="166">
        <v>-12.7059</v>
      </c>
      <c r="EM22" s="166">
        <v>14.673</v>
      </c>
      <c r="EN22" s="166">
        <v>-16.191199999999998</v>
      </c>
      <c r="EO22" s="166">
        <v>-15.8299</v>
      </c>
      <c r="EP22" s="166">
        <v>11.28</v>
      </c>
      <c r="EQ22" s="166">
        <v>-10.760300000000001</v>
      </c>
      <c r="ER22" s="166">
        <v>-10.5509</v>
      </c>
      <c r="ES22" s="166">
        <v>-1.9584999999999999</v>
      </c>
      <c r="ET22" s="166">
        <v>0</v>
      </c>
      <c r="EU22" s="166">
        <v>-12.25</v>
      </c>
      <c r="EV22" s="166">
        <v>0.8</v>
      </c>
      <c r="EW22" s="166">
        <v>4.9870000000000001</v>
      </c>
      <c r="EX22" s="166">
        <v>-31.1721</v>
      </c>
      <c r="EY22" s="166">
        <v>-11.7226</v>
      </c>
      <c r="EZ22" s="166">
        <v>-11.8794</v>
      </c>
      <c r="FA22" s="166">
        <v>7.6441999999999997</v>
      </c>
      <c r="FB22" s="166">
        <v>-4.3555000000000001</v>
      </c>
      <c r="FC22" s="166">
        <v>-14.241199999999999</v>
      </c>
      <c r="FD22" s="166">
        <v>5.9211</v>
      </c>
      <c r="FE22" s="166">
        <v>5.6638000000000002</v>
      </c>
      <c r="FF22" s="165"/>
      <c r="FG22" s="166">
        <v>3.286</v>
      </c>
      <c r="FH22" s="166">
        <v>3.125</v>
      </c>
      <c r="FI22" s="166">
        <v>0</v>
      </c>
      <c r="FJ22" s="166">
        <v>-2.5118</v>
      </c>
      <c r="FK22" s="166">
        <v>-1.8420000000000001</v>
      </c>
      <c r="FL22" s="166">
        <v>11.554500000000001</v>
      </c>
      <c r="FM22" s="166">
        <v>5.4808000000000003</v>
      </c>
      <c r="FN22" s="166">
        <v>5.7516999999999996</v>
      </c>
      <c r="FO22" s="166">
        <v>16.972000000000001</v>
      </c>
      <c r="FP22" s="166">
        <v>23.838799999999999</v>
      </c>
      <c r="FQ22" s="166">
        <v>12.340299999999999</v>
      </c>
      <c r="FR22" s="166">
        <v>-15.9</v>
      </c>
      <c r="FS22" s="166">
        <v>-2.5099999999999998</v>
      </c>
      <c r="FT22" s="166">
        <v>0.13120000000000001</v>
      </c>
      <c r="FU22" s="166">
        <v>2.1</v>
      </c>
      <c r="FV22" s="166">
        <v>1.94</v>
      </c>
      <c r="FW22" s="166">
        <v>-11.939500000000001</v>
      </c>
      <c r="FX22" s="165"/>
      <c r="FY22" s="166">
        <v>7.9749999999999996</v>
      </c>
      <c r="FZ22" s="166">
        <v>0.93300000000000005</v>
      </c>
      <c r="GA22" s="165"/>
      <c r="GB22" s="166">
        <v>29.35</v>
      </c>
      <c r="GC22" s="166">
        <v>-31.760300000000001</v>
      </c>
      <c r="GD22" s="166">
        <v>-23.407599999999999</v>
      </c>
      <c r="GE22" s="166">
        <v>-1.78</v>
      </c>
      <c r="GF22" s="166">
        <v>16.9377</v>
      </c>
      <c r="GG22" s="165"/>
      <c r="GH22" s="166">
        <v>21.137499999999999</v>
      </c>
      <c r="GI22" s="166">
        <v>-5.9874999999999998</v>
      </c>
      <c r="GJ22" s="166">
        <v>-6.6668000000000003</v>
      </c>
      <c r="GK22" s="166">
        <v>1.4778</v>
      </c>
      <c r="GL22" s="165"/>
      <c r="GM22" s="165"/>
      <c r="GN22" s="166">
        <v>-5.5542999999999996</v>
      </c>
      <c r="GO22" s="166">
        <v>-26.532599999999999</v>
      </c>
      <c r="GP22" s="166">
        <v>7.6650999999999998</v>
      </c>
      <c r="GQ22" s="166">
        <v>-20.241700000000002</v>
      </c>
      <c r="GR22" s="166">
        <v>4.4316000000000004</v>
      </c>
      <c r="GS22" s="166">
        <v>4.8179999999999996</v>
      </c>
      <c r="GT22" s="166">
        <v>149.3459</v>
      </c>
      <c r="GU22" s="166">
        <v>-8.6945999999999994</v>
      </c>
      <c r="GV22" s="166">
        <v>-9.7944999999999993</v>
      </c>
      <c r="GW22" s="166">
        <v>-4.2037000000000004</v>
      </c>
      <c r="GX22" s="166">
        <v>5.4743000000000004</v>
      </c>
      <c r="GY22" s="166">
        <v>7.1055999999999999</v>
      </c>
      <c r="GZ22" s="166">
        <v>7.1914999999999996</v>
      </c>
      <c r="HA22" s="166">
        <v>5</v>
      </c>
      <c r="HB22" s="166">
        <v>-19.328199999999999</v>
      </c>
      <c r="HC22" s="166">
        <v>-18.8429</v>
      </c>
      <c r="HD22" s="166">
        <v>-5.45</v>
      </c>
      <c r="HE22" s="166">
        <v>9.7032000000000007</v>
      </c>
      <c r="HF22" s="166">
        <v>74.129099999999994</v>
      </c>
      <c r="HG22" s="166">
        <v>8.0366</v>
      </c>
      <c r="HH22" s="166">
        <v>63.396299999999997</v>
      </c>
      <c r="HI22" s="166">
        <v>-26.0031</v>
      </c>
      <c r="HJ22" s="166">
        <v>25.485099999999999</v>
      </c>
      <c r="HK22" s="165"/>
      <c r="HL22" s="166">
        <v>0</v>
      </c>
      <c r="HM22" s="166">
        <v>-16.804099999999998</v>
      </c>
      <c r="HN22" s="166">
        <v>-20.085799999999999</v>
      </c>
      <c r="HO22" s="166">
        <v>40.6828</v>
      </c>
      <c r="HP22" s="166">
        <v>31.2346</v>
      </c>
      <c r="HQ22" s="166">
        <v>-18.950299999999999</v>
      </c>
      <c r="HR22" s="166">
        <v>-18.7636</v>
      </c>
      <c r="HS22" s="166">
        <v>-15.8568</v>
      </c>
      <c r="HT22" s="166">
        <v>-15.556900000000001</v>
      </c>
      <c r="HU22" s="166">
        <v>4.17</v>
      </c>
      <c r="HV22" s="166">
        <v>4.2</v>
      </c>
      <c r="HW22" s="166">
        <v>-21.4</v>
      </c>
      <c r="HX22" s="166">
        <v>-21.7</v>
      </c>
      <c r="HY22" s="166">
        <v>0.21149999999999999</v>
      </c>
      <c r="HZ22" s="166">
        <v>-6.08</v>
      </c>
      <c r="IA22" s="166">
        <v>57.416499999999999</v>
      </c>
      <c r="IB22" s="166">
        <v>16.057300000000001</v>
      </c>
      <c r="IC22" s="166">
        <v>15.714499999999999</v>
      </c>
      <c r="ID22" s="166">
        <v>-14.8</v>
      </c>
      <c r="IE22" s="166">
        <v>-25.7</v>
      </c>
      <c r="IF22" s="166">
        <v>2.6</v>
      </c>
      <c r="IG22" s="166">
        <v>2.4</v>
      </c>
      <c r="IH22" s="166">
        <v>-18.505299999999998</v>
      </c>
      <c r="II22" s="166">
        <v>-18.0108</v>
      </c>
      <c r="IJ22" s="166">
        <v>-104.402</v>
      </c>
      <c r="IK22" s="166">
        <v>-11.6844</v>
      </c>
      <c r="IL22" s="166">
        <v>-219.40440000000001</v>
      </c>
      <c r="IM22" s="166">
        <v>-12.803100000000001</v>
      </c>
      <c r="IN22" s="166">
        <v>-17.1889</v>
      </c>
      <c r="IO22" s="166">
        <v>66.817400000000006</v>
      </c>
      <c r="IP22" s="166">
        <v>100.1353</v>
      </c>
      <c r="IQ22" s="166">
        <v>89.576099999999997</v>
      </c>
      <c r="IR22" s="166">
        <v>129.60329999999999</v>
      </c>
      <c r="IS22" s="166">
        <v>-8.6107999999999993</v>
      </c>
      <c r="IT22" s="166">
        <v>19.312200000000001</v>
      </c>
      <c r="IU22" s="166">
        <v>19.375399999999999</v>
      </c>
      <c r="IV22" s="166">
        <v>18.8674</v>
      </c>
      <c r="IW22" s="166">
        <v>102.93810000000001</v>
      </c>
      <c r="IX22" s="166">
        <v>-241.07310000000001</v>
      </c>
      <c r="IY22" s="166">
        <v>1.1867000000000001</v>
      </c>
      <c r="IZ22" s="166">
        <v>-0.38340000000000002</v>
      </c>
      <c r="JA22" s="166">
        <v>-1.5686</v>
      </c>
      <c r="JB22" s="165"/>
      <c r="JC22" s="166">
        <v>-6.64</v>
      </c>
      <c r="JD22" s="166">
        <v>-2.069</v>
      </c>
      <c r="JE22" s="166">
        <v>-2.0739999999999998</v>
      </c>
      <c r="JF22" s="166">
        <v>1.28</v>
      </c>
      <c r="JG22" s="166">
        <v>3.04</v>
      </c>
      <c r="JH22" s="166">
        <v>-3.7458999999999998</v>
      </c>
      <c r="JI22" s="166">
        <v>-9.4925999999999995</v>
      </c>
      <c r="JJ22" s="166">
        <v>5.8609999999999998</v>
      </c>
      <c r="JK22" s="166">
        <v>3.1356999999999999</v>
      </c>
      <c r="JL22" s="166">
        <v>-4.0999999999999996</v>
      </c>
      <c r="JM22" s="166">
        <v>-0.47</v>
      </c>
      <c r="JN22" s="166">
        <v>0.70899999999999996</v>
      </c>
      <c r="JO22" s="165"/>
      <c r="JP22" s="165"/>
      <c r="JQ22" s="166">
        <v>1.7706999999999999</v>
      </c>
      <c r="JR22" s="166">
        <v>1.7775000000000001</v>
      </c>
      <c r="JS22" s="166">
        <v>2.0605000000000002</v>
      </c>
      <c r="JT22" s="165"/>
      <c r="JU22" s="166">
        <v>11.5</v>
      </c>
      <c r="JV22" s="166">
        <v>9.0025999999999993</v>
      </c>
      <c r="JW22" s="166">
        <v>0.42</v>
      </c>
      <c r="JX22" s="165"/>
      <c r="JY22" s="166">
        <v>-3.9914000000000001</v>
      </c>
      <c r="JZ22" s="166">
        <v>-17.052900000000001</v>
      </c>
      <c r="KA22" s="166">
        <v>-18.2835</v>
      </c>
      <c r="KB22" s="166">
        <v>0</v>
      </c>
      <c r="KC22" s="166">
        <v>13.0916</v>
      </c>
      <c r="KD22" s="166">
        <v>-13.679</v>
      </c>
      <c r="KE22" s="165"/>
      <c r="KF22" s="166">
        <v>-3</v>
      </c>
      <c r="KG22" s="166">
        <v>-11.1</v>
      </c>
      <c r="KH22" s="166">
        <v>72.658600000000007</v>
      </c>
      <c r="KI22" s="166">
        <v>-137.44880000000001</v>
      </c>
    </row>
    <row r="23" spans="1:295" ht="18" customHeight="1" x14ac:dyDescent="0.3">
      <c r="A23" s="161" t="s">
        <v>65</v>
      </c>
      <c r="B23" s="161" t="s">
        <v>797</v>
      </c>
      <c r="C23" s="165"/>
      <c r="D23" s="166">
        <v>1.6887000000000001</v>
      </c>
      <c r="E23" s="166">
        <v>-6.8954000000000004</v>
      </c>
      <c r="F23" s="166">
        <v>2.9146000000000001</v>
      </c>
      <c r="G23" s="166">
        <v>10.4199</v>
      </c>
      <c r="H23" s="165"/>
      <c r="I23" s="166">
        <v>11.7966</v>
      </c>
      <c r="J23" s="165"/>
      <c r="K23" s="166">
        <v>16.1236</v>
      </c>
      <c r="L23" s="166">
        <v>6.5598000000000001</v>
      </c>
      <c r="M23" s="166">
        <v>6.1337000000000002</v>
      </c>
      <c r="N23" s="166">
        <v>-8.8800000000000008</v>
      </c>
      <c r="O23" s="166">
        <v>-24.2</v>
      </c>
      <c r="P23" s="166">
        <v>0</v>
      </c>
      <c r="Q23" s="166">
        <v>2.484</v>
      </c>
      <c r="R23" s="166">
        <v>-17.600000000000001</v>
      </c>
      <c r="S23" s="166">
        <v>3.3506999999999998</v>
      </c>
      <c r="T23" s="166">
        <v>-7.8498999999999999</v>
      </c>
      <c r="U23" s="166">
        <v>4.3609999999999998</v>
      </c>
      <c r="V23" s="166">
        <v>4.2602000000000002</v>
      </c>
      <c r="W23" s="166">
        <v>7.4648000000000003</v>
      </c>
      <c r="X23" s="166">
        <v>1.1487000000000001</v>
      </c>
      <c r="Y23" s="166">
        <v>0.50439999999999996</v>
      </c>
      <c r="Z23" s="166">
        <v>1.7376</v>
      </c>
      <c r="AA23" s="165"/>
      <c r="AB23" s="166">
        <v>-0.94620000000000004</v>
      </c>
      <c r="AC23" s="166">
        <v>-0.53400000000000003</v>
      </c>
      <c r="AD23" s="166">
        <v>-0.51900000000000002</v>
      </c>
      <c r="AE23" s="166">
        <v>2.6190000000000002</v>
      </c>
      <c r="AF23" s="166">
        <v>-11.1</v>
      </c>
      <c r="AG23" s="166">
        <v>-11</v>
      </c>
      <c r="AH23" s="166">
        <v>-1.4950000000000001</v>
      </c>
      <c r="AI23" s="166">
        <v>0.224</v>
      </c>
      <c r="AJ23" s="165"/>
      <c r="AK23" s="166">
        <v>-9.75</v>
      </c>
      <c r="AL23" s="166">
        <v>-10</v>
      </c>
      <c r="AM23" s="166">
        <v>-11.73</v>
      </c>
      <c r="AN23" s="166">
        <v>-11.68</v>
      </c>
      <c r="AO23" s="166">
        <v>0.46949999999999997</v>
      </c>
      <c r="AP23" s="166">
        <v>3.4422999999999999</v>
      </c>
      <c r="AQ23" s="166">
        <v>18.421700000000001</v>
      </c>
      <c r="AR23" s="166">
        <v>20.1523</v>
      </c>
      <c r="AS23" s="166">
        <v>-16.7775</v>
      </c>
      <c r="AT23" s="166">
        <v>-5.2949999999999999</v>
      </c>
      <c r="AU23" s="165"/>
      <c r="AV23" s="166">
        <v>8.5897000000000006</v>
      </c>
      <c r="AW23" s="166">
        <v>18.173100000000002</v>
      </c>
      <c r="AX23" s="166">
        <v>-19.517900000000001</v>
      </c>
      <c r="AY23" s="166">
        <v>-18.639900000000001</v>
      </c>
      <c r="AZ23" s="166">
        <v>29.886600000000001</v>
      </c>
      <c r="BA23" s="166">
        <v>29.275300000000001</v>
      </c>
      <c r="BB23" s="166">
        <v>-8.9803999999999995</v>
      </c>
      <c r="BC23" s="166">
        <v>2.3433999999999999</v>
      </c>
      <c r="BD23" s="166">
        <v>-0.8</v>
      </c>
      <c r="BE23" s="166">
        <v>-0.8</v>
      </c>
      <c r="BF23" s="166">
        <v>-15.4472</v>
      </c>
      <c r="BG23" s="166">
        <v>-34.345100000000002</v>
      </c>
      <c r="BH23" s="166">
        <v>-2.3285</v>
      </c>
      <c r="BI23" s="165"/>
      <c r="BJ23" s="166">
        <v>1.2275</v>
      </c>
      <c r="BK23" s="166">
        <v>12.229100000000001</v>
      </c>
      <c r="BL23" s="166">
        <v>2.9906999999999999</v>
      </c>
      <c r="BM23" s="166">
        <v>2.1025999999999998</v>
      </c>
      <c r="BN23" s="166">
        <v>-91.555499999999995</v>
      </c>
      <c r="BO23" s="166">
        <v>61.067500000000003</v>
      </c>
      <c r="BP23" s="166">
        <v>60.914900000000003</v>
      </c>
      <c r="BQ23" s="166">
        <v>-83.480099999999993</v>
      </c>
      <c r="BR23" s="166">
        <v>-153.3278</v>
      </c>
      <c r="BS23" s="165"/>
      <c r="BT23" s="165"/>
      <c r="BU23" s="165"/>
      <c r="BV23" s="166">
        <v>16.965199999999999</v>
      </c>
      <c r="BW23" s="166">
        <v>13.26</v>
      </c>
      <c r="BX23" s="166">
        <v>9.93</v>
      </c>
      <c r="BY23" s="166">
        <v>-6.32</v>
      </c>
      <c r="BZ23" s="166">
        <v>8.67</v>
      </c>
      <c r="CA23" s="166">
        <v>-7.6314000000000002</v>
      </c>
      <c r="CB23" s="166">
        <v>-7.6314000000000002</v>
      </c>
      <c r="CC23" s="166">
        <v>12.916399999999999</v>
      </c>
      <c r="CD23" s="166">
        <v>10.2845</v>
      </c>
      <c r="CE23" s="165"/>
      <c r="CF23" s="166">
        <v>-11.8832</v>
      </c>
      <c r="CG23" s="166">
        <v>-11.518599999999999</v>
      </c>
      <c r="CH23" s="166">
        <v>1.3008999999999999</v>
      </c>
      <c r="CI23" s="166">
        <v>9.92</v>
      </c>
      <c r="CJ23" s="165"/>
      <c r="CK23" s="165"/>
      <c r="CL23" s="166">
        <v>-7.4</v>
      </c>
      <c r="CM23" s="166">
        <v>-16.100000000000001</v>
      </c>
      <c r="CN23" s="166">
        <v>-3.15</v>
      </c>
      <c r="CO23" s="166">
        <v>23.0747</v>
      </c>
      <c r="CP23" s="166">
        <v>23.132200000000001</v>
      </c>
      <c r="CQ23" s="166">
        <v>22.3233</v>
      </c>
      <c r="CR23" s="166">
        <v>47.701999999999998</v>
      </c>
      <c r="CS23" s="166">
        <v>48.493200000000002</v>
      </c>
      <c r="CT23" s="166">
        <v>-18.3367</v>
      </c>
      <c r="CU23" s="166">
        <v>-40.699800000000003</v>
      </c>
      <c r="CV23" s="166">
        <v>-11.8772</v>
      </c>
      <c r="CW23" s="166">
        <v>3.3361000000000001</v>
      </c>
      <c r="CX23" s="166">
        <v>30.37</v>
      </c>
      <c r="CY23" s="166">
        <v>11.86</v>
      </c>
      <c r="CZ23" s="166">
        <v>8.7548999999999992</v>
      </c>
      <c r="DA23" s="166">
        <v>7.6201999999999996</v>
      </c>
      <c r="DB23" s="166">
        <v>8.5622000000000007</v>
      </c>
      <c r="DC23" s="165"/>
      <c r="DD23" s="166">
        <v>-10.819599999999999</v>
      </c>
      <c r="DE23" s="166">
        <v>-11.369300000000001</v>
      </c>
      <c r="DF23" s="166">
        <v>7.6342999999999996</v>
      </c>
      <c r="DG23" s="165"/>
      <c r="DH23" s="166">
        <v>-3.516</v>
      </c>
      <c r="DI23" s="166">
        <v>-29.3</v>
      </c>
      <c r="DJ23" s="166">
        <v>-29.1</v>
      </c>
      <c r="DK23" s="166">
        <v>-1.9641</v>
      </c>
      <c r="DL23" s="166">
        <v>3.3719999999999999</v>
      </c>
      <c r="DM23" s="166">
        <v>16.091799999999999</v>
      </c>
      <c r="DN23" s="166">
        <v>11.6953</v>
      </c>
      <c r="DO23" s="166">
        <v>3.94</v>
      </c>
      <c r="DP23" s="166">
        <v>-5.32</v>
      </c>
      <c r="DQ23" s="166">
        <v>13.3765</v>
      </c>
      <c r="DR23" s="166">
        <v>-7.7203999999999997</v>
      </c>
      <c r="DS23" s="166">
        <v>-15.88</v>
      </c>
      <c r="DT23" s="166">
        <v>-16.02</v>
      </c>
      <c r="DU23" s="166">
        <v>39.49</v>
      </c>
      <c r="DV23" s="166">
        <v>2.59</v>
      </c>
      <c r="DW23" s="166">
        <v>-9.1273</v>
      </c>
      <c r="DX23" s="166">
        <v>-4.4726999999999997</v>
      </c>
      <c r="DY23" s="166">
        <v>-16.3428</v>
      </c>
      <c r="DZ23" s="166">
        <v>-16.209099999999999</v>
      </c>
      <c r="EA23" s="166">
        <v>31.975100000000001</v>
      </c>
      <c r="EB23" s="166">
        <v>5.7016999999999998</v>
      </c>
      <c r="EC23" s="166">
        <v>0.33329999999999999</v>
      </c>
      <c r="ED23" s="166">
        <v>1.3202</v>
      </c>
      <c r="EE23" s="166">
        <v>-7.0772000000000004</v>
      </c>
      <c r="EF23" s="166">
        <v>-12.4337</v>
      </c>
      <c r="EG23" s="166">
        <v>-13.506</v>
      </c>
      <c r="EH23" s="166">
        <v>-6.9886999999999997</v>
      </c>
      <c r="EI23" s="166">
        <v>-45.122100000000003</v>
      </c>
      <c r="EJ23" s="165"/>
      <c r="EK23" s="166">
        <v>-13.480399999999999</v>
      </c>
      <c r="EL23" s="166">
        <v>-13.381399999999999</v>
      </c>
      <c r="EM23" s="166">
        <v>17.258199999999999</v>
      </c>
      <c r="EN23" s="166">
        <v>-16.901299999999999</v>
      </c>
      <c r="EO23" s="166">
        <v>-14.985900000000001</v>
      </c>
      <c r="EP23" s="166">
        <v>3.0880000000000001</v>
      </c>
      <c r="EQ23" s="166">
        <v>-10.6982</v>
      </c>
      <c r="ER23" s="166">
        <v>-10.4556</v>
      </c>
      <c r="ES23" s="166">
        <v>-1.2706999999999999</v>
      </c>
      <c r="ET23" s="166">
        <v>6.3</v>
      </c>
      <c r="EU23" s="166">
        <v>-12.96</v>
      </c>
      <c r="EV23" s="166">
        <v>1.1000000000000001</v>
      </c>
      <c r="EW23" s="166">
        <v>5.4169999999999998</v>
      </c>
      <c r="EX23" s="166">
        <v>-35.365499999999997</v>
      </c>
      <c r="EY23" s="166">
        <v>-12.2226</v>
      </c>
      <c r="EZ23" s="166">
        <v>-12.4331</v>
      </c>
      <c r="FA23" s="166">
        <v>8.7652999999999999</v>
      </c>
      <c r="FB23" s="166">
        <v>-4.7915999999999999</v>
      </c>
      <c r="FC23" s="166">
        <v>-16.201799999999999</v>
      </c>
      <c r="FD23" s="166">
        <v>5.3640999999999996</v>
      </c>
      <c r="FE23" s="166">
        <v>4.9642999999999997</v>
      </c>
      <c r="FF23" s="165"/>
      <c r="FG23" s="166">
        <v>3.0771999999999999</v>
      </c>
      <c r="FH23" s="166">
        <v>3.7185000000000001</v>
      </c>
      <c r="FI23" s="166">
        <v>2.8140000000000001</v>
      </c>
      <c r="FJ23" s="166">
        <v>0.66979999999999995</v>
      </c>
      <c r="FK23" s="166">
        <v>1.3395999999999999</v>
      </c>
      <c r="FL23" s="166">
        <v>16.075800000000001</v>
      </c>
      <c r="FM23" s="166">
        <v>6.5926999999999998</v>
      </c>
      <c r="FN23" s="166">
        <v>5.9511000000000003</v>
      </c>
      <c r="FO23" s="166">
        <v>20.883900000000001</v>
      </c>
      <c r="FP23" s="166">
        <v>27.589400000000001</v>
      </c>
      <c r="FQ23" s="166">
        <v>12.2182</v>
      </c>
      <c r="FR23" s="166">
        <v>-15.88</v>
      </c>
      <c r="FS23" s="166">
        <v>-2.1217999999999999</v>
      </c>
      <c r="FT23" s="166">
        <v>0.13020000000000001</v>
      </c>
      <c r="FU23" s="166">
        <v>1.18</v>
      </c>
      <c r="FV23" s="166">
        <v>2</v>
      </c>
      <c r="FW23" s="166">
        <v>-13.2447</v>
      </c>
      <c r="FX23" s="165"/>
      <c r="FY23" s="166">
        <v>7.3470000000000004</v>
      </c>
      <c r="FZ23" s="166">
        <v>1.083</v>
      </c>
      <c r="GA23" s="165"/>
      <c r="GB23" s="166">
        <v>28.89</v>
      </c>
      <c r="GC23" s="166">
        <v>-31.076699999999999</v>
      </c>
      <c r="GD23" s="166">
        <v>-23.289300000000001</v>
      </c>
      <c r="GE23" s="166">
        <v>-2</v>
      </c>
      <c r="GF23" s="166">
        <v>17.288499999999999</v>
      </c>
      <c r="GG23" s="165"/>
      <c r="GH23" s="166">
        <v>22.810300000000002</v>
      </c>
      <c r="GI23" s="166">
        <v>-7.0872000000000002</v>
      </c>
      <c r="GJ23" s="166">
        <v>-7.6936</v>
      </c>
      <c r="GK23" s="166">
        <v>1.5737000000000001</v>
      </c>
      <c r="GL23" s="165"/>
      <c r="GM23" s="165"/>
      <c r="GN23" s="166">
        <v>-5.1513999999999998</v>
      </c>
      <c r="GO23" s="166">
        <v>-28.9267</v>
      </c>
      <c r="GP23" s="166">
        <v>8.0152000000000001</v>
      </c>
      <c r="GQ23" s="166">
        <v>-20.078499999999998</v>
      </c>
      <c r="GR23" s="166">
        <v>6.3144999999999998</v>
      </c>
      <c r="GS23" s="166">
        <v>4.8339999999999996</v>
      </c>
      <c r="GT23" s="166">
        <v>171.13210000000001</v>
      </c>
      <c r="GU23" s="166">
        <v>-6.7742000000000004</v>
      </c>
      <c r="GV23" s="166">
        <v>-9.6295000000000002</v>
      </c>
      <c r="GW23" s="166">
        <v>-5.1630000000000003</v>
      </c>
      <c r="GX23" s="166">
        <v>4.9286000000000003</v>
      </c>
      <c r="GY23" s="166">
        <v>7.5313999999999997</v>
      </c>
      <c r="GZ23" s="166">
        <v>7.6108000000000002</v>
      </c>
      <c r="HA23" s="166">
        <v>4.3826999999999998</v>
      </c>
      <c r="HB23" s="166">
        <v>-21.577500000000001</v>
      </c>
      <c r="HC23" s="166">
        <v>-21.666799999999999</v>
      </c>
      <c r="HD23" s="166">
        <v>-0.84</v>
      </c>
      <c r="HE23" s="166">
        <v>5.26</v>
      </c>
      <c r="HF23" s="166">
        <v>62.8628</v>
      </c>
      <c r="HG23" s="166">
        <v>18.565300000000001</v>
      </c>
      <c r="HH23" s="166">
        <v>48.225000000000001</v>
      </c>
      <c r="HI23" s="166">
        <v>-28.391500000000001</v>
      </c>
      <c r="HJ23" s="166">
        <v>22.152899999999999</v>
      </c>
      <c r="HK23" s="165"/>
      <c r="HL23" s="166">
        <v>0</v>
      </c>
      <c r="HM23" s="166">
        <v>-16.531500000000001</v>
      </c>
      <c r="HN23" s="166">
        <v>-18.588200000000001</v>
      </c>
      <c r="HO23" s="166">
        <v>29.632000000000001</v>
      </c>
      <c r="HP23" s="165"/>
      <c r="HQ23" s="166">
        <v>-17.7363</v>
      </c>
      <c r="HR23" s="166">
        <v>-17.494599999999998</v>
      </c>
      <c r="HS23" s="166">
        <v>-18.1648</v>
      </c>
      <c r="HT23" s="166">
        <v>-18.1936</v>
      </c>
      <c r="HU23" s="166">
        <v>6.69</v>
      </c>
      <c r="HV23" s="166">
        <v>6.72</v>
      </c>
      <c r="HW23" s="166">
        <v>-20.3</v>
      </c>
      <c r="HX23" s="166">
        <v>-20.3</v>
      </c>
      <c r="HY23" s="166">
        <v>0.19500000000000001</v>
      </c>
      <c r="HZ23" s="166">
        <v>-4.4800000000000004</v>
      </c>
      <c r="IA23" s="166">
        <v>64.594899999999996</v>
      </c>
      <c r="IB23" s="166">
        <v>17.1174</v>
      </c>
      <c r="IC23" s="166">
        <v>17.123100000000001</v>
      </c>
      <c r="ID23" s="166">
        <v>-14</v>
      </c>
      <c r="IE23" s="166">
        <v>-25.3</v>
      </c>
      <c r="IF23" s="166">
        <v>1</v>
      </c>
      <c r="IG23" s="166">
        <v>0.7</v>
      </c>
      <c r="IH23" s="166">
        <v>-18.082799999999999</v>
      </c>
      <c r="II23" s="166">
        <v>-18.240100000000002</v>
      </c>
      <c r="IJ23" s="166">
        <v>-99.614099999999993</v>
      </c>
      <c r="IK23" s="166">
        <v>-2.9748999999999999</v>
      </c>
      <c r="IL23" s="166">
        <v>-223.20859999999999</v>
      </c>
      <c r="IM23" s="166">
        <v>-18.149699999999999</v>
      </c>
      <c r="IN23" s="166">
        <v>-16.999199999999998</v>
      </c>
      <c r="IO23" s="166">
        <v>65.409000000000006</v>
      </c>
      <c r="IP23" s="166">
        <v>102.04130000000001</v>
      </c>
      <c r="IQ23" s="166">
        <v>84.376999999999995</v>
      </c>
      <c r="IR23" s="166">
        <v>126.9054</v>
      </c>
      <c r="IS23" s="166">
        <v>-7.8282999999999996</v>
      </c>
      <c r="IT23" s="166">
        <v>19.310400000000001</v>
      </c>
      <c r="IU23" s="166">
        <v>17.252500000000001</v>
      </c>
      <c r="IV23" s="166">
        <v>24.292899999999999</v>
      </c>
      <c r="IW23" s="166">
        <v>99.478399999999993</v>
      </c>
      <c r="IX23" s="166">
        <v>-240.60419999999999</v>
      </c>
      <c r="IY23" s="166">
        <v>-1.0256000000000001</v>
      </c>
      <c r="IZ23" s="166">
        <v>0</v>
      </c>
      <c r="JA23" s="166">
        <v>-1.5467</v>
      </c>
      <c r="JB23" s="165"/>
      <c r="JC23" s="166">
        <v>-6.16</v>
      </c>
      <c r="JD23" s="166">
        <v>-2.0880000000000001</v>
      </c>
      <c r="JE23" s="166">
        <v>-2.093</v>
      </c>
      <c r="JF23" s="166">
        <v>1.2</v>
      </c>
      <c r="JG23" s="166">
        <v>3.36</v>
      </c>
      <c r="JH23" s="166">
        <v>-3.8218999999999999</v>
      </c>
      <c r="JI23" s="166">
        <v>-9.4925999999999995</v>
      </c>
      <c r="JJ23" s="166">
        <v>5.7725</v>
      </c>
      <c r="JK23" s="166">
        <v>3.4011999999999998</v>
      </c>
      <c r="JL23" s="166">
        <v>-4</v>
      </c>
      <c r="JM23" s="166">
        <v>1.0980000000000001</v>
      </c>
      <c r="JN23" s="166">
        <v>0.20599999999999999</v>
      </c>
      <c r="JO23" s="165"/>
      <c r="JP23" s="165"/>
      <c r="JQ23" s="166">
        <v>5.5244</v>
      </c>
      <c r="JR23" s="166">
        <v>5.7708000000000004</v>
      </c>
      <c r="JS23" s="166">
        <v>-0.46589999999999998</v>
      </c>
      <c r="JT23" s="165"/>
      <c r="JU23" s="166">
        <v>11.1</v>
      </c>
      <c r="JV23" s="166">
        <v>8.8187999999999995</v>
      </c>
      <c r="JW23" s="166">
        <v>0.53</v>
      </c>
      <c r="JX23" s="165"/>
      <c r="JY23" s="166">
        <v>-4.5929000000000002</v>
      </c>
      <c r="JZ23" s="166">
        <v>-16.4924</v>
      </c>
      <c r="KA23" s="166">
        <v>-17.351299999999998</v>
      </c>
      <c r="KB23" s="166">
        <v>0</v>
      </c>
      <c r="KC23" s="166">
        <v>13.8385</v>
      </c>
      <c r="KD23" s="166">
        <v>-14.795</v>
      </c>
      <c r="KE23" s="165"/>
      <c r="KF23" s="166">
        <v>-2.4</v>
      </c>
      <c r="KG23" s="166">
        <v>-11.5</v>
      </c>
      <c r="KH23" s="166">
        <v>51.680199999999999</v>
      </c>
      <c r="KI23" s="166">
        <v>-119.5599</v>
      </c>
    </row>
    <row r="24" spans="1:295" ht="18" customHeight="1" x14ac:dyDescent="0.3">
      <c r="A24" s="161" t="s">
        <v>65</v>
      </c>
      <c r="B24" s="161" t="s">
        <v>798</v>
      </c>
      <c r="C24" s="168"/>
      <c r="D24" s="169">
        <v>2.1175000000000002</v>
      </c>
      <c r="E24" s="169">
        <v>-7.3528000000000002</v>
      </c>
      <c r="F24" s="169">
        <v>3.1663999999999999</v>
      </c>
      <c r="G24" s="169">
        <v>10.783300000000001</v>
      </c>
      <c r="H24" s="168"/>
      <c r="I24" s="169">
        <v>13.3972</v>
      </c>
      <c r="J24" s="168"/>
      <c r="K24" s="169">
        <v>18.2026</v>
      </c>
      <c r="L24" s="169">
        <v>7.6037999999999997</v>
      </c>
      <c r="M24" s="169">
        <v>7.2352999999999996</v>
      </c>
      <c r="N24" s="169">
        <v>-8.8800000000000008</v>
      </c>
      <c r="O24" s="169">
        <v>-22</v>
      </c>
      <c r="P24" s="169">
        <v>-2.2000000000000002</v>
      </c>
      <c r="Q24" s="169">
        <v>2.484</v>
      </c>
      <c r="R24" s="169">
        <v>-13.2</v>
      </c>
      <c r="S24" s="169">
        <v>3.8500999999999999</v>
      </c>
      <c r="T24" s="169">
        <v>-7.9656000000000002</v>
      </c>
      <c r="U24" s="169">
        <v>4.4413</v>
      </c>
      <c r="V24" s="169">
        <v>4.3578000000000001</v>
      </c>
      <c r="W24" s="169">
        <v>7.7614000000000001</v>
      </c>
      <c r="X24" s="169">
        <v>1.5122</v>
      </c>
      <c r="Y24" s="169">
        <v>0.43140000000000001</v>
      </c>
      <c r="Z24" s="169">
        <v>0.94079999999999997</v>
      </c>
      <c r="AA24" s="168"/>
      <c r="AB24" s="169">
        <v>-1.0311999999999999</v>
      </c>
      <c r="AC24" s="169">
        <v>-0.40899999999999997</v>
      </c>
      <c r="AD24" s="169">
        <v>-0.376</v>
      </c>
      <c r="AE24" s="169">
        <v>2.4990000000000001</v>
      </c>
      <c r="AF24" s="169">
        <v>-11.1</v>
      </c>
      <c r="AG24" s="169">
        <v>-13.2</v>
      </c>
      <c r="AH24" s="169">
        <v>-1.522</v>
      </c>
      <c r="AI24" s="169">
        <v>0.224</v>
      </c>
      <c r="AJ24" s="168"/>
      <c r="AK24" s="169">
        <v>-9.1199999999999992</v>
      </c>
      <c r="AL24" s="169">
        <v>-10</v>
      </c>
      <c r="AM24" s="169">
        <v>-11.45</v>
      </c>
      <c r="AN24" s="169">
        <v>-11.67</v>
      </c>
      <c r="AO24" s="169">
        <v>1.9434</v>
      </c>
      <c r="AP24" s="169">
        <v>3.5333999999999999</v>
      </c>
      <c r="AQ24" s="169">
        <v>19.957599999999999</v>
      </c>
      <c r="AR24" s="169">
        <v>21.9711</v>
      </c>
      <c r="AS24" s="169">
        <v>-15.8567</v>
      </c>
      <c r="AT24" s="169">
        <v>-5.3452000000000002</v>
      </c>
      <c r="AU24" s="168"/>
      <c r="AV24" s="169">
        <v>2.0897000000000001</v>
      </c>
      <c r="AW24" s="169">
        <v>1.7828999999999999</v>
      </c>
      <c r="AX24" s="169">
        <v>-18.158300000000001</v>
      </c>
      <c r="AY24" s="169">
        <v>-15.9634</v>
      </c>
      <c r="AZ24" s="169">
        <v>21.286999999999999</v>
      </c>
      <c r="BA24" s="169">
        <v>21.997900000000001</v>
      </c>
      <c r="BB24" s="169">
        <v>0.28949999999999998</v>
      </c>
      <c r="BC24" s="169">
        <v>2.4944999999999999</v>
      </c>
      <c r="BD24" s="169">
        <v>-1.3</v>
      </c>
      <c r="BE24" s="169">
        <v>-1.3</v>
      </c>
      <c r="BF24" s="169">
        <v>-18.554099999999998</v>
      </c>
      <c r="BG24" s="169">
        <v>-34.379800000000003</v>
      </c>
      <c r="BH24" s="169">
        <v>-2.1526999999999998</v>
      </c>
      <c r="BI24" s="168"/>
      <c r="BJ24" s="169">
        <v>3.4918</v>
      </c>
      <c r="BK24" s="169">
        <v>14.714399999999999</v>
      </c>
      <c r="BL24" s="169">
        <v>4.0997000000000003</v>
      </c>
      <c r="BM24" s="169">
        <v>2.8399000000000001</v>
      </c>
      <c r="BN24" s="169">
        <v>-93.264499999999998</v>
      </c>
      <c r="BO24" s="169">
        <v>66.988100000000003</v>
      </c>
      <c r="BP24" s="169">
        <v>67.049099999999996</v>
      </c>
      <c r="BQ24" s="169">
        <v>-88.797300000000007</v>
      </c>
      <c r="BR24" s="169">
        <v>-140.1182</v>
      </c>
      <c r="BS24" s="168"/>
      <c r="BT24" s="168"/>
      <c r="BU24" s="168"/>
      <c r="BV24" s="169">
        <v>21.156700000000001</v>
      </c>
      <c r="BW24" s="169">
        <v>13.5</v>
      </c>
      <c r="BX24" s="169">
        <v>10.14</v>
      </c>
      <c r="BY24" s="169">
        <v>-4.26</v>
      </c>
      <c r="BZ24" s="169">
        <v>11.73</v>
      </c>
      <c r="CA24" s="169">
        <v>-7.6314000000000002</v>
      </c>
      <c r="CB24" s="169">
        <v>-7.4973999999999998</v>
      </c>
      <c r="CC24" s="169">
        <v>13.8688</v>
      </c>
      <c r="CD24" s="169">
        <v>11.2719</v>
      </c>
      <c r="CE24" s="168"/>
      <c r="CF24" s="169">
        <v>-18.932600000000001</v>
      </c>
      <c r="CG24" s="169">
        <v>-18.752800000000001</v>
      </c>
      <c r="CH24" s="169">
        <v>3.5089000000000001</v>
      </c>
      <c r="CI24" s="169">
        <v>5.8007</v>
      </c>
      <c r="CJ24" s="168"/>
      <c r="CK24" s="168"/>
      <c r="CL24" s="169">
        <v>-5.8</v>
      </c>
      <c r="CM24" s="169">
        <v>-8.4</v>
      </c>
      <c r="CN24" s="169">
        <v>-3.37</v>
      </c>
      <c r="CO24" s="169">
        <v>22.794699999999999</v>
      </c>
      <c r="CP24" s="169">
        <v>22.378499999999999</v>
      </c>
      <c r="CQ24" s="169">
        <v>21.566500000000001</v>
      </c>
      <c r="CR24" s="169">
        <v>49.0715</v>
      </c>
      <c r="CS24" s="169">
        <v>49.464599999999997</v>
      </c>
      <c r="CT24" s="169">
        <v>-19.6982</v>
      </c>
      <c r="CU24" s="169">
        <v>-42.046700000000001</v>
      </c>
      <c r="CV24" s="169">
        <v>-12.3688</v>
      </c>
      <c r="CW24" s="169">
        <v>3.3641000000000001</v>
      </c>
      <c r="CX24" s="169">
        <v>31.2</v>
      </c>
      <c r="CY24" s="169">
        <v>12.5</v>
      </c>
      <c r="CZ24" s="169">
        <v>10.004899999999999</v>
      </c>
      <c r="DA24" s="169">
        <v>8.8897999999999993</v>
      </c>
      <c r="DB24" s="169">
        <v>9.1640999999999995</v>
      </c>
      <c r="DC24" s="168"/>
      <c r="DD24" s="169">
        <v>-6.9082999999999997</v>
      </c>
      <c r="DE24" s="169">
        <v>-6.5758999999999999</v>
      </c>
      <c r="DF24" s="169">
        <v>5.2462</v>
      </c>
      <c r="DG24" s="168"/>
      <c r="DH24" s="169">
        <v>-3.8468</v>
      </c>
      <c r="DI24" s="169">
        <v>-31.5</v>
      </c>
      <c r="DJ24" s="169">
        <v>-31.3</v>
      </c>
      <c r="DK24" s="169">
        <v>-2.6366999999999998</v>
      </c>
      <c r="DL24" s="169">
        <v>4.8680000000000003</v>
      </c>
      <c r="DM24" s="169">
        <v>17.3536</v>
      </c>
      <c r="DN24" s="169">
        <v>14.1074</v>
      </c>
      <c r="DO24" s="169">
        <v>5.66</v>
      </c>
      <c r="DP24" s="169">
        <v>-5.55</v>
      </c>
      <c r="DQ24" s="169">
        <v>15.980499999999999</v>
      </c>
      <c r="DR24" s="169">
        <v>-6.9928999999999997</v>
      </c>
      <c r="DS24" s="169">
        <v>-15.62</v>
      </c>
      <c r="DT24" s="169">
        <v>-15.87</v>
      </c>
      <c r="DU24" s="169">
        <v>39.19</v>
      </c>
      <c r="DV24" s="169">
        <v>5.66</v>
      </c>
      <c r="DW24" s="169">
        <v>-6.4726999999999997</v>
      </c>
      <c r="DX24" s="169">
        <v>-3.5364</v>
      </c>
      <c r="DY24" s="169">
        <v>-16.8323</v>
      </c>
      <c r="DZ24" s="169">
        <v>-16.872699999999998</v>
      </c>
      <c r="EA24" s="169">
        <v>41.957999999999998</v>
      </c>
      <c r="EB24" s="169">
        <v>11.989000000000001</v>
      </c>
      <c r="EC24" s="169">
        <v>4.9570999999999996</v>
      </c>
      <c r="ED24" s="169">
        <v>4.9611000000000001</v>
      </c>
      <c r="EE24" s="169">
        <v>-10.500999999999999</v>
      </c>
      <c r="EF24" s="169">
        <v>-14.5885</v>
      </c>
      <c r="EG24" s="169">
        <v>-14</v>
      </c>
      <c r="EH24" s="169">
        <v>0.94930000000000003</v>
      </c>
      <c r="EI24" s="169">
        <v>-55.273400000000002</v>
      </c>
      <c r="EJ24" s="168"/>
      <c r="EK24" s="169">
        <v>-15.123900000000001</v>
      </c>
      <c r="EL24" s="169">
        <v>-14.108000000000001</v>
      </c>
      <c r="EM24" s="169">
        <v>21.014099999999999</v>
      </c>
      <c r="EN24" s="169">
        <v>-12.960900000000001</v>
      </c>
      <c r="EO24" s="169">
        <v>-12.2606</v>
      </c>
      <c r="EP24" s="169">
        <v>-11.268000000000001</v>
      </c>
      <c r="EQ24" s="169">
        <v>-12.5853</v>
      </c>
      <c r="ER24" s="169">
        <v>-12.2851</v>
      </c>
      <c r="ES24" s="169">
        <v>0.79610000000000003</v>
      </c>
      <c r="ET24" s="169">
        <v>0</v>
      </c>
      <c r="EU24" s="169">
        <v>-3.98</v>
      </c>
      <c r="EV24" s="169">
        <v>0</v>
      </c>
      <c r="EW24" s="169">
        <v>6.0088999999999997</v>
      </c>
      <c r="EX24" s="169">
        <v>-28.903600000000001</v>
      </c>
      <c r="EY24" s="169">
        <v>-11.586</v>
      </c>
      <c r="EZ24" s="169">
        <v>-11.745699999999999</v>
      </c>
      <c r="FA24" s="169">
        <v>8.7213999999999992</v>
      </c>
      <c r="FB24" s="169">
        <v>-3.0225</v>
      </c>
      <c r="FC24" s="169">
        <v>-18.842500000000001</v>
      </c>
      <c r="FD24" s="169">
        <v>4.4722</v>
      </c>
      <c r="FE24" s="169">
        <v>4.1741999999999999</v>
      </c>
      <c r="FF24" s="168"/>
      <c r="FG24" s="169">
        <v>3.3306</v>
      </c>
      <c r="FH24" s="169">
        <v>3.5701999999999998</v>
      </c>
      <c r="FI24" s="169">
        <v>2.7161</v>
      </c>
      <c r="FJ24" s="169">
        <v>2.6793</v>
      </c>
      <c r="FK24" s="169">
        <v>2.5118</v>
      </c>
      <c r="FL24" s="169">
        <v>12.224299999999999</v>
      </c>
      <c r="FM24" s="169">
        <v>7.6835000000000004</v>
      </c>
      <c r="FN24" s="169">
        <v>8.1972000000000005</v>
      </c>
      <c r="FO24" s="169">
        <v>18.306699999999999</v>
      </c>
      <c r="FP24" s="169">
        <v>25.150600000000001</v>
      </c>
      <c r="FQ24" s="169">
        <v>12.0327</v>
      </c>
      <c r="FR24" s="169">
        <v>-15.89</v>
      </c>
      <c r="FS24" s="169">
        <v>-1.9094</v>
      </c>
      <c r="FT24" s="169">
        <v>0.1623</v>
      </c>
      <c r="FU24" s="169">
        <v>1.21</v>
      </c>
      <c r="FV24" s="169">
        <v>2.64</v>
      </c>
      <c r="FW24" s="169">
        <v>-12.2568</v>
      </c>
      <c r="FX24" s="169">
        <v>2.1124000000000001</v>
      </c>
      <c r="FY24" s="169">
        <v>7.38</v>
      </c>
      <c r="FZ24" s="169">
        <v>0.997</v>
      </c>
      <c r="GA24" s="168"/>
      <c r="GB24" s="169">
        <v>29.4</v>
      </c>
      <c r="GC24" s="169">
        <v>-29.8735</v>
      </c>
      <c r="GD24" s="169">
        <v>-22.429300000000001</v>
      </c>
      <c r="GE24" s="169">
        <v>-1.6</v>
      </c>
      <c r="GF24" s="169">
        <v>17.497499999999999</v>
      </c>
      <c r="GG24" s="168"/>
      <c r="GH24" s="169">
        <v>22.851800000000001</v>
      </c>
      <c r="GI24" s="169">
        <v>-6.7960000000000003</v>
      </c>
      <c r="GJ24" s="169">
        <v>-7.3269000000000002</v>
      </c>
      <c r="GK24" s="169">
        <v>1.7112000000000001</v>
      </c>
      <c r="GL24" s="168"/>
      <c r="GM24" s="168"/>
      <c r="GN24" s="169">
        <v>-5.4057000000000004</v>
      </c>
      <c r="GO24" s="169">
        <v>-32.982500000000002</v>
      </c>
      <c r="GP24" s="169">
        <v>8.1544000000000008</v>
      </c>
      <c r="GQ24" s="169">
        <v>-20.043900000000001</v>
      </c>
      <c r="GR24" s="169">
        <v>4.8464999999999998</v>
      </c>
      <c r="GS24" s="169">
        <v>4.7397</v>
      </c>
      <c r="GT24" s="169">
        <v>169.65520000000001</v>
      </c>
      <c r="GU24" s="169">
        <v>-6.5860000000000003</v>
      </c>
      <c r="GV24" s="169">
        <v>-10.097</v>
      </c>
      <c r="GW24" s="169">
        <v>-4.7759999999999998</v>
      </c>
      <c r="GX24" s="169">
        <v>4.5628000000000002</v>
      </c>
      <c r="GY24" s="169">
        <v>7.8756000000000004</v>
      </c>
      <c r="GZ24" s="169">
        <v>7.9825999999999997</v>
      </c>
      <c r="HA24" s="169">
        <v>4.0073999999999996</v>
      </c>
      <c r="HB24" s="169">
        <v>-25.014099999999999</v>
      </c>
      <c r="HC24" s="169">
        <v>-23.476900000000001</v>
      </c>
      <c r="HD24" s="169">
        <v>-0.84</v>
      </c>
      <c r="HE24" s="169">
        <v>3.8309000000000002</v>
      </c>
      <c r="HF24" s="169">
        <v>60.591999999999999</v>
      </c>
      <c r="HG24" s="169">
        <v>15.8545</v>
      </c>
      <c r="HH24" s="169">
        <v>41.7119</v>
      </c>
      <c r="HI24" s="169">
        <v>-31.409300000000002</v>
      </c>
      <c r="HJ24" s="169">
        <v>20.015999999999998</v>
      </c>
      <c r="HK24" s="168"/>
      <c r="HL24" s="169">
        <v>0</v>
      </c>
      <c r="HM24" s="169">
        <v>-18.0822</v>
      </c>
      <c r="HN24" s="169">
        <v>-19.981400000000001</v>
      </c>
      <c r="HO24" s="168"/>
      <c r="HP24" s="168"/>
      <c r="HQ24" s="169">
        <v>-16.456399999999999</v>
      </c>
      <c r="HR24" s="169">
        <v>-15.753299999999999</v>
      </c>
      <c r="HS24" s="169">
        <v>-20.168299999999999</v>
      </c>
      <c r="HT24" s="169">
        <v>-20.212299999999999</v>
      </c>
      <c r="HU24" s="169">
        <v>7.74</v>
      </c>
      <c r="HV24" s="169">
        <v>7.56</v>
      </c>
      <c r="HW24" s="169">
        <v>-22.6</v>
      </c>
      <c r="HX24" s="169">
        <v>-22.9</v>
      </c>
      <c r="HY24" s="169">
        <v>0.19500000000000001</v>
      </c>
      <c r="HZ24" s="169">
        <v>1.68</v>
      </c>
      <c r="IA24" s="169">
        <v>56.455500000000001</v>
      </c>
      <c r="IB24" s="169">
        <v>18.579699999999999</v>
      </c>
      <c r="IC24" s="169">
        <v>18.4939</v>
      </c>
      <c r="ID24" s="169">
        <v>-13.5</v>
      </c>
      <c r="IE24" s="169">
        <v>-27.7</v>
      </c>
      <c r="IF24" s="169">
        <v>-0.2</v>
      </c>
      <c r="IG24" s="169">
        <v>-0.5</v>
      </c>
      <c r="IH24" s="168"/>
      <c r="II24" s="169">
        <v>-18.0092</v>
      </c>
      <c r="IJ24" s="169">
        <v>-112.70059999999999</v>
      </c>
      <c r="IK24" s="169">
        <v>0.25519999999999998</v>
      </c>
      <c r="IL24" s="169">
        <v>-218.012</v>
      </c>
      <c r="IM24" s="169">
        <v>-15.520099999999999</v>
      </c>
      <c r="IN24" s="169">
        <v>-15.388400000000001</v>
      </c>
      <c r="IO24" s="169">
        <v>59.0886</v>
      </c>
      <c r="IP24" s="169">
        <v>110.97</v>
      </c>
      <c r="IQ24" s="169">
        <v>82.132999999999996</v>
      </c>
      <c r="IR24" s="169">
        <v>114.3497</v>
      </c>
      <c r="IS24" s="169">
        <v>-18.8704</v>
      </c>
      <c r="IT24" s="169">
        <v>13.197699999999999</v>
      </c>
      <c r="IU24" s="169">
        <v>11.9826</v>
      </c>
      <c r="IV24" s="169">
        <v>23.673100000000002</v>
      </c>
      <c r="IW24" s="169">
        <v>84.468199999999996</v>
      </c>
      <c r="IX24" s="169">
        <v>-232.96289999999999</v>
      </c>
      <c r="IY24" s="169">
        <v>0</v>
      </c>
      <c r="IZ24" s="169">
        <v>7.9200999999999997</v>
      </c>
      <c r="JA24" s="169">
        <v>-2.0154000000000001</v>
      </c>
      <c r="JB24" s="169">
        <v>-0.35799999999999998</v>
      </c>
      <c r="JC24" s="169">
        <v>-7.6</v>
      </c>
      <c r="JD24" s="169">
        <v>-0.96499999999999997</v>
      </c>
      <c r="JE24" s="169">
        <v>-0.96599999999999997</v>
      </c>
      <c r="JF24" s="169">
        <v>2.8</v>
      </c>
      <c r="JG24" s="169">
        <v>1.84</v>
      </c>
      <c r="JH24" s="169">
        <v>-3.5943000000000001</v>
      </c>
      <c r="JI24" s="169">
        <v>-7.4692999999999996</v>
      </c>
      <c r="JJ24" s="169">
        <v>4.4846000000000004</v>
      </c>
      <c r="JK24" s="169">
        <v>3.2242000000000002</v>
      </c>
      <c r="JL24" s="169">
        <v>-4.8</v>
      </c>
      <c r="JM24" s="169">
        <v>-0.95899999999999996</v>
      </c>
      <c r="JN24" s="169">
        <v>-1.655</v>
      </c>
      <c r="JO24" s="168"/>
      <c r="JP24" s="168"/>
      <c r="JQ24" s="169">
        <v>2.0024000000000002</v>
      </c>
      <c r="JR24" s="169">
        <v>1.2932999999999999</v>
      </c>
      <c r="JS24" s="169">
        <v>1.9231</v>
      </c>
      <c r="JT24" s="168"/>
      <c r="JU24" s="169">
        <v>13.5</v>
      </c>
      <c r="JV24" s="169">
        <v>8.5946999999999996</v>
      </c>
      <c r="JW24" s="169">
        <v>0.51</v>
      </c>
      <c r="JX24" s="168"/>
      <c r="JY24" s="169">
        <v>0</v>
      </c>
      <c r="JZ24" s="169">
        <v>-17.601400000000002</v>
      </c>
      <c r="KA24" s="169">
        <v>-19.0549</v>
      </c>
      <c r="KB24" s="169">
        <v>1.2869999999999999</v>
      </c>
      <c r="KC24" s="169">
        <v>13.520099999999999</v>
      </c>
      <c r="KD24" s="169">
        <v>-14.884399999999999</v>
      </c>
      <c r="KE24" s="169">
        <v>0</v>
      </c>
      <c r="KF24" s="169">
        <v>-4.5</v>
      </c>
      <c r="KG24" s="169">
        <v>-9.6</v>
      </c>
      <c r="KH24" s="169">
        <v>45.213299999999997</v>
      </c>
      <c r="KI24" s="169">
        <v>-102.62309999999999</v>
      </c>
    </row>
    <row r="25" spans="1:295" ht="18" customHeight="1" x14ac:dyDescent="0.3">
      <c r="A25" s="161" t="s">
        <v>65</v>
      </c>
      <c r="B25" s="161" t="s">
        <v>799</v>
      </c>
      <c r="C25" s="162"/>
      <c r="D25" s="163">
        <v>2.4706999999999999</v>
      </c>
      <c r="E25" s="163">
        <v>-7.7961</v>
      </c>
      <c r="F25" s="163">
        <v>4.0877999999999997</v>
      </c>
      <c r="G25" s="163">
        <v>11.2136</v>
      </c>
      <c r="H25" s="162"/>
      <c r="I25" s="163">
        <v>15.7948</v>
      </c>
      <c r="J25" s="162"/>
      <c r="K25" s="163">
        <v>21.588899999999999</v>
      </c>
      <c r="L25" s="163">
        <v>9.3527000000000005</v>
      </c>
      <c r="M25" s="163">
        <v>9.1221999999999994</v>
      </c>
      <c r="N25" s="163">
        <v>-11.1</v>
      </c>
      <c r="O25" s="163">
        <v>-24.2</v>
      </c>
      <c r="P25" s="163">
        <v>2.2000000000000002</v>
      </c>
      <c r="Q25" s="163">
        <v>4.968</v>
      </c>
      <c r="R25" s="163">
        <v>-17.600000000000001</v>
      </c>
      <c r="S25" s="163">
        <v>3.8294999999999999</v>
      </c>
      <c r="T25" s="163">
        <v>-7.2577999999999996</v>
      </c>
      <c r="U25" s="163">
        <v>5.383</v>
      </c>
      <c r="V25" s="163">
        <v>5.3308</v>
      </c>
      <c r="W25" s="163">
        <v>9.4915000000000003</v>
      </c>
      <c r="X25" s="163">
        <v>1.3811</v>
      </c>
      <c r="Y25" s="163">
        <v>0.55479999999999996</v>
      </c>
      <c r="Z25" s="163">
        <v>1.1109</v>
      </c>
      <c r="AA25" s="162"/>
      <c r="AB25" s="163">
        <v>-0.91339999999999999</v>
      </c>
      <c r="AC25" s="163">
        <v>-0.47899999999999998</v>
      </c>
      <c r="AD25" s="163">
        <v>-0.45</v>
      </c>
      <c r="AE25" s="163">
        <v>2.2690000000000001</v>
      </c>
      <c r="AF25" s="163">
        <v>-8.8800000000000008</v>
      </c>
      <c r="AG25" s="163">
        <v>-6.6</v>
      </c>
      <c r="AH25" s="163">
        <v>-1.5509999999999999</v>
      </c>
      <c r="AI25" s="163">
        <v>0.21</v>
      </c>
      <c r="AJ25" s="162"/>
      <c r="AK25" s="163">
        <v>-9.4600000000000009</v>
      </c>
      <c r="AL25" s="162"/>
      <c r="AM25" s="163">
        <v>-10.87</v>
      </c>
      <c r="AN25" s="163">
        <v>-10.9</v>
      </c>
      <c r="AO25" s="163">
        <v>3.5114000000000001</v>
      </c>
      <c r="AP25" s="163">
        <v>3.6269999999999998</v>
      </c>
      <c r="AQ25" s="163">
        <v>24.813099999999999</v>
      </c>
      <c r="AR25" s="163">
        <v>26.9238</v>
      </c>
      <c r="AS25" s="163">
        <v>-12.3222</v>
      </c>
      <c r="AT25" s="163">
        <v>-2.7084999999999999</v>
      </c>
      <c r="AU25" s="162"/>
      <c r="AV25" s="163">
        <v>15.0214</v>
      </c>
      <c r="AW25" s="163">
        <v>14.119199999999999</v>
      </c>
      <c r="AX25" s="163">
        <v>-15.9542</v>
      </c>
      <c r="AY25" s="163">
        <v>-13.24</v>
      </c>
      <c r="AZ25" s="163">
        <v>33.261600000000001</v>
      </c>
      <c r="BA25" s="163">
        <v>32.546799999999998</v>
      </c>
      <c r="BB25" s="163">
        <v>58.900599999999997</v>
      </c>
      <c r="BC25" s="163">
        <v>2.956</v>
      </c>
      <c r="BD25" s="163">
        <v>-1.7</v>
      </c>
      <c r="BE25" s="163">
        <v>-1.7</v>
      </c>
      <c r="BF25" s="163">
        <v>-18.812100000000001</v>
      </c>
      <c r="BG25" s="163">
        <v>-33.843600000000002</v>
      </c>
      <c r="BH25" s="163">
        <v>-0.38590000000000002</v>
      </c>
      <c r="BI25" s="162"/>
      <c r="BJ25" s="163">
        <v>6.1973000000000003</v>
      </c>
      <c r="BK25" s="163">
        <v>21.344799999999999</v>
      </c>
      <c r="BL25" s="163">
        <v>5.9614000000000003</v>
      </c>
      <c r="BM25" s="163">
        <v>3.9028999999999998</v>
      </c>
      <c r="BN25" s="163">
        <v>-136.53980000000001</v>
      </c>
      <c r="BO25" s="163">
        <v>131.38210000000001</v>
      </c>
      <c r="BP25" s="163">
        <v>131.44319999999999</v>
      </c>
      <c r="BQ25" s="163">
        <v>-106.6474</v>
      </c>
      <c r="BR25" s="163">
        <v>-63.417700000000004</v>
      </c>
      <c r="BS25" s="162"/>
      <c r="BT25" s="162"/>
      <c r="BU25" s="162"/>
      <c r="BV25" s="163">
        <v>31.236000000000001</v>
      </c>
      <c r="BW25" s="163">
        <v>15.13</v>
      </c>
      <c r="BX25" s="163">
        <v>11.38</v>
      </c>
      <c r="BY25" s="163">
        <v>-4.92</v>
      </c>
      <c r="BZ25" s="163">
        <v>13.99</v>
      </c>
      <c r="CA25" s="163">
        <v>-7.2294999999999998</v>
      </c>
      <c r="CB25" s="163">
        <v>-7.0955000000000004</v>
      </c>
      <c r="CC25" s="163">
        <v>19.268599999999999</v>
      </c>
      <c r="CD25" s="163">
        <v>16.713000000000001</v>
      </c>
      <c r="CE25" s="162"/>
      <c r="CF25" s="163">
        <v>-0.1651</v>
      </c>
      <c r="CG25" s="163">
        <v>-0.39950000000000002</v>
      </c>
      <c r="CH25" s="163">
        <v>5.7895000000000003</v>
      </c>
      <c r="CI25" s="163">
        <v>20.102699999999999</v>
      </c>
      <c r="CJ25" s="162"/>
      <c r="CK25" s="162"/>
      <c r="CL25" s="163">
        <v>8.4</v>
      </c>
      <c r="CM25" s="163">
        <v>-38.799999999999997</v>
      </c>
      <c r="CN25" s="163">
        <v>-4.0999999999999996</v>
      </c>
      <c r="CO25" s="163">
        <v>34.090299999999999</v>
      </c>
      <c r="CP25" s="163">
        <v>34.5458</v>
      </c>
      <c r="CQ25" s="163">
        <v>32.972799999999999</v>
      </c>
      <c r="CR25" s="163">
        <v>73.288600000000002</v>
      </c>
      <c r="CS25" s="163">
        <v>73.611199999999997</v>
      </c>
      <c r="CT25" s="163">
        <v>-16.4282</v>
      </c>
      <c r="CU25" s="163">
        <v>-76.517099999999999</v>
      </c>
      <c r="CV25" s="163">
        <v>-6.5736999999999997</v>
      </c>
      <c r="CW25" s="163">
        <v>4.1005000000000003</v>
      </c>
      <c r="CX25" s="163">
        <v>31.98</v>
      </c>
      <c r="CY25" s="163">
        <v>13.23</v>
      </c>
      <c r="CZ25" s="163">
        <v>12.348599999999999</v>
      </c>
      <c r="DA25" s="163">
        <v>11.0382</v>
      </c>
      <c r="DB25" s="163">
        <v>10.869400000000001</v>
      </c>
      <c r="DC25" s="162"/>
      <c r="DD25" s="163">
        <v>-21.276199999999999</v>
      </c>
      <c r="DE25" s="163">
        <v>-21.4314</v>
      </c>
      <c r="DF25" s="163">
        <v>16.565899999999999</v>
      </c>
      <c r="DG25" s="162"/>
      <c r="DH25" s="163">
        <v>-4.6886000000000001</v>
      </c>
      <c r="DI25" s="163">
        <v>-53.4</v>
      </c>
      <c r="DJ25" s="163">
        <v>-53.7</v>
      </c>
      <c r="DK25" s="163">
        <v>-1.0657000000000001</v>
      </c>
      <c r="DL25" s="163">
        <v>7.4862000000000002</v>
      </c>
      <c r="DM25" s="163">
        <v>17.669</v>
      </c>
      <c r="DN25" s="163">
        <v>17.261700000000001</v>
      </c>
      <c r="DO25" s="163">
        <v>7.95</v>
      </c>
      <c r="DP25" s="163">
        <v>-5.01</v>
      </c>
      <c r="DQ25" s="163">
        <v>18.382999999999999</v>
      </c>
      <c r="DR25" s="163">
        <v>-18.6036</v>
      </c>
      <c r="DS25" s="163">
        <v>-14.58</v>
      </c>
      <c r="DT25" s="163">
        <v>-14.76</v>
      </c>
      <c r="DU25" s="163">
        <v>37.43</v>
      </c>
      <c r="DV25" s="163">
        <v>9.1199999999999992</v>
      </c>
      <c r="DW25" s="163">
        <v>-19.054500000000001</v>
      </c>
      <c r="DX25" s="163">
        <v>-9.4544999999999995</v>
      </c>
      <c r="DY25" s="163">
        <v>-22.531300000000002</v>
      </c>
      <c r="DZ25" s="163">
        <v>-20.927299999999999</v>
      </c>
      <c r="EA25" s="163">
        <v>41.843299999999999</v>
      </c>
      <c r="EB25" s="163">
        <v>11.903</v>
      </c>
      <c r="EC25" s="163">
        <v>3.2454000000000001</v>
      </c>
      <c r="ED25" s="163">
        <v>3.2902</v>
      </c>
      <c r="EE25" s="163">
        <v>-5.9325999999999999</v>
      </c>
      <c r="EF25" s="163">
        <v>-10.820499999999999</v>
      </c>
      <c r="EG25" s="163">
        <v>-14.994999999999999</v>
      </c>
      <c r="EH25" s="163">
        <v>23.5944</v>
      </c>
      <c r="EI25" s="163">
        <v>-64.155500000000004</v>
      </c>
      <c r="EJ25" s="162"/>
      <c r="EK25" s="163">
        <v>-15.8203</v>
      </c>
      <c r="EL25" s="163">
        <v>-14.620699999999999</v>
      </c>
      <c r="EM25" s="163">
        <v>23.4282</v>
      </c>
      <c r="EN25" s="163">
        <v>-14.0745</v>
      </c>
      <c r="EO25" s="163">
        <v>-13.283799999999999</v>
      </c>
      <c r="EP25" s="163">
        <v>-1.54</v>
      </c>
      <c r="EQ25" s="163">
        <v>-15.1241</v>
      </c>
      <c r="ER25" s="163">
        <v>-14.9254</v>
      </c>
      <c r="ES25" s="163">
        <v>3.0966</v>
      </c>
      <c r="ET25" s="163">
        <v>6.39</v>
      </c>
      <c r="EU25" s="163">
        <v>-3.51</v>
      </c>
      <c r="EV25" s="163">
        <v>1.5</v>
      </c>
      <c r="EW25" s="163">
        <v>6.3834</v>
      </c>
      <c r="EX25" s="163">
        <v>-33.633400000000002</v>
      </c>
      <c r="EY25" s="163">
        <v>-11.7555</v>
      </c>
      <c r="EZ25" s="163">
        <v>-11.948600000000001</v>
      </c>
      <c r="FA25" s="163">
        <v>8.7454000000000001</v>
      </c>
      <c r="FB25" s="163">
        <v>-2.7094</v>
      </c>
      <c r="FC25" s="163">
        <v>-20.9312</v>
      </c>
      <c r="FD25" s="163">
        <v>4.5091999999999999</v>
      </c>
      <c r="FE25" s="163">
        <v>4.1906999999999996</v>
      </c>
      <c r="FF25" s="162"/>
      <c r="FG25" s="163">
        <v>3.3719999999999999</v>
      </c>
      <c r="FH25" s="163">
        <v>4.9943999999999997</v>
      </c>
      <c r="FI25" s="163">
        <v>3.4228999999999998</v>
      </c>
      <c r="FJ25" s="163">
        <v>2.1768999999999998</v>
      </c>
      <c r="FK25" s="163">
        <v>1.1721999999999999</v>
      </c>
      <c r="FL25" s="163">
        <v>11.052099999999999</v>
      </c>
      <c r="FM25" s="163">
        <v>9.3816000000000006</v>
      </c>
      <c r="FN25" s="163">
        <v>9.3901000000000003</v>
      </c>
      <c r="FO25" s="163">
        <v>18.588999999999999</v>
      </c>
      <c r="FP25" s="163">
        <v>25.139800000000001</v>
      </c>
      <c r="FQ25" s="163">
        <v>15.103999999999999</v>
      </c>
      <c r="FR25" s="163">
        <v>-14.21</v>
      </c>
      <c r="FS25" s="163">
        <v>-1.1147</v>
      </c>
      <c r="FT25" s="163">
        <v>0.1394</v>
      </c>
      <c r="FU25" s="163">
        <v>1.29</v>
      </c>
      <c r="FV25" s="163">
        <v>1.33</v>
      </c>
      <c r="FW25" s="163">
        <v>-14.484400000000001</v>
      </c>
      <c r="FX25" s="162"/>
      <c r="FY25" s="163">
        <v>7.5810000000000004</v>
      </c>
      <c r="FZ25" s="163">
        <v>1.085</v>
      </c>
      <c r="GA25" s="163">
        <v>3.5249999999999999</v>
      </c>
      <c r="GB25" s="163">
        <v>30.55</v>
      </c>
      <c r="GC25" s="163">
        <v>-30.704999999999998</v>
      </c>
      <c r="GD25" s="163">
        <v>-21.701799999999999</v>
      </c>
      <c r="GE25" s="163">
        <v>-0.76</v>
      </c>
      <c r="GF25" s="163">
        <v>19.462700000000002</v>
      </c>
      <c r="GG25" s="162"/>
      <c r="GH25" s="163">
        <v>22.4635</v>
      </c>
      <c r="GI25" s="163">
        <v>-7.6471</v>
      </c>
      <c r="GJ25" s="163">
        <v>-8.3352000000000004</v>
      </c>
      <c r="GK25" s="163">
        <v>1.9392</v>
      </c>
      <c r="GL25" s="162"/>
      <c r="GM25" s="162"/>
      <c r="GN25" s="163">
        <v>-5.0654000000000003</v>
      </c>
      <c r="GO25" s="163">
        <v>-38.079500000000003</v>
      </c>
      <c r="GP25" s="163">
        <v>8.5890000000000004</v>
      </c>
      <c r="GQ25" s="163">
        <v>-18.860800000000001</v>
      </c>
      <c r="GR25" s="163">
        <v>4.6711999999999998</v>
      </c>
      <c r="GS25" s="163">
        <v>3.3521999999999998</v>
      </c>
      <c r="GT25" s="163">
        <v>156.6688</v>
      </c>
      <c r="GU25" s="163">
        <v>-5.2294</v>
      </c>
      <c r="GV25" s="163">
        <v>-7.9413999999999998</v>
      </c>
      <c r="GW25" s="163">
        <v>-5.7922000000000002</v>
      </c>
      <c r="GX25" s="163">
        <v>3.6120000000000001</v>
      </c>
      <c r="GY25" s="163">
        <v>7.9707999999999997</v>
      </c>
      <c r="GZ25" s="163">
        <v>8.0617000000000001</v>
      </c>
      <c r="HA25" s="163">
        <v>2.8883999999999999</v>
      </c>
      <c r="HB25" s="163">
        <v>2.0343</v>
      </c>
      <c r="HC25" s="163">
        <v>3.2864</v>
      </c>
      <c r="HD25" s="163">
        <v>-0.42</v>
      </c>
      <c r="HE25" s="163">
        <v>0</v>
      </c>
      <c r="HF25" s="163">
        <v>41.221299999999999</v>
      </c>
      <c r="HG25" s="163">
        <v>16.127700000000001</v>
      </c>
      <c r="HH25" s="163">
        <v>38.647399999999998</v>
      </c>
      <c r="HI25" s="163">
        <v>-32.066200000000002</v>
      </c>
      <c r="HJ25" s="163">
        <v>-8.4557000000000002</v>
      </c>
      <c r="HK25" s="162"/>
      <c r="HL25" s="163">
        <v>16.7715</v>
      </c>
      <c r="HM25" s="163">
        <v>-19.648299999999999</v>
      </c>
      <c r="HN25" s="163">
        <v>-21.4101</v>
      </c>
      <c r="HO25" s="163">
        <v>9.0580999999999996</v>
      </c>
      <c r="HP25" s="163">
        <v>4.1074000000000002</v>
      </c>
      <c r="HQ25" s="163">
        <v>-15.0501</v>
      </c>
      <c r="HR25" s="163">
        <v>-14.5063</v>
      </c>
      <c r="HS25" s="163">
        <v>-22.440799999999999</v>
      </c>
      <c r="HT25" s="163">
        <v>-22.359100000000002</v>
      </c>
      <c r="HU25" s="163">
        <v>10.35</v>
      </c>
      <c r="HV25" s="163">
        <v>10.119999999999999</v>
      </c>
      <c r="HW25" s="163">
        <v>-19.899999999999999</v>
      </c>
      <c r="HX25" s="163">
        <v>-20</v>
      </c>
      <c r="HY25" s="163">
        <v>-0.1053</v>
      </c>
      <c r="HZ25" s="163">
        <v>3.6</v>
      </c>
      <c r="IA25" s="163">
        <v>49.134</v>
      </c>
      <c r="IB25" s="163">
        <v>14.821300000000001</v>
      </c>
      <c r="IC25" s="163">
        <v>14.901300000000001</v>
      </c>
      <c r="ID25" s="163">
        <v>-13.1</v>
      </c>
      <c r="IE25" s="163">
        <v>-23.9</v>
      </c>
      <c r="IF25" s="163">
        <v>-2.1</v>
      </c>
      <c r="IG25" s="163">
        <v>-2.6</v>
      </c>
      <c r="IH25" s="162"/>
      <c r="II25" s="162"/>
      <c r="IJ25" s="163">
        <v>-123.1972</v>
      </c>
      <c r="IK25" s="163">
        <v>11.9407</v>
      </c>
      <c r="IL25" s="163">
        <v>-217.0291</v>
      </c>
      <c r="IM25" s="163">
        <v>-17.764700000000001</v>
      </c>
      <c r="IN25" s="163">
        <v>-13.522</v>
      </c>
      <c r="IO25" s="163">
        <v>58.115200000000002</v>
      </c>
      <c r="IP25" s="163">
        <v>111.005</v>
      </c>
      <c r="IQ25" s="163">
        <v>82.775199999999998</v>
      </c>
      <c r="IR25" s="163">
        <v>110.6472</v>
      </c>
      <c r="IS25" s="163">
        <v>-20.0458</v>
      </c>
      <c r="IT25" s="163">
        <v>12.2545</v>
      </c>
      <c r="IU25" s="163">
        <v>11.034800000000001</v>
      </c>
      <c r="IV25" s="163">
        <v>24.437000000000001</v>
      </c>
      <c r="IW25" s="163">
        <v>81.847200000000001</v>
      </c>
      <c r="IX25" s="163">
        <v>-227.04750000000001</v>
      </c>
      <c r="IY25" s="163">
        <v>0</v>
      </c>
      <c r="IZ25" s="163">
        <v>2.5005000000000002</v>
      </c>
      <c r="JA25" s="163">
        <v>-2.0373999999999999</v>
      </c>
      <c r="JB25" s="163">
        <v>-0.82699999999999996</v>
      </c>
      <c r="JC25" s="163">
        <v>-6.8</v>
      </c>
      <c r="JD25" s="163">
        <v>-0.23200000000000001</v>
      </c>
      <c r="JE25" s="163">
        <v>-0.22900000000000001</v>
      </c>
      <c r="JF25" s="163">
        <v>2.08</v>
      </c>
      <c r="JG25" s="163">
        <v>1.76</v>
      </c>
      <c r="JH25" s="163">
        <v>-2.9986000000000002</v>
      </c>
      <c r="JI25" s="163">
        <v>-8.1437000000000008</v>
      </c>
      <c r="JJ25" s="163">
        <v>4.2801999999999998</v>
      </c>
      <c r="JK25" s="163">
        <v>3.9567000000000001</v>
      </c>
      <c r="JL25" s="163">
        <v>-4.8</v>
      </c>
      <c r="JM25" s="163">
        <v>1.212</v>
      </c>
      <c r="JN25" s="163">
        <v>0.57299999999999995</v>
      </c>
      <c r="JO25" s="162"/>
      <c r="JP25" s="162"/>
      <c r="JQ25" s="163">
        <v>1.5803</v>
      </c>
      <c r="JR25" s="163">
        <v>1.3576999999999999</v>
      </c>
      <c r="JS25" s="163">
        <v>1.2063999999999999</v>
      </c>
      <c r="JT25" s="162"/>
      <c r="JU25" s="163">
        <v>9.3000000000000007</v>
      </c>
      <c r="JV25" s="163">
        <v>8.1233000000000004</v>
      </c>
      <c r="JW25" s="163">
        <v>0.65</v>
      </c>
      <c r="JX25" s="162"/>
      <c r="JY25" s="163">
        <v>0</v>
      </c>
      <c r="JZ25" s="163">
        <v>-5.7442000000000002</v>
      </c>
      <c r="KA25" s="163">
        <v>-30.562899999999999</v>
      </c>
      <c r="KB25" s="163">
        <v>1.4514</v>
      </c>
      <c r="KC25" s="163">
        <v>0</v>
      </c>
      <c r="KD25" s="163">
        <v>-34.378</v>
      </c>
      <c r="KE25" s="163">
        <v>0</v>
      </c>
      <c r="KF25" s="163">
        <v>-3.5</v>
      </c>
      <c r="KG25" s="163">
        <v>-11.1</v>
      </c>
      <c r="KH25" s="163">
        <v>26.259699999999999</v>
      </c>
      <c r="KI25" s="163">
        <v>-78.102900000000005</v>
      </c>
    </row>
    <row r="26" spans="1:295" ht="18" customHeight="1" x14ac:dyDescent="0.3">
      <c r="A26" s="161" t="s">
        <v>65</v>
      </c>
      <c r="B26" s="161" t="s">
        <v>800</v>
      </c>
      <c r="C26" s="165"/>
      <c r="D26" s="166">
        <v>2.8205</v>
      </c>
      <c r="E26" s="166">
        <v>-8.1790000000000003</v>
      </c>
      <c r="F26" s="166">
        <v>2.4062000000000001</v>
      </c>
      <c r="G26" s="166">
        <v>11.3956</v>
      </c>
      <c r="H26" s="165"/>
      <c r="I26" s="166">
        <v>17.3505</v>
      </c>
      <c r="J26" s="165"/>
      <c r="K26" s="166">
        <v>23.7316</v>
      </c>
      <c r="L26" s="166">
        <v>10.371700000000001</v>
      </c>
      <c r="M26" s="166">
        <v>9.9953000000000003</v>
      </c>
      <c r="N26" s="166">
        <v>-13.32</v>
      </c>
      <c r="O26" s="166">
        <v>-24.2</v>
      </c>
      <c r="P26" s="166">
        <v>2.2000000000000002</v>
      </c>
      <c r="Q26" s="166">
        <v>4.968</v>
      </c>
      <c r="R26" s="166">
        <v>-15.4</v>
      </c>
      <c r="S26" s="166">
        <v>3.6381000000000001</v>
      </c>
      <c r="T26" s="166">
        <v>-7.8555000000000001</v>
      </c>
      <c r="U26" s="166">
        <v>5.8468</v>
      </c>
      <c r="V26" s="166">
        <v>5.8590999999999998</v>
      </c>
      <c r="W26" s="166">
        <v>9.9948999999999995</v>
      </c>
      <c r="X26" s="166">
        <v>1.361</v>
      </c>
      <c r="Y26" s="166">
        <v>0.49380000000000002</v>
      </c>
      <c r="Z26" s="166">
        <v>1.6751</v>
      </c>
      <c r="AA26" s="165"/>
      <c r="AB26" s="166">
        <v>-0.55149999999999999</v>
      </c>
      <c r="AC26" s="166">
        <v>-0.41699999999999998</v>
      </c>
      <c r="AD26" s="166">
        <v>-0.38800000000000001</v>
      </c>
      <c r="AE26" s="166">
        <v>2.5840000000000001</v>
      </c>
      <c r="AF26" s="166">
        <v>-6.66</v>
      </c>
      <c r="AG26" s="166">
        <v>-6.6</v>
      </c>
      <c r="AH26" s="166">
        <v>-1.643</v>
      </c>
      <c r="AI26" s="166">
        <v>0.214</v>
      </c>
      <c r="AJ26" s="165"/>
      <c r="AK26" s="166">
        <v>-9.0299999999999994</v>
      </c>
      <c r="AL26" s="165"/>
      <c r="AM26" s="166">
        <v>-11.45</v>
      </c>
      <c r="AN26" s="166">
        <v>-11.51</v>
      </c>
      <c r="AO26" s="166">
        <v>4.6051000000000002</v>
      </c>
      <c r="AP26" s="166">
        <v>3.7513999999999998</v>
      </c>
      <c r="AQ26" s="166">
        <v>24.849900000000002</v>
      </c>
      <c r="AR26" s="166">
        <v>27.0548</v>
      </c>
      <c r="AS26" s="166">
        <v>-10.985799999999999</v>
      </c>
      <c r="AT26" s="166">
        <v>-1.4319999999999999</v>
      </c>
      <c r="AU26" s="165"/>
      <c r="AV26" s="166">
        <v>-0.25419999999999998</v>
      </c>
      <c r="AW26" s="166">
        <v>7.3669000000000002</v>
      </c>
      <c r="AX26" s="166">
        <v>-15.1793</v>
      </c>
      <c r="AY26" s="166">
        <v>-11.1144</v>
      </c>
      <c r="AZ26" s="166">
        <v>23.517199999999999</v>
      </c>
      <c r="BA26" s="166">
        <v>25.177199999999999</v>
      </c>
      <c r="BB26" s="166">
        <v>71.053700000000006</v>
      </c>
      <c r="BC26" s="166">
        <v>1.448</v>
      </c>
      <c r="BD26" s="166">
        <v>-1.4</v>
      </c>
      <c r="BE26" s="166">
        <v>-1.3</v>
      </c>
      <c r="BF26" s="166">
        <v>-20.036899999999999</v>
      </c>
      <c r="BG26" s="166">
        <v>-33.7682</v>
      </c>
      <c r="BH26" s="166">
        <v>-0.49020000000000002</v>
      </c>
      <c r="BI26" s="165"/>
      <c r="BJ26" s="166">
        <v>7.1562999999999999</v>
      </c>
      <c r="BK26" s="166">
        <v>21.023800000000001</v>
      </c>
      <c r="BL26" s="166">
        <v>6.3884999999999996</v>
      </c>
      <c r="BM26" s="166">
        <v>4.1699000000000002</v>
      </c>
      <c r="BN26" s="166">
        <v>-139.3475</v>
      </c>
      <c r="BO26" s="166">
        <v>130.2835</v>
      </c>
      <c r="BP26" s="166">
        <v>129.8562</v>
      </c>
      <c r="BQ26" s="166">
        <v>-121.8379</v>
      </c>
      <c r="BR26" s="166">
        <v>-65.463300000000004</v>
      </c>
      <c r="BS26" s="165"/>
      <c r="BT26" s="165"/>
      <c r="BU26" s="165"/>
      <c r="BV26" s="166">
        <v>32.393599999999999</v>
      </c>
      <c r="BW26" s="166">
        <v>11.68</v>
      </c>
      <c r="BX26" s="166">
        <v>14.21</v>
      </c>
      <c r="BY26" s="166">
        <v>0</v>
      </c>
      <c r="BZ26" s="166">
        <v>9.39</v>
      </c>
      <c r="CA26" s="166">
        <v>-9.7746999999999993</v>
      </c>
      <c r="CB26" s="166">
        <v>-9.1049000000000007</v>
      </c>
      <c r="CC26" s="166">
        <v>19.813099999999999</v>
      </c>
      <c r="CD26" s="166">
        <v>17.133299999999998</v>
      </c>
      <c r="CE26" s="165"/>
      <c r="CF26" s="166">
        <v>-7.4436999999999998</v>
      </c>
      <c r="CG26" s="166">
        <v>-7.7385000000000002</v>
      </c>
      <c r="CH26" s="166">
        <v>7.2465999999999999</v>
      </c>
      <c r="CI26" s="166">
        <v>17.224499999999999</v>
      </c>
      <c r="CJ26" s="165"/>
      <c r="CK26" s="165"/>
      <c r="CL26" s="166">
        <v>9.4</v>
      </c>
      <c r="CM26" s="166">
        <v>-34.4</v>
      </c>
      <c r="CN26" s="166">
        <v>-4.05</v>
      </c>
      <c r="CO26" s="166">
        <v>33.287700000000001</v>
      </c>
      <c r="CP26" s="166">
        <v>32.845700000000001</v>
      </c>
      <c r="CQ26" s="166">
        <v>32.119500000000002</v>
      </c>
      <c r="CR26" s="166">
        <v>72.527600000000007</v>
      </c>
      <c r="CS26" s="166">
        <v>72.951899999999995</v>
      </c>
      <c r="CT26" s="166">
        <v>-17.317299999999999</v>
      </c>
      <c r="CU26" s="166">
        <v>-74.644000000000005</v>
      </c>
      <c r="CV26" s="166">
        <v>-7.0094000000000003</v>
      </c>
      <c r="CW26" s="166">
        <v>4.1406000000000001</v>
      </c>
      <c r="CX26" s="166">
        <v>35.4</v>
      </c>
      <c r="CY26" s="166">
        <v>14.36</v>
      </c>
      <c r="CZ26" s="166">
        <v>13.442399999999999</v>
      </c>
      <c r="DA26" s="166">
        <v>12.210100000000001</v>
      </c>
      <c r="DB26" s="166">
        <v>11.2859</v>
      </c>
      <c r="DC26" s="165"/>
      <c r="DD26" s="166">
        <v>-18.954000000000001</v>
      </c>
      <c r="DE26" s="166">
        <v>-19.1098</v>
      </c>
      <c r="DF26" s="166">
        <v>18.1523</v>
      </c>
      <c r="DG26" s="165"/>
      <c r="DH26" s="166">
        <v>-4.9721000000000002</v>
      </c>
      <c r="DI26" s="166">
        <v>-53.4</v>
      </c>
      <c r="DJ26" s="166">
        <v>-53.5</v>
      </c>
      <c r="DK26" s="166">
        <v>-0.72140000000000004</v>
      </c>
      <c r="DL26" s="166">
        <v>8.9822000000000006</v>
      </c>
      <c r="DM26" s="166">
        <v>19.7193</v>
      </c>
      <c r="DN26" s="166">
        <v>19.488199999999999</v>
      </c>
      <c r="DO26" s="166">
        <v>9.56</v>
      </c>
      <c r="DP26" s="166">
        <v>-5.57</v>
      </c>
      <c r="DQ26" s="166">
        <v>20.072500000000002</v>
      </c>
      <c r="DR26" s="166">
        <v>-19.343599999999999</v>
      </c>
      <c r="DS26" s="166">
        <v>-13.86</v>
      </c>
      <c r="DT26" s="166">
        <v>-13.91</v>
      </c>
      <c r="DU26" s="166">
        <v>39.549999999999997</v>
      </c>
      <c r="DV26" s="166">
        <v>11.69</v>
      </c>
      <c r="DW26" s="166">
        <v>-17.890899999999998</v>
      </c>
      <c r="DX26" s="166">
        <v>-9.6364000000000001</v>
      </c>
      <c r="DY26" s="166">
        <v>-24.5185</v>
      </c>
      <c r="DZ26" s="166">
        <v>-23.145499999999998</v>
      </c>
      <c r="EA26" s="166">
        <v>51.013800000000003</v>
      </c>
      <c r="EB26" s="166">
        <v>18.490600000000001</v>
      </c>
      <c r="EC26" s="166">
        <v>9.3158999999999992</v>
      </c>
      <c r="ED26" s="166">
        <v>8.8394999999999992</v>
      </c>
      <c r="EE26" s="166">
        <v>-2.9449000000000001</v>
      </c>
      <c r="EF26" s="166">
        <v>-10.6517</v>
      </c>
      <c r="EG26" s="166">
        <v>-16.466000000000001</v>
      </c>
      <c r="EH26" s="166">
        <v>42.078499999999998</v>
      </c>
      <c r="EI26" s="166">
        <v>-67.629199999999997</v>
      </c>
      <c r="EJ26" s="165"/>
      <c r="EK26" s="166">
        <v>-15.1387</v>
      </c>
      <c r="EL26" s="166">
        <v>-15.3225</v>
      </c>
      <c r="EM26" s="166">
        <v>19.3064</v>
      </c>
      <c r="EN26" s="166">
        <v>-15.333299999999999</v>
      </c>
      <c r="EO26" s="166">
        <v>-15.389200000000001</v>
      </c>
      <c r="EP26" s="166">
        <v>-1.028</v>
      </c>
      <c r="EQ26" s="166">
        <v>-18.414200000000001</v>
      </c>
      <c r="ER26" s="166">
        <v>-17.646100000000001</v>
      </c>
      <c r="ES26" s="166">
        <v>4.1557000000000004</v>
      </c>
      <c r="ET26" s="166">
        <v>0</v>
      </c>
      <c r="EU26" s="166">
        <v>-3.27</v>
      </c>
      <c r="EV26" s="166">
        <v>3.2</v>
      </c>
      <c r="EW26" s="166">
        <v>6.3192000000000004</v>
      </c>
      <c r="EX26" s="166">
        <v>-38.916600000000003</v>
      </c>
      <c r="EY26" s="166">
        <v>-11.8567</v>
      </c>
      <c r="EZ26" s="166">
        <v>-12.072100000000001</v>
      </c>
      <c r="FA26" s="166">
        <v>7.1052999999999997</v>
      </c>
      <c r="FB26" s="166">
        <v>-4.7667999999999999</v>
      </c>
      <c r="FC26" s="166">
        <v>-19.338999999999999</v>
      </c>
      <c r="FD26" s="166">
        <v>5.2337999999999996</v>
      </c>
      <c r="FE26" s="166">
        <v>4.8644999999999996</v>
      </c>
      <c r="FF26" s="165"/>
      <c r="FG26" s="166">
        <v>3.9022999999999999</v>
      </c>
      <c r="FH26" s="166">
        <v>4.2862</v>
      </c>
      <c r="FI26" s="166">
        <v>2.7498</v>
      </c>
      <c r="FJ26" s="166">
        <v>2.3443999999999998</v>
      </c>
      <c r="FK26" s="166">
        <v>1.8420000000000001</v>
      </c>
      <c r="FL26" s="166">
        <v>8.2053999999999991</v>
      </c>
      <c r="FM26" s="166">
        <v>12.3011</v>
      </c>
      <c r="FN26" s="166">
        <v>11.7477</v>
      </c>
      <c r="FO26" s="166">
        <v>15.9383</v>
      </c>
      <c r="FP26" s="166">
        <v>24.328900000000001</v>
      </c>
      <c r="FQ26" s="166">
        <v>16.1294</v>
      </c>
      <c r="FR26" s="166">
        <v>-15.55</v>
      </c>
      <c r="FS26" s="166">
        <v>-1.1256999999999999</v>
      </c>
      <c r="FT26" s="166">
        <v>0.18429999999999999</v>
      </c>
      <c r="FU26" s="166">
        <v>1.18</v>
      </c>
      <c r="FV26" s="166">
        <v>1.06</v>
      </c>
      <c r="FW26" s="166">
        <v>-16.417000000000002</v>
      </c>
      <c r="FX26" s="166">
        <v>0</v>
      </c>
      <c r="FY26" s="166">
        <v>7.5759999999999996</v>
      </c>
      <c r="FZ26" s="166">
        <v>1.01</v>
      </c>
      <c r="GA26" s="165"/>
      <c r="GB26" s="166">
        <v>29.5</v>
      </c>
      <c r="GC26" s="166">
        <v>-28.9346</v>
      </c>
      <c r="GD26" s="166">
        <v>-20.494299999999999</v>
      </c>
      <c r="GE26" s="166">
        <v>-0.94</v>
      </c>
      <c r="GF26" s="166">
        <v>19.151199999999999</v>
      </c>
      <c r="GG26" s="165"/>
      <c r="GH26" s="166">
        <v>26.6204</v>
      </c>
      <c r="GI26" s="166">
        <v>-10.167199999999999</v>
      </c>
      <c r="GJ26" s="166">
        <v>-11.2103</v>
      </c>
      <c r="GK26" s="166">
        <v>2.1442000000000001</v>
      </c>
      <c r="GL26" s="166">
        <v>6.3E-2</v>
      </c>
      <c r="GM26" s="165"/>
      <c r="GN26" s="166">
        <v>-6.0221999999999998</v>
      </c>
      <c r="GO26" s="166">
        <v>-37.616199999999999</v>
      </c>
      <c r="GP26" s="166">
        <v>8.0395000000000003</v>
      </c>
      <c r="GQ26" s="166">
        <v>-20.686</v>
      </c>
      <c r="GR26" s="166">
        <v>4.407</v>
      </c>
      <c r="GS26" s="166">
        <v>3.3885000000000001</v>
      </c>
      <c r="GT26" s="166">
        <v>164.4931</v>
      </c>
      <c r="GU26" s="166">
        <v>-3.6295999999999999</v>
      </c>
      <c r="GV26" s="166">
        <v>-6.6619999999999999</v>
      </c>
      <c r="GW26" s="166">
        <v>-9.6183999999999994</v>
      </c>
      <c r="GX26" s="166">
        <v>4.5014000000000003</v>
      </c>
      <c r="GY26" s="166">
        <v>8.2271999999999998</v>
      </c>
      <c r="GZ26" s="166">
        <v>8.3948999999999998</v>
      </c>
      <c r="HA26" s="166">
        <v>4</v>
      </c>
      <c r="HB26" s="166">
        <v>0</v>
      </c>
      <c r="HC26" s="166">
        <v>3.1701999999999999</v>
      </c>
      <c r="HD26" s="166">
        <v>4.6100000000000003</v>
      </c>
      <c r="HE26" s="166">
        <v>0</v>
      </c>
      <c r="HF26" s="166">
        <v>32.216000000000001</v>
      </c>
      <c r="HG26" s="166">
        <v>26.398599999999998</v>
      </c>
      <c r="HH26" s="166">
        <v>37.487200000000001</v>
      </c>
      <c r="HI26" s="165"/>
      <c r="HJ26" s="166">
        <v>-5.9824000000000002</v>
      </c>
      <c r="HK26" s="165"/>
      <c r="HL26" s="166">
        <v>15.2837</v>
      </c>
      <c r="HM26" s="166">
        <v>-19.312899999999999</v>
      </c>
      <c r="HN26" s="166">
        <v>-22.300599999999999</v>
      </c>
      <c r="HO26" s="165"/>
      <c r="HP26" s="165"/>
      <c r="HQ26" s="166">
        <v>-14.4129</v>
      </c>
      <c r="HR26" s="166">
        <v>-14.0998</v>
      </c>
      <c r="HS26" s="166">
        <v>-24.590399999999999</v>
      </c>
      <c r="HT26" s="166">
        <v>-24.8018</v>
      </c>
      <c r="HU26" s="166">
        <v>7.12</v>
      </c>
      <c r="HV26" s="166">
        <v>7.51</v>
      </c>
      <c r="HW26" s="166">
        <v>-19.7</v>
      </c>
      <c r="HX26" s="166">
        <v>-19.899999999999999</v>
      </c>
      <c r="HY26" s="166">
        <v>-0.12180000000000001</v>
      </c>
      <c r="HZ26" s="166">
        <v>6.32</v>
      </c>
      <c r="IA26" s="166">
        <v>48.291200000000003</v>
      </c>
      <c r="IB26" s="166">
        <v>16.017299999999999</v>
      </c>
      <c r="IC26" s="166">
        <v>15.9458</v>
      </c>
      <c r="ID26" s="166">
        <v>-12.7</v>
      </c>
      <c r="IE26" s="166">
        <v>-24.7</v>
      </c>
      <c r="IF26" s="166">
        <v>-2.1</v>
      </c>
      <c r="IG26" s="166">
        <v>-2.6</v>
      </c>
      <c r="IH26" s="166">
        <v>-17.722000000000001</v>
      </c>
      <c r="II26" s="166">
        <v>-17.926500000000001</v>
      </c>
      <c r="IJ26" s="166">
        <v>-113.7778</v>
      </c>
      <c r="IK26" s="166">
        <v>16.1599</v>
      </c>
      <c r="IL26" s="166">
        <v>-226.6249</v>
      </c>
      <c r="IM26" s="166">
        <v>-26.383600000000001</v>
      </c>
      <c r="IN26" s="166">
        <v>-18.214500000000001</v>
      </c>
      <c r="IO26" s="166">
        <v>66.624200000000002</v>
      </c>
      <c r="IP26" s="166">
        <v>100.5539</v>
      </c>
      <c r="IQ26" s="166">
        <v>81.268299999999996</v>
      </c>
      <c r="IR26" s="166">
        <v>117.15770000000001</v>
      </c>
      <c r="IS26" s="166">
        <v>-7.6005000000000003</v>
      </c>
      <c r="IT26" s="166">
        <v>18.095800000000001</v>
      </c>
      <c r="IU26" s="166">
        <v>15.4666</v>
      </c>
      <c r="IV26" s="166">
        <v>25.747800000000002</v>
      </c>
      <c r="IW26" s="166">
        <v>95.6571</v>
      </c>
      <c r="IX26" s="166">
        <v>-232.86580000000001</v>
      </c>
      <c r="IY26" s="165"/>
      <c r="IZ26" s="166">
        <v>-4.4130000000000003</v>
      </c>
      <c r="JA26" s="166">
        <v>-1.8493999999999999</v>
      </c>
      <c r="JB26" s="166">
        <v>1.645</v>
      </c>
      <c r="JC26" s="166">
        <v>-5.76</v>
      </c>
      <c r="JD26" s="166">
        <v>-0.26100000000000001</v>
      </c>
      <c r="JE26" s="166">
        <v>-0.25800000000000001</v>
      </c>
      <c r="JF26" s="166">
        <v>0.96</v>
      </c>
      <c r="JG26" s="166">
        <v>0.96</v>
      </c>
      <c r="JH26" s="166">
        <v>-1.8078000000000001</v>
      </c>
      <c r="JI26" s="166">
        <v>-7.2923</v>
      </c>
      <c r="JJ26" s="166">
        <v>5.0705999999999998</v>
      </c>
      <c r="JK26" s="166">
        <v>3.3706999999999998</v>
      </c>
      <c r="JL26" s="166">
        <v>-5.7</v>
      </c>
      <c r="JM26" s="166">
        <v>1.5980000000000001</v>
      </c>
      <c r="JN26" s="166">
        <v>0.45</v>
      </c>
      <c r="JO26" s="165"/>
      <c r="JP26" s="165"/>
      <c r="JQ26" s="166">
        <v>2.2627000000000002</v>
      </c>
      <c r="JR26" s="166">
        <v>1.3326</v>
      </c>
      <c r="JS26" s="166">
        <v>0.67379999999999995</v>
      </c>
      <c r="JT26" s="165"/>
      <c r="JU26" s="166">
        <v>9.6999999999999993</v>
      </c>
      <c r="JV26" s="166">
        <v>8.0129999999999999</v>
      </c>
      <c r="JW26" s="166">
        <v>0.71</v>
      </c>
      <c r="JX26" s="165"/>
      <c r="JY26" s="166">
        <v>-3.3887</v>
      </c>
      <c r="JZ26" s="166">
        <v>-5.3342999999999998</v>
      </c>
      <c r="KA26" s="166">
        <v>-29.776299999999999</v>
      </c>
      <c r="KB26" s="166">
        <v>0</v>
      </c>
      <c r="KC26" s="166">
        <v>0</v>
      </c>
      <c r="KD26" s="166">
        <v>-33.258099999999999</v>
      </c>
      <c r="KE26" s="166">
        <v>0</v>
      </c>
      <c r="KF26" s="166">
        <v>-4.2</v>
      </c>
      <c r="KG26" s="166">
        <v>-11.5</v>
      </c>
      <c r="KH26" s="166">
        <v>14.6625</v>
      </c>
      <c r="KI26" s="166">
        <v>-69.149100000000004</v>
      </c>
    </row>
    <row r="27" spans="1:295" ht="18" customHeight="1" x14ac:dyDescent="0.3">
      <c r="A27" s="161" t="s">
        <v>65</v>
      </c>
      <c r="B27" s="161" t="s">
        <v>801</v>
      </c>
      <c r="C27" s="165"/>
      <c r="D27" s="166">
        <v>3.0954000000000002</v>
      </c>
      <c r="E27" s="166">
        <v>-8.5823999999999998</v>
      </c>
      <c r="F27" s="166">
        <v>3.5748000000000002</v>
      </c>
      <c r="G27" s="166">
        <v>12.138</v>
      </c>
      <c r="H27" s="165"/>
      <c r="I27" s="166">
        <v>18.258099999999999</v>
      </c>
      <c r="J27" s="165"/>
      <c r="K27" s="166">
        <v>25.7837</v>
      </c>
      <c r="L27" s="166">
        <v>11.355700000000001</v>
      </c>
      <c r="M27" s="166">
        <v>10.768000000000001</v>
      </c>
      <c r="N27" s="166">
        <v>-11.1</v>
      </c>
      <c r="O27" s="166">
        <v>-28.6</v>
      </c>
      <c r="P27" s="166">
        <v>4.4000000000000004</v>
      </c>
      <c r="Q27" s="166">
        <v>6.6239999999999997</v>
      </c>
      <c r="R27" s="166">
        <v>-19.8</v>
      </c>
      <c r="S27" s="166">
        <v>3.6738</v>
      </c>
      <c r="T27" s="166">
        <v>0.1396</v>
      </c>
      <c r="U27" s="166">
        <v>6.2050000000000001</v>
      </c>
      <c r="V27" s="166">
        <v>6.1254</v>
      </c>
      <c r="W27" s="166">
        <v>10.7713</v>
      </c>
      <c r="X27" s="166">
        <v>1.5283</v>
      </c>
      <c r="Y27" s="166">
        <v>0.50429999999999997</v>
      </c>
      <c r="Z27" s="166">
        <v>1.6944999999999999</v>
      </c>
      <c r="AA27" s="165"/>
      <c r="AB27" s="166">
        <v>-0.83209999999999995</v>
      </c>
      <c r="AC27" s="166">
        <v>-8.5999999999999993E-2</v>
      </c>
      <c r="AD27" s="166">
        <v>-8.2000000000000003E-2</v>
      </c>
      <c r="AE27" s="166">
        <v>2.508</v>
      </c>
      <c r="AF27" s="166">
        <v>-8.8800000000000008</v>
      </c>
      <c r="AG27" s="166">
        <v>-4.4000000000000004</v>
      </c>
      <c r="AH27" s="166">
        <v>-1.4610000000000001</v>
      </c>
      <c r="AI27" s="166">
        <v>0.20899999999999999</v>
      </c>
      <c r="AJ27" s="165"/>
      <c r="AK27" s="166">
        <v>-6.32</v>
      </c>
      <c r="AL27" s="165"/>
      <c r="AM27" s="166">
        <v>-12.44</v>
      </c>
      <c r="AN27" s="166">
        <v>-12.48</v>
      </c>
      <c r="AO27" s="166">
        <v>5.8158000000000003</v>
      </c>
      <c r="AP27" s="166">
        <v>3.3271000000000002</v>
      </c>
      <c r="AQ27" s="166">
        <v>27.115400000000001</v>
      </c>
      <c r="AR27" s="166">
        <v>29.271999999999998</v>
      </c>
      <c r="AS27" s="166">
        <v>-17.710100000000001</v>
      </c>
      <c r="AT27" s="166">
        <v>-0.37109999999999999</v>
      </c>
      <c r="AU27" s="165"/>
      <c r="AV27" s="166">
        <v>21.477399999999999</v>
      </c>
      <c r="AW27" s="166">
        <v>19.1252</v>
      </c>
      <c r="AX27" s="166">
        <v>-24.3522</v>
      </c>
      <c r="AY27" s="166">
        <v>-21.627800000000001</v>
      </c>
      <c r="AZ27" s="166">
        <v>32.574800000000003</v>
      </c>
      <c r="BA27" s="166">
        <v>30.779299999999999</v>
      </c>
      <c r="BB27" s="166">
        <v>70.627399999999994</v>
      </c>
      <c r="BC27" s="166">
        <v>-2.4861</v>
      </c>
      <c r="BD27" s="166">
        <v>-1.2</v>
      </c>
      <c r="BE27" s="166">
        <v>-1.1000000000000001</v>
      </c>
      <c r="BF27" s="166">
        <v>-19.805299999999999</v>
      </c>
      <c r="BG27" s="166">
        <v>-33.301499999999997</v>
      </c>
      <c r="BH27" s="166">
        <v>-7.8E-2</v>
      </c>
      <c r="BI27" s="165"/>
      <c r="BJ27" s="166">
        <v>11.7583</v>
      </c>
      <c r="BK27" s="166">
        <v>21.392399999999999</v>
      </c>
      <c r="BL27" s="166">
        <v>7.9835000000000003</v>
      </c>
      <c r="BM27" s="166">
        <v>5.2347000000000001</v>
      </c>
      <c r="BN27" s="166">
        <v>-117.7709</v>
      </c>
      <c r="BO27" s="166">
        <v>131.10749999999999</v>
      </c>
      <c r="BP27" s="166">
        <v>131.13800000000001</v>
      </c>
      <c r="BQ27" s="166">
        <v>-123.9966</v>
      </c>
      <c r="BR27" s="166">
        <v>-47.008299999999998</v>
      </c>
      <c r="BS27" s="165"/>
      <c r="BT27" s="165"/>
      <c r="BU27" s="165"/>
      <c r="BV27" s="166">
        <v>37.034100000000002</v>
      </c>
      <c r="BW27" s="166">
        <v>13.14</v>
      </c>
      <c r="BX27" s="166">
        <v>15.95</v>
      </c>
      <c r="BY27" s="165"/>
      <c r="BZ27" s="166">
        <v>9.2200000000000006</v>
      </c>
      <c r="CA27" s="166">
        <v>-13.2576</v>
      </c>
      <c r="CB27" s="166">
        <v>-13.1236</v>
      </c>
      <c r="CC27" s="166">
        <v>21.8264</v>
      </c>
      <c r="CD27" s="166">
        <v>17.566299999999998</v>
      </c>
      <c r="CE27" s="165"/>
      <c r="CF27" s="166">
        <v>-7.8379000000000003</v>
      </c>
      <c r="CG27" s="166">
        <v>-7.5731000000000002</v>
      </c>
      <c r="CH27" s="166">
        <v>11.5725</v>
      </c>
      <c r="CI27" s="166">
        <v>16.7379</v>
      </c>
      <c r="CJ27" s="165"/>
      <c r="CK27" s="165"/>
      <c r="CL27" s="166">
        <v>16.899999999999999</v>
      </c>
      <c r="CM27" s="166">
        <v>-33.6</v>
      </c>
      <c r="CN27" s="166">
        <v>-4.29</v>
      </c>
      <c r="CO27" s="166">
        <v>32.703400000000002</v>
      </c>
      <c r="CP27" s="166">
        <v>32.654699999999998</v>
      </c>
      <c r="CQ27" s="166">
        <v>31.651700000000002</v>
      </c>
      <c r="CR27" s="166">
        <v>70.887</v>
      </c>
      <c r="CS27" s="166">
        <v>71.415999999999997</v>
      </c>
      <c r="CT27" s="166">
        <v>-16.9831</v>
      </c>
      <c r="CU27" s="166">
        <v>-76.862899999999996</v>
      </c>
      <c r="CV27" s="166">
        <v>-6.2184999999999997</v>
      </c>
      <c r="CW27" s="166">
        <v>4.3057999999999996</v>
      </c>
      <c r="CX27" s="166">
        <v>35.770000000000003</v>
      </c>
      <c r="CY27" s="166">
        <v>14.94</v>
      </c>
      <c r="CZ27" s="166">
        <v>3.7549000000000001</v>
      </c>
      <c r="DA27" s="166">
        <v>3.0304000000000002</v>
      </c>
      <c r="DB27" s="166">
        <v>12.504899999999999</v>
      </c>
      <c r="DC27" s="165"/>
      <c r="DD27" s="166">
        <v>-17.4194</v>
      </c>
      <c r="DE27" s="166">
        <v>-16.637</v>
      </c>
      <c r="DF27" s="166">
        <v>28.227599999999999</v>
      </c>
      <c r="DG27" s="165"/>
      <c r="DH27" s="166">
        <v>-5.5945</v>
      </c>
      <c r="DI27" s="166">
        <v>-55.2</v>
      </c>
      <c r="DJ27" s="166">
        <v>-55.9</v>
      </c>
      <c r="DK27" s="166">
        <v>-1.2768999999999999</v>
      </c>
      <c r="DL27" s="166">
        <v>10.8523</v>
      </c>
      <c r="DM27" s="166">
        <v>20.665600000000001</v>
      </c>
      <c r="DN27" s="166">
        <v>22.2714</v>
      </c>
      <c r="DO27" s="166">
        <v>11.81</v>
      </c>
      <c r="DP27" s="166">
        <v>-5.46</v>
      </c>
      <c r="DQ27" s="166">
        <v>21.08</v>
      </c>
      <c r="DR27" s="166">
        <v>-27.476600000000001</v>
      </c>
      <c r="DS27" s="166">
        <v>-15.04</v>
      </c>
      <c r="DT27" s="166">
        <v>-15.2</v>
      </c>
      <c r="DU27" s="166">
        <v>40.99</v>
      </c>
      <c r="DV27" s="166">
        <v>14.04</v>
      </c>
      <c r="DW27" s="166">
        <v>-23.418199999999999</v>
      </c>
      <c r="DX27" s="166">
        <v>-11.945499999999999</v>
      </c>
      <c r="DY27" s="166">
        <v>-31.634399999999999</v>
      </c>
      <c r="DZ27" s="166">
        <v>-29.4636</v>
      </c>
      <c r="EA27" s="166">
        <v>57.4617</v>
      </c>
      <c r="EB27" s="166">
        <v>22.755700000000001</v>
      </c>
      <c r="EC27" s="166">
        <v>11.654199999999999</v>
      </c>
      <c r="ED27" s="166">
        <v>12.143700000000001</v>
      </c>
      <c r="EE27" s="166">
        <v>-4.6177999999999999</v>
      </c>
      <c r="EF27" s="166">
        <v>-13.7607</v>
      </c>
      <c r="EG27" s="166">
        <v>-17.667999999999999</v>
      </c>
      <c r="EH27" s="166">
        <v>51.561900000000001</v>
      </c>
      <c r="EI27" s="166">
        <v>-67.740700000000004</v>
      </c>
      <c r="EJ27" s="165"/>
      <c r="EK27" s="166">
        <v>-16.7788</v>
      </c>
      <c r="EL27" s="166">
        <v>-14.911099999999999</v>
      </c>
      <c r="EM27" s="166">
        <v>30.921299999999999</v>
      </c>
      <c r="EN27" s="166">
        <v>-14.9011</v>
      </c>
      <c r="EO27" s="166">
        <v>-15.0784</v>
      </c>
      <c r="EP27" s="166">
        <v>6.6719999999999997</v>
      </c>
      <c r="EQ27" s="166">
        <v>-23.8172</v>
      </c>
      <c r="ER27" s="166">
        <v>-23.256</v>
      </c>
      <c r="ES27" s="166">
        <v>11.248100000000001</v>
      </c>
      <c r="ET27" s="166">
        <v>6.23</v>
      </c>
      <c r="EU27" s="166">
        <v>0</v>
      </c>
      <c r="EV27" s="166">
        <v>-0.5</v>
      </c>
      <c r="EW27" s="166">
        <v>6.8646000000000003</v>
      </c>
      <c r="EX27" s="166">
        <v>-37.502699999999997</v>
      </c>
      <c r="EY27" s="166">
        <v>-13.200100000000001</v>
      </c>
      <c r="EZ27" s="166">
        <v>-13.5131</v>
      </c>
      <c r="FA27" s="166">
        <v>8.4304000000000006</v>
      </c>
      <c r="FB27" s="166">
        <v>1.1347</v>
      </c>
      <c r="FC27" s="166">
        <v>-27.6023</v>
      </c>
      <c r="FD27" s="166">
        <v>5.3582000000000001</v>
      </c>
      <c r="FE27" s="166">
        <v>5.0852000000000004</v>
      </c>
      <c r="FF27" s="165"/>
      <c r="FG27" s="166">
        <v>4.1553000000000004</v>
      </c>
      <c r="FH27" s="166">
        <v>5.0620000000000003</v>
      </c>
      <c r="FI27" s="166">
        <v>2.9398</v>
      </c>
      <c r="FJ27" s="166">
        <v>5.1910999999999996</v>
      </c>
      <c r="FK27" s="166">
        <v>5.8609999999999998</v>
      </c>
      <c r="FL27" s="166">
        <v>9.5449999999999999</v>
      </c>
      <c r="FM27" s="166">
        <v>15.4907</v>
      </c>
      <c r="FN27" s="166">
        <v>15.677099999999999</v>
      </c>
      <c r="FO27" s="166">
        <v>17.4131</v>
      </c>
      <c r="FP27" s="166">
        <v>25.280100000000001</v>
      </c>
      <c r="FQ27" s="166">
        <v>12.7456</v>
      </c>
      <c r="FR27" s="166">
        <v>-15.8</v>
      </c>
      <c r="FS27" s="166">
        <v>-1.9094</v>
      </c>
      <c r="FT27" s="166">
        <v>0.13850000000000001</v>
      </c>
      <c r="FU27" s="166">
        <v>1.01</v>
      </c>
      <c r="FV27" s="166">
        <v>1.49</v>
      </c>
      <c r="FW27" s="166">
        <v>-12.980399999999999</v>
      </c>
      <c r="FX27" s="165"/>
      <c r="FY27" s="166">
        <v>7.34</v>
      </c>
      <c r="FZ27" s="166">
        <v>1.004</v>
      </c>
      <c r="GA27" s="165"/>
      <c r="GB27" s="166">
        <v>31.19</v>
      </c>
      <c r="GC27" s="166">
        <v>-29.8626</v>
      </c>
      <c r="GD27" s="166">
        <v>-21.664300000000001</v>
      </c>
      <c r="GE27" s="166">
        <v>-1.03</v>
      </c>
      <c r="GF27" s="166">
        <v>21.7395</v>
      </c>
      <c r="GG27" s="165"/>
      <c r="GH27" s="166">
        <v>27.0442</v>
      </c>
      <c r="GI27" s="166">
        <v>-11.087999999999999</v>
      </c>
      <c r="GJ27" s="166">
        <v>-12.042899999999999</v>
      </c>
      <c r="GK27" s="166">
        <v>2.1979000000000002</v>
      </c>
      <c r="GL27" s="166">
        <v>3.15E-2</v>
      </c>
      <c r="GM27" s="165"/>
      <c r="GN27" s="166">
        <v>-5.8471000000000002</v>
      </c>
      <c r="GO27" s="166">
        <v>-38.946599999999997</v>
      </c>
      <c r="GP27" s="166">
        <v>9.4974000000000007</v>
      </c>
      <c r="GQ27" s="166">
        <v>-20.1294</v>
      </c>
      <c r="GR27" s="166">
        <v>3.8845000000000001</v>
      </c>
      <c r="GS27" s="166">
        <v>4.0746000000000002</v>
      </c>
      <c r="GT27" s="166">
        <v>171.01560000000001</v>
      </c>
      <c r="GU27" s="166">
        <v>-2.3121999999999998</v>
      </c>
      <c r="GV27" s="166">
        <v>-5.7514000000000003</v>
      </c>
      <c r="GW27" s="166">
        <v>-10.937200000000001</v>
      </c>
      <c r="GX27" s="166">
        <v>4.5777000000000001</v>
      </c>
      <c r="GY27" s="166">
        <v>8.5420999999999996</v>
      </c>
      <c r="GZ27" s="166">
        <v>8.7508999999999997</v>
      </c>
      <c r="HA27" s="166">
        <v>4.0603999999999996</v>
      </c>
      <c r="HB27" s="166">
        <v>1.6536</v>
      </c>
      <c r="HC27" s="166">
        <v>2.9020999999999999</v>
      </c>
      <c r="HD27" s="166">
        <v>5.45</v>
      </c>
      <c r="HE27" s="166">
        <v>0</v>
      </c>
      <c r="HF27" s="166">
        <v>24.068100000000001</v>
      </c>
      <c r="HG27" s="166">
        <v>29.382000000000001</v>
      </c>
      <c r="HH27" s="166">
        <v>40.073799999999999</v>
      </c>
      <c r="HI27" s="165"/>
      <c r="HJ27" s="166">
        <v>-4.4177</v>
      </c>
      <c r="HK27" s="165"/>
      <c r="HL27" s="166">
        <v>14.3293</v>
      </c>
      <c r="HM27" s="166">
        <v>-19.189900000000002</v>
      </c>
      <c r="HN27" s="166">
        <v>-20.866199999999999</v>
      </c>
      <c r="HO27" s="165"/>
      <c r="HP27" s="166">
        <v>14.1562</v>
      </c>
      <c r="HQ27" s="166">
        <v>-16.401499999999999</v>
      </c>
      <c r="HR27" s="166">
        <v>-16.214700000000001</v>
      </c>
      <c r="HS27" s="166">
        <v>-24.6374</v>
      </c>
      <c r="HT27" s="166">
        <v>-24.079000000000001</v>
      </c>
      <c r="HU27" s="166">
        <v>9.57</v>
      </c>
      <c r="HV27" s="166">
        <v>9.7100000000000009</v>
      </c>
      <c r="HW27" s="166">
        <v>-17.600000000000001</v>
      </c>
      <c r="HX27" s="166">
        <v>-17.8</v>
      </c>
      <c r="HY27" s="166">
        <v>-5.2200000000000003E-2</v>
      </c>
      <c r="HZ27" s="166">
        <v>2.64</v>
      </c>
      <c r="IA27" s="166">
        <v>56.400199999999998</v>
      </c>
      <c r="IB27" s="166">
        <v>12.9068</v>
      </c>
      <c r="IC27" s="166">
        <v>12.8301</v>
      </c>
      <c r="ID27" s="166">
        <v>-11</v>
      </c>
      <c r="IE27" s="166">
        <v>-23.8</v>
      </c>
      <c r="IF27" s="166">
        <v>-0.3</v>
      </c>
      <c r="IG27" s="166">
        <v>-0.8</v>
      </c>
      <c r="IH27" s="166">
        <v>-17.820599999999999</v>
      </c>
      <c r="II27" s="166">
        <v>-17.818300000000001</v>
      </c>
      <c r="IJ27" s="166">
        <v>-113.5826</v>
      </c>
      <c r="IK27" s="166">
        <v>22.9846</v>
      </c>
      <c r="IL27" s="166">
        <v>-234.97579999999999</v>
      </c>
      <c r="IM27" s="166">
        <v>-31.076000000000001</v>
      </c>
      <c r="IN27" s="166">
        <v>-20.5151</v>
      </c>
      <c r="IO27" s="166">
        <v>77.575100000000006</v>
      </c>
      <c r="IP27" s="166">
        <v>93.0124</v>
      </c>
      <c r="IQ27" s="166">
        <v>88.865399999999994</v>
      </c>
      <c r="IR27" s="166">
        <v>126.92449999999999</v>
      </c>
      <c r="IS27" s="166">
        <v>1.4006000000000001</v>
      </c>
      <c r="IT27" s="166">
        <v>15.96</v>
      </c>
      <c r="IU27" s="166">
        <v>17.4603</v>
      </c>
      <c r="IV27" s="166">
        <v>22.643899999999999</v>
      </c>
      <c r="IW27" s="166">
        <v>109.86750000000001</v>
      </c>
      <c r="IX27" s="166">
        <v>-240.56800000000001</v>
      </c>
      <c r="IY27" s="166">
        <v>10.0267</v>
      </c>
      <c r="IZ27" s="166">
        <v>-9.4002999999999997</v>
      </c>
      <c r="JA27" s="166">
        <v>-2.0154000000000001</v>
      </c>
      <c r="JB27" s="166">
        <v>1.484</v>
      </c>
      <c r="JC27" s="166">
        <v>-4.5599999999999996</v>
      </c>
      <c r="JD27" s="166">
        <v>-0.29599999999999999</v>
      </c>
      <c r="JE27" s="166">
        <v>-0.28999999999999998</v>
      </c>
      <c r="JF27" s="166">
        <v>0.56000000000000005</v>
      </c>
      <c r="JG27" s="166">
        <v>1.1200000000000001</v>
      </c>
      <c r="JH27" s="166">
        <v>-1.0394000000000001</v>
      </c>
      <c r="JI27" s="166">
        <v>-7.1458000000000004</v>
      </c>
      <c r="JJ27" s="166">
        <v>4.4265999999999996</v>
      </c>
      <c r="JK27" s="166">
        <v>3.5171999999999999</v>
      </c>
      <c r="JL27" s="166">
        <v>-5.2</v>
      </c>
      <c r="JM27" s="166">
        <v>2.1819999999999999</v>
      </c>
      <c r="JN27" s="166">
        <v>2.5609999999999999</v>
      </c>
      <c r="JO27" s="165"/>
      <c r="JP27" s="165"/>
      <c r="JQ27" s="166">
        <v>1.8146</v>
      </c>
      <c r="JR27" s="166">
        <v>1.3240000000000001</v>
      </c>
      <c r="JS27" s="166">
        <v>0.89259999999999995</v>
      </c>
      <c r="JT27" s="165"/>
      <c r="JU27" s="166">
        <v>9.5</v>
      </c>
      <c r="JV27" s="166">
        <v>9.0672999999999995</v>
      </c>
      <c r="JW27" s="166">
        <v>0.93</v>
      </c>
      <c r="JX27" s="165"/>
      <c r="JY27" s="166">
        <v>-4.2359999999999998</v>
      </c>
      <c r="JZ27" s="166">
        <v>-4.6371000000000002</v>
      </c>
      <c r="KA27" s="166">
        <v>-29.055099999999999</v>
      </c>
      <c r="KB27" s="166">
        <v>0</v>
      </c>
      <c r="KC27" s="166">
        <v>0</v>
      </c>
      <c r="KD27" s="166">
        <v>-32.9512</v>
      </c>
      <c r="KE27" s="166">
        <v>0</v>
      </c>
      <c r="KF27" s="166">
        <v>-1.4</v>
      </c>
      <c r="KG27" s="166">
        <v>-13.3</v>
      </c>
      <c r="KH27" s="166">
        <v>6.9478999999999997</v>
      </c>
      <c r="KI27" s="166">
        <v>-62.445599999999999</v>
      </c>
    </row>
    <row r="28" spans="1:295" ht="18" customHeight="1" x14ac:dyDescent="0.3">
      <c r="A28" s="161" t="s">
        <v>65</v>
      </c>
      <c r="B28" s="161" t="s">
        <v>802</v>
      </c>
      <c r="C28" s="165"/>
      <c r="D28" s="166">
        <v>3.1585000000000001</v>
      </c>
      <c r="E28" s="166">
        <v>-8.7317</v>
      </c>
      <c r="F28" s="166">
        <v>1.3756999999999999</v>
      </c>
      <c r="G28" s="166">
        <v>12.2606</v>
      </c>
      <c r="H28" s="165"/>
      <c r="I28" s="166">
        <v>19.2684</v>
      </c>
      <c r="J28" s="165"/>
      <c r="K28" s="166">
        <v>28.082100000000001</v>
      </c>
      <c r="L28" s="166">
        <v>12.422599999999999</v>
      </c>
      <c r="M28" s="166">
        <v>12.015599999999999</v>
      </c>
      <c r="N28" s="166">
        <v>-11.1</v>
      </c>
      <c r="O28" s="165"/>
      <c r="P28" s="166">
        <v>4.4000000000000004</v>
      </c>
      <c r="Q28" s="165"/>
      <c r="R28" s="165"/>
      <c r="S28" s="166">
        <v>3.3860999999999999</v>
      </c>
      <c r="T28" s="166">
        <v>0.42420000000000002</v>
      </c>
      <c r="U28" s="166">
        <v>6.5826000000000002</v>
      </c>
      <c r="V28" s="166">
        <v>6.4802999999999997</v>
      </c>
      <c r="W28" s="166">
        <v>11.3466</v>
      </c>
      <c r="X28" s="166">
        <v>1.3125</v>
      </c>
      <c r="Y28" s="166">
        <v>0.4199</v>
      </c>
      <c r="Z28" s="166">
        <v>1.5674999999999999</v>
      </c>
      <c r="AA28" s="165"/>
      <c r="AB28" s="166">
        <v>-0.40699999999999997</v>
      </c>
      <c r="AC28" s="166">
        <v>-0.27700000000000002</v>
      </c>
      <c r="AD28" s="166">
        <v>-0.26</v>
      </c>
      <c r="AE28" s="166">
        <v>2.5710000000000002</v>
      </c>
      <c r="AF28" s="166">
        <v>-8.8800000000000008</v>
      </c>
      <c r="AG28" s="165"/>
      <c r="AH28" s="166">
        <v>-1.379</v>
      </c>
      <c r="AI28" s="166">
        <v>0.21299999999999999</v>
      </c>
      <c r="AJ28" s="165"/>
      <c r="AK28" s="166">
        <v>-7.66</v>
      </c>
      <c r="AL28" s="165"/>
      <c r="AM28" s="166">
        <v>-12.17</v>
      </c>
      <c r="AN28" s="166">
        <v>-12.25</v>
      </c>
      <c r="AO28" s="166">
        <v>6.0629999999999997</v>
      </c>
      <c r="AP28" s="166">
        <v>3.3353999999999999</v>
      </c>
      <c r="AQ28" s="166">
        <v>28.8765</v>
      </c>
      <c r="AR28" s="166">
        <v>31.2333</v>
      </c>
      <c r="AS28" s="166">
        <v>-15.685499999999999</v>
      </c>
      <c r="AT28" s="166">
        <v>-0.44650000000000001</v>
      </c>
      <c r="AU28" s="165"/>
      <c r="AV28" s="166">
        <v>-0.21340000000000001</v>
      </c>
      <c r="AW28" s="166">
        <v>-0.1231</v>
      </c>
      <c r="AX28" s="166">
        <v>-20.434200000000001</v>
      </c>
      <c r="AY28" s="166">
        <v>-17.823899999999998</v>
      </c>
      <c r="AZ28" s="166">
        <v>22.755400000000002</v>
      </c>
      <c r="BA28" s="166">
        <v>23.0505</v>
      </c>
      <c r="BB28" s="166">
        <v>71.548900000000003</v>
      </c>
      <c r="BC28" s="166">
        <v>-0.92779999999999996</v>
      </c>
      <c r="BD28" s="166">
        <v>-1.9</v>
      </c>
      <c r="BE28" s="166">
        <v>-1.8</v>
      </c>
      <c r="BF28" s="166">
        <v>-21.145099999999999</v>
      </c>
      <c r="BG28" s="166">
        <v>-33.18</v>
      </c>
      <c r="BH28" s="166">
        <v>-0.16309999999999999</v>
      </c>
      <c r="BI28" s="165"/>
      <c r="BJ28" s="166">
        <v>11.9594</v>
      </c>
      <c r="BK28" s="166">
        <v>25.0185</v>
      </c>
      <c r="BL28" s="166">
        <v>7.9649999999999999</v>
      </c>
      <c r="BM28" s="166">
        <v>5.2926000000000002</v>
      </c>
      <c r="BN28" s="166">
        <v>-124.5155</v>
      </c>
      <c r="BO28" s="166">
        <v>131.077</v>
      </c>
      <c r="BP28" s="166">
        <v>131.01589999999999</v>
      </c>
      <c r="BQ28" s="166">
        <v>-127.6955</v>
      </c>
      <c r="BR28" s="166">
        <v>-49.3095</v>
      </c>
      <c r="BS28" s="165"/>
      <c r="BT28" s="165"/>
      <c r="BU28" s="165"/>
      <c r="BV28" s="166">
        <v>38.531100000000002</v>
      </c>
      <c r="BW28" s="166">
        <v>12.74</v>
      </c>
      <c r="BX28" s="166">
        <v>16</v>
      </c>
      <c r="BY28" s="165"/>
      <c r="BZ28" s="166">
        <v>9.93</v>
      </c>
      <c r="CA28" s="166">
        <v>-12.7217</v>
      </c>
      <c r="CB28" s="166">
        <v>-12.989599999999999</v>
      </c>
      <c r="CC28" s="166">
        <v>22.919499999999999</v>
      </c>
      <c r="CD28" s="166">
        <v>22.414899999999999</v>
      </c>
      <c r="CE28" s="165"/>
      <c r="CF28" s="166">
        <v>-9.375</v>
      </c>
      <c r="CG28" s="166">
        <v>-9.3434000000000008</v>
      </c>
      <c r="CH28" s="166">
        <v>10.9983</v>
      </c>
      <c r="CI28" s="166">
        <v>17.267499999999998</v>
      </c>
      <c r="CJ28" s="165"/>
      <c r="CK28" s="165"/>
      <c r="CL28" s="166">
        <v>15.1</v>
      </c>
      <c r="CM28" s="166">
        <v>-35.4</v>
      </c>
      <c r="CN28" s="166">
        <v>-4.5999999999999996</v>
      </c>
      <c r="CO28" s="166">
        <v>32.168599999999998</v>
      </c>
      <c r="CP28" s="166">
        <v>32.456200000000003</v>
      </c>
      <c r="CQ28" s="166">
        <v>31.305</v>
      </c>
      <c r="CR28" s="166">
        <v>72.091399999999993</v>
      </c>
      <c r="CS28" s="166">
        <v>72.831800000000001</v>
      </c>
      <c r="CT28" s="166">
        <v>-17.059100000000001</v>
      </c>
      <c r="CU28" s="166">
        <v>-78.817099999999996</v>
      </c>
      <c r="CV28" s="166">
        <v>-6.5521000000000003</v>
      </c>
      <c r="CW28" s="166">
        <v>4.5696000000000003</v>
      </c>
      <c r="CX28" s="166">
        <v>37.35</v>
      </c>
      <c r="CY28" s="166">
        <v>36.01</v>
      </c>
      <c r="CZ28" s="166">
        <v>4.3799000000000001</v>
      </c>
      <c r="DA28" s="166">
        <v>3.6162999999999998</v>
      </c>
      <c r="DB28" s="166">
        <v>12.752800000000001</v>
      </c>
      <c r="DC28" s="165"/>
      <c r="DD28" s="166">
        <v>-18.7943</v>
      </c>
      <c r="DE28" s="166">
        <v>-18.241700000000002</v>
      </c>
      <c r="DF28" s="166">
        <v>14.1053</v>
      </c>
      <c r="DG28" s="165"/>
      <c r="DH28" s="166">
        <v>-5.6337000000000002</v>
      </c>
      <c r="DI28" s="166">
        <v>-50.1</v>
      </c>
      <c r="DJ28" s="166">
        <v>-49.9</v>
      </c>
      <c r="DK28" s="166">
        <v>-0.79959999999999998</v>
      </c>
      <c r="DL28" s="166">
        <v>12.3484</v>
      </c>
      <c r="DM28" s="166">
        <v>20.350100000000001</v>
      </c>
      <c r="DN28" s="166">
        <v>24.3124</v>
      </c>
      <c r="DO28" s="166">
        <v>13.26</v>
      </c>
      <c r="DP28" s="166">
        <v>-5.1100000000000003</v>
      </c>
      <c r="DQ28" s="166">
        <v>17.731999999999999</v>
      </c>
      <c r="DR28" s="166">
        <v>-15.155900000000001</v>
      </c>
      <c r="DS28" s="166">
        <v>-14.49</v>
      </c>
      <c r="DT28" s="166">
        <v>-14.58</v>
      </c>
      <c r="DU28" s="166">
        <v>43.74</v>
      </c>
      <c r="DV28" s="166">
        <v>-36.54</v>
      </c>
      <c r="DW28" s="166">
        <v>-10.8545</v>
      </c>
      <c r="DX28" s="166">
        <v>-6.9455</v>
      </c>
      <c r="DY28" s="166">
        <v>-29.7913</v>
      </c>
      <c r="DZ28" s="166">
        <v>-27.7545</v>
      </c>
      <c r="EA28" s="166">
        <v>49.249099999999999</v>
      </c>
      <c r="EB28" s="166">
        <v>19.480599999999999</v>
      </c>
      <c r="EC28" s="166">
        <v>8.4562000000000008</v>
      </c>
      <c r="ED28" s="166">
        <v>8.2552000000000003</v>
      </c>
      <c r="EE28" s="166">
        <v>0.35899999999999999</v>
      </c>
      <c r="EF28" s="166">
        <v>-9.4582999999999995</v>
      </c>
      <c r="EG28" s="166">
        <v>-17.62</v>
      </c>
      <c r="EH28" s="166">
        <v>52.074100000000001</v>
      </c>
      <c r="EI28" s="166">
        <v>-65.709199999999996</v>
      </c>
      <c r="EJ28" s="165"/>
      <c r="EK28" s="166">
        <v>-15.9238</v>
      </c>
      <c r="EL28" s="166">
        <v>-15.4046</v>
      </c>
      <c r="EM28" s="166">
        <v>28.509499999999999</v>
      </c>
      <c r="EN28" s="166">
        <v>-16.170100000000001</v>
      </c>
      <c r="EO28" s="166">
        <v>-16.150200000000002</v>
      </c>
      <c r="EP28" s="166">
        <v>7.1840000000000002</v>
      </c>
      <c r="EQ28" s="166">
        <v>-21.474699999999999</v>
      </c>
      <c r="ER28" s="166">
        <v>-21.1675</v>
      </c>
      <c r="ES28" s="166">
        <v>6.66</v>
      </c>
      <c r="ET28" s="166">
        <v>0</v>
      </c>
      <c r="EU28" s="166">
        <v>-3.75</v>
      </c>
      <c r="EV28" s="166">
        <v>-5.5</v>
      </c>
      <c r="EW28" s="166">
        <v>7.0906000000000002</v>
      </c>
      <c r="EX28" s="166">
        <v>-38.520600000000002</v>
      </c>
      <c r="EY28" s="166">
        <v>-15.228199999999999</v>
      </c>
      <c r="EZ28" s="166">
        <v>-15.155799999999999</v>
      </c>
      <c r="FA28" s="166">
        <v>8.1178000000000008</v>
      </c>
      <c r="FB28" s="166">
        <v>-3.5623999999999998</v>
      </c>
      <c r="FC28" s="166">
        <v>-23.200700000000001</v>
      </c>
      <c r="FD28" s="166">
        <v>5.8609999999999998</v>
      </c>
      <c r="FE28" s="166">
        <v>5.4233000000000002</v>
      </c>
      <c r="FF28" s="165"/>
      <c r="FG28" s="166">
        <v>0</v>
      </c>
      <c r="FH28" s="166">
        <v>0</v>
      </c>
      <c r="FI28" s="166">
        <v>0</v>
      </c>
      <c r="FJ28" s="166">
        <v>3.8515000000000001</v>
      </c>
      <c r="FK28" s="166">
        <v>5.3586</v>
      </c>
      <c r="FL28" s="166">
        <v>10.0474</v>
      </c>
      <c r="FM28" s="166">
        <v>13.6144</v>
      </c>
      <c r="FN28" s="166">
        <v>13.333</v>
      </c>
      <c r="FO28" s="166">
        <v>18.0289</v>
      </c>
      <c r="FP28" s="166">
        <v>25.872</v>
      </c>
      <c r="FQ28" s="166">
        <v>16.031700000000001</v>
      </c>
      <c r="FR28" s="166">
        <v>-14.96</v>
      </c>
      <c r="FS28" s="166">
        <v>-0.80159999999999998</v>
      </c>
      <c r="FT28" s="166">
        <v>0.17419999999999999</v>
      </c>
      <c r="FU28" s="166">
        <v>1.3</v>
      </c>
      <c r="FV28" s="166">
        <v>2</v>
      </c>
      <c r="FW28" s="166">
        <v>-16.070900000000002</v>
      </c>
      <c r="FX28" s="166">
        <v>2.1446999999999998</v>
      </c>
      <c r="FY28" s="166">
        <v>7.4409999999999998</v>
      </c>
      <c r="FZ28" s="166">
        <v>1.044</v>
      </c>
      <c r="GA28" s="165"/>
      <c r="GB28" s="166">
        <v>27.68</v>
      </c>
      <c r="GC28" s="166">
        <v>-31.988399999999999</v>
      </c>
      <c r="GD28" s="166">
        <v>-23.906199999999998</v>
      </c>
      <c r="GE28" s="166">
        <v>-1.67</v>
      </c>
      <c r="GF28" s="166">
        <v>27.006699999999999</v>
      </c>
      <c r="GG28" s="165"/>
      <c r="GH28" s="166">
        <v>28.191099999999999</v>
      </c>
      <c r="GI28" s="166">
        <v>-12.017799999999999</v>
      </c>
      <c r="GJ28" s="166">
        <v>-12.6419</v>
      </c>
      <c r="GK28" s="166">
        <v>2.2970000000000002</v>
      </c>
      <c r="GL28" s="166">
        <v>7.1999999999999995E-2</v>
      </c>
      <c r="GM28" s="165"/>
      <c r="GN28" s="166">
        <v>-7.3634000000000004</v>
      </c>
      <c r="GO28" s="166">
        <v>-27.787099999999999</v>
      </c>
      <c r="GP28" s="166">
        <v>9.9253999999999998</v>
      </c>
      <c r="GQ28" s="166">
        <v>-19.733599999999999</v>
      </c>
      <c r="GR28" s="166">
        <v>4.7572999999999999</v>
      </c>
      <c r="GS28" s="166">
        <v>4.7424999999999997</v>
      </c>
      <c r="GT28" s="166">
        <v>168.63509999999999</v>
      </c>
      <c r="GU28" s="166">
        <v>-1.8438000000000001</v>
      </c>
      <c r="GV28" s="166">
        <v>-4.8297999999999996</v>
      </c>
      <c r="GW28" s="166">
        <v>-12.112</v>
      </c>
      <c r="GX28" s="166">
        <v>4.3796999999999997</v>
      </c>
      <c r="GY28" s="166">
        <v>8.9742999999999995</v>
      </c>
      <c r="GZ28" s="166">
        <v>9.1227</v>
      </c>
      <c r="HA28" s="166">
        <v>2</v>
      </c>
      <c r="HB28" s="166">
        <v>3.0741000000000001</v>
      </c>
      <c r="HC28" s="166">
        <v>3.6905999999999999</v>
      </c>
      <c r="HD28" s="166">
        <v>5.45</v>
      </c>
      <c r="HE28" s="166">
        <v>0</v>
      </c>
      <c r="HF28" s="166">
        <v>27.166699999999999</v>
      </c>
      <c r="HG28" s="166">
        <v>30.003399999999999</v>
      </c>
      <c r="HH28" s="166">
        <v>38.518599999999999</v>
      </c>
      <c r="HI28" s="165"/>
      <c r="HJ28" s="166">
        <v>-3.8580999999999999</v>
      </c>
      <c r="HK28" s="165"/>
      <c r="HL28" s="166">
        <v>16.609100000000002</v>
      </c>
      <c r="HM28" s="166">
        <v>-19.120200000000001</v>
      </c>
      <c r="HN28" s="166">
        <v>-20.3766</v>
      </c>
      <c r="HO28" s="166">
        <v>15.463100000000001</v>
      </c>
      <c r="HP28" s="165"/>
      <c r="HQ28" s="166">
        <v>-18.922899999999998</v>
      </c>
      <c r="HR28" s="166">
        <v>-18.3735</v>
      </c>
      <c r="HS28" s="166">
        <v>-25.527100000000001</v>
      </c>
      <c r="HT28" s="166">
        <v>-24.953099999999999</v>
      </c>
      <c r="HU28" s="166">
        <v>7.65</v>
      </c>
      <c r="HV28" s="166">
        <v>7.87</v>
      </c>
      <c r="HW28" s="166">
        <v>-19.5</v>
      </c>
      <c r="HX28" s="166">
        <v>-19.7</v>
      </c>
      <c r="HY28" s="166">
        <v>-0.1749</v>
      </c>
      <c r="HZ28" s="166">
        <v>7.36</v>
      </c>
      <c r="IA28" s="166">
        <v>47.621899999999997</v>
      </c>
      <c r="IB28" s="166">
        <v>12.3325</v>
      </c>
      <c r="IC28" s="166">
        <v>12.2446</v>
      </c>
      <c r="ID28" s="166">
        <v>-11</v>
      </c>
      <c r="IE28" s="166">
        <v>-24.3</v>
      </c>
      <c r="IF28" s="166">
        <v>3.4</v>
      </c>
      <c r="IG28" s="166">
        <v>2.9</v>
      </c>
      <c r="IH28" s="165"/>
      <c r="II28" s="165"/>
      <c r="IJ28" s="166">
        <v>-111.625</v>
      </c>
      <c r="IK28" s="166">
        <v>18.4101</v>
      </c>
      <c r="IL28" s="166">
        <v>-232.34819999999999</v>
      </c>
      <c r="IM28" s="166">
        <v>-31.617599999999999</v>
      </c>
      <c r="IN28" s="166">
        <v>-20.503</v>
      </c>
      <c r="IO28" s="166">
        <v>73.563000000000002</v>
      </c>
      <c r="IP28" s="166">
        <v>91.171099999999996</v>
      </c>
      <c r="IQ28" s="166">
        <v>89.126900000000006</v>
      </c>
      <c r="IR28" s="166">
        <v>129.38390000000001</v>
      </c>
      <c r="IS28" s="166">
        <v>-0.53849999999999998</v>
      </c>
      <c r="IT28" s="166">
        <v>16.047499999999999</v>
      </c>
      <c r="IU28" s="166">
        <v>14.6319</v>
      </c>
      <c r="IV28" s="166">
        <v>16.558199999999999</v>
      </c>
      <c r="IW28" s="166">
        <v>109.27679999999999</v>
      </c>
      <c r="IX28" s="166">
        <v>-240.53200000000001</v>
      </c>
      <c r="IY28" s="166">
        <v>0</v>
      </c>
      <c r="IZ28" s="166">
        <v>-8.8124000000000002</v>
      </c>
      <c r="JA28" s="166">
        <v>-2.2961999999999998</v>
      </c>
      <c r="JB28" s="166">
        <v>-1.9970000000000001</v>
      </c>
      <c r="JC28" s="166">
        <v>-5.44</v>
      </c>
      <c r="JD28" s="166">
        <v>-0.315</v>
      </c>
      <c r="JE28" s="166">
        <v>-0.312</v>
      </c>
      <c r="JF28" s="166">
        <v>0.32</v>
      </c>
      <c r="JG28" s="166">
        <v>0.72</v>
      </c>
      <c r="JH28" s="166">
        <v>-0.98360000000000003</v>
      </c>
      <c r="JI28" s="166">
        <v>-6.9992999999999999</v>
      </c>
      <c r="JJ28" s="166">
        <v>7.5883000000000003</v>
      </c>
      <c r="JK28" s="166">
        <v>1.3199000000000001</v>
      </c>
      <c r="JL28" s="166">
        <v>-6.5</v>
      </c>
      <c r="JM28" s="166">
        <v>1.454</v>
      </c>
      <c r="JN28" s="166">
        <v>2.0099999999999998</v>
      </c>
      <c r="JO28" s="165"/>
      <c r="JP28" s="165"/>
      <c r="JQ28" s="166">
        <v>1.8414999999999999</v>
      </c>
      <c r="JR28" s="166">
        <v>2.5749</v>
      </c>
      <c r="JS28" s="166">
        <v>2.2248999999999999</v>
      </c>
      <c r="JT28" s="165"/>
      <c r="JU28" s="166">
        <v>9.5</v>
      </c>
      <c r="JV28" s="166">
        <v>7.2537000000000003</v>
      </c>
      <c r="JW28" s="166">
        <v>1.02</v>
      </c>
      <c r="JX28" s="165"/>
      <c r="JY28" s="166">
        <v>-5.2019000000000002</v>
      </c>
      <c r="JZ28" s="166">
        <v>-5.3059000000000003</v>
      </c>
      <c r="KA28" s="166">
        <v>-29.8706</v>
      </c>
      <c r="KB28" s="166">
        <v>-1.9706999999999999</v>
      </c>
      <c r="KC28" s="166">
        <v>0</v>
      </c>
      <c r="KD28" s="166">
        <v>-34.103299999999997</v>
      </c>
      <c r="KE28" s="166">
        <v>0</v>
      </c>
      <c r="KF28" s="166">
        <v>-2.1</v>
      </c>
      <c r="KG28" s="166">
        <v>-13</v>
      </c>
      <c r="KH28" s="166">
        <v>11.8347</v>
      </c>
      <c r="KI28" s="166">
        <v>-66.511499999999998</v>
      </c>
    </row>
    <row r="29" spans="1:295" ht="18" customHeight="1" x14ac:dyDescent="0.3">
      <c r="A29" s="161" t="s">
        <v>65</v>
      </c>
      <c r="B29" s="161" t="s">
        <v>803</v>
      </c>
      <c r="C29" s="165"/>
      <c r="D29" s="166">
        <v>3.7970999999999999</v>
      </c>
      <c r="E29" s="166">
        <v>-8.9705999999999992</v>
      </c>
      <c r="F29" s="166">
        <v>3.5297000000000001</v>
      </c>
      <c r="G29" s="166">
        <v>13.3467</v>
      </c>
      <c r="H29" s="165"/>
      <c r="I29" s="166">
        <v>20.6296</v>
      </c>
      <c r="J29" s="165"/>
      <c r="K29" s="166">
        <v>29.869399999999999</v>
      </c>
      <c r="L29" s="166">
        <v>13.2966</v>
      </c>
      <c r="M29" s="166">
        <v>13.057499999999999</v>
      </c>
      <c r="N29" s="166">
        <v>-19.98</v>
      </c>
      <c r="O29" s="166">
        <v>-30.8</v>
      </c>
      <c r="P29" s="166">
        <v>6.6</v>
      </c>
      <c r="Q29" s="166">
        <v>7.452</v>
      </c>
      <c r="R29" s="166">
        <v>-22</v>
      </c>
      <c r="S29" s="166">
        <v>2.9512</v>
      </c>
      <c r="T29" s="166">
        <v>4.4999999999999997E-3</v>
      </c>
      <c r="U29" s="166">
        <v>7.2698</v>
      </c>
      <c r="V29" s="166">
        <v>7.1719999999999997</v>
      </c>
      <c r="W29" s="166">
        <v>12.4749</v>
      </c>
      <c r="X29" s="166">
        <v>2.5871</v>
      </c>
      <c r="Y29" s="166">
        <v>0.42259999999999998</v>
      </c>
      <c r="Z29" s="166">
        <v>1.4963</v>
      </c>
      <c r="AA29" s="165"/>
      <c r="AB29" s="166">
        <v>-0.44409999999999999</v>
      </c>
      <c r="AC29" s="166">
        <v>0.16200000000000001</v>
      </c>
      <c r="AD29" s="166">
        <v>0.189</v>
      </c>
      <c r="AE29" s="166">
        <v>2.7629999999999999</v>
      </c>
      <c r="AF29" s="166">
        <v>0</v>
      </c>
      <c r="AG29" s="166">
        <v>-2.2000000000000002</v>
      </c>
      <c r="AH29" s="166">
        <v>-0.73199999999999998</v>
      </c>
      <c r="AI29" s="166">
        <v>0.20799999999999999</v>
      </c>
      <c r="AJ29" s="165"/>
      <c r="AK29" s="166">
        <v>-6.05</v>
      </c>
      <c r="AL29" s="165"/>
      <c r="AM29" s="166">
        <v>-12.87</v>
      </c>
      <c r="AN29" s="166">
        <v>-12.96</v>
      </c>
      <c r="AO29" s="166">
        <v>6.8662000000000001</v>
      </c>
      <c r="AP29" s="166">
        <v>3.7084999999999999</v>
      </c>
      <c r="AQ29" s="166">
        <v>24.342500000000001</v>
      </c>
      <c r="AR29" s="166">
        <v>28.7239</v>
      </c>
      <c r="AS29" s="166">
        <v>-15.4392</v>
      </c>
      <c r="AT29" s="166">
        <v>-1.4092</v>
      </c>
      <c r="AU29" s="165"/>
      <c r="AV29" s="166">
        <v>12.144</v>
      </c>
      <c r="AW29" s="166">
        <v>11.8805</v>
      </c>
      <c r="AX29" s="166">
        <v>-24.502500000000001</v>
      </c>
      <c r="AY29" s="166">
        <v>-22.353100000000001</v>
      </c>
      <c r="AZ29" s="166">
        <v>34.904600000000002</v>
      </c>
      <c r="BA29" s="166">
        <v>31.966799999999999</v>
      </c>
      <c r="BB29" s="166">
        <v>74.668999999999997</v>
      </c>
      <c r="BC29" s="166">
        <v>1.2596000000000001</v>
      </c>
      <c r="BD29" s="166">
        <v>-2</v>
      </c>
      <c r="BE29" s="166">
        <v>-1.8</v>
      </c>
      <c r="BF29" s="166">
        <v>-16.6402</v>
      </c>
      <c r="BG29" s="166">
        <v>-33.894300000000001</v>
      </c>
      <c r="BH29" s="166">
        <v>-0.49469999999999997</v>
      </c>
      <c r="BI29" s="165"/>
      <c r="BJ29" s="166">
        <v>7.8141999999999996</v>
      </c>
      <c r="BK29" s="166">
        <v>23.6172</v>
      </c>
      <c r="BL29" s="166">
        <v>8.3812999999999995</v>
      </c>
      <c r="BM29" s="166">
        <v>5.5473999999999997</v>
      </c>
      <c r="BN29" s="166">
        <v>-107.3336</v>
      </c>
      <c r="BO29" s="166">
        <v>107.5167</v>
      </c>
      <c r="BP29" s="166">
        <v>107.5167</v>
      </c>
      <c r="BQ29" s="166">
        <v>-89.387500000000003</v>
      </c>
      <c r="BR29" s="166">
        <v>-50.9328</v>
      </c>
      <c r="BS29" s="165"/>
      <c r="BT29" s="165"/>
      <c r="BU29" s="165"/>
      <c r="BV29" s="166">
        <v>39.369300000000003</v>
      </c>
      <c r="BW29" s="166">
        <v>14.08</v>
      </c>
      <c r="BX29" s="166">
        <v>17.37</v>
      </c>
      <c r="BY29" s="165"/>
      <c r="BZ29" s="166">
        <v>13.04</v>
      </c>
      <c r="CA29" s="166">
        <v>-5.7560000000000002</v>
      </c>
      <c r="CB29" s="166">
        <v>-5.8898999999999999</v>
      </c>
      <c r="CC29" s="166">
        <v>17.3856</v>
      </c>
      <c r="CD29" s="166">
        <v>15.311</v>
      </c>
      <c r="CE29" s="165"/>
      <c r="CF29" s="166">
        <v>-7.9047999999999998</v>
      </c>
      <c r="CG29" s="166">
        <v>-7.8182999999999998</v>
      </c>
      <c r="CH29" s="166">
        <v>7.5773000000000001</v>
      </c>
      <c r="CI29" s="166">
        <v>13.4254</v>
      </c>
      <c r="CJ29" s="165"/>
      <c r="CK29" s="165"/>
      <c r="CL29" s="166">
        <v>22.4</v>
      </c>
      <c r="CM29" s="166">
        <v>-28.9</v>
      </c>
      <c r="CN29" s="166">
        <v>-4.5199999999999996</v>
      </c>
      <c r="CO29" s="166">
        <v>38.358699999999999</v>
      </c>
      <c r="CP29" s="166">
        <v>38.427999999999997</v>
      </c>
      <c r="CQ29" s="166">
        <v>36.982100000000003</v>
      </c>
      <c r="CR29" s="166">
        <v>52.687800000000003</v>
      </c>
      <c r="CS29" s="166">
        <v>53.4816</v>
      </c>
      <c r="CT29" s="166">
        <v>-16.767299999999999</v>
      </c>
      <c r="CU29" s="166">
        <v>-60.600099999999998</v>
      </c>
      <c r="CV29" s="166">
        <v>-5.4941000000000004</v>
      </c>
      <c r="CW29" s="166">
        <v>4.8015999999999996</v>
      </c>
      <c r="CX29" s="166">
        <v>39.72</v>
      </c>
      <c r="CY29" s="166">
        <v>33.659999999999997</v>
      </c>
      <c r="CZ29" s="166">
        <v>-7.6562999999999999</v>
      </c>
      <c r="DA29" s="166">
        <v>-7.9101999999999997</v>
      </c>
      <c r="DB29" s="166">
        <v>12.559900000000001</v>
      </c>
      <c r="DC29" s="165"/>
      <c r="DD29" s="166">
        <v>-15.435600000000001</v>
      </c>
      <c r="DE29" s="166">
        <v>-14.7928</v>
      </c>
      <c r="DF29" s="166">
        <v>13.911</v>
      </c>
      <c r="DG29" s="165"/>
      <c r="DH29" s="166">
        <v>-5.4607000000000001</v>
      </c>
      <c r="DI29" s="166">
        <v>-45.3</v>
      </c>
      <c r="DJ29" s="166">
        <v>-44.5</v>
      </c>
      <c r="DK29" s="166">
        <v>-0.31369999999999998</v>
      </c>
      <c r="DL29" s="166">
        <v>13.4704</v>
      </c>
      <c r="DM29" s="166">
        <v>22.242699999999999</v>
      </c>
      <c r="DN29" s="166">
        <v>26.539000000000001</v>
      </c>
      <c r="DO29" s="166">
        <v>14.57</v>
      </c>
      <c r="DP29" s="166">
        <v>-5.71</v>
      </c>
      <c r="DQ29" s="166">
        <v>17.297999999999998</v>
      </c>
      <c r="DR29" s="166">
        <v>-14.925800000000001</v>
      </c>
      <c r="DS29" s="166">
        <v>-13.91</v>
      </c>
      <c r="DT29" s="166">
        <v>-14</v>
      </c>
      <c r="DU29" s="166">
        <v>41.23</v>
      </c>
      <c r="DV29" s="166">
        <v>-65.48</v>
      </c>
      <c r="DW29" s="166">
        <v>-16.072700000000001</v>
      </c>
      <c r="DX29" s="166">
        <v>-7.8182</v>
      </c>
      <c r="DY29" s="166">
        <v>-21.931999999999999</v>
      </c>
      <c r="DZ29" s="166">
        <v>-20.554500000000001</v>
      </c>
      <c r="EA29" s="166">
        <v>34.317500000000003</v>
      </c>
      <c r="EB29" s="166">
        <v>8.9166000000000007</v>
      </c>
      <c r="EC29" s="166">
        <v>-1.3876999999999999</v>
      </c>
      <c r="ED29" s="166">
        <v>-0.99199999999999999</v>
      </c>
      <c r="EE29" s="166">
        <v>-0.93600000000000005</v>
      </c>
      <c r="EF29" s="166">
        <v>-8.4601000000000006</v>
      </c>
      <c r="EG29" s="166">
        <v>-18.460999999999999</v>
      </c>
      <c r="EH29" s="166">
        <v>17.198499999999999</v>
      </c>
      <c r="EI29" s="166">
        <v>-63.999499999999998</v>
      </c>
      <c r="EJ29" s="165"/>
      <c r="EK29" s="166">
        <v>-17.734200000000001</v>
      </c>
      <c r="EL29" s="166">
        <v>-16.090199999999999</v>
      </c>
      <c r="EM29" s="166">
        <v>26.232199999999999</v>
      </c>
      <c r="EN29" s="166">
        <v>-9.0083000000000002</v>
      </c>
      <c r="EO29" s="166">
        <v>-8.6700999999999997</v>
      </c>
      <c r="EP29" s="166">
        <v>-5.6360000000000001</v>
      </c>
      <c r="EQ29" s="166">
        <v>-22.085100000000001</v>
      </c>
      <c r="ER29" s="166">
        <v>-21.869900000000001</v>
      </c>
      <c r="ES29" s="166">
        <v>4.3076999999999996</v>
      </c>
      <c r="ET29" s="166">
        <v>6.54</v>
      </c>
      <c r="EU29" s="166">
        <v>-5.36</v>
      </c>
      <c r="EV29" s="166">
        <v>0</v>
      </c>
      <c r="EW29" s="166">
        <v>7.5553999999999997</v>
      </c>
      <c r="EX29" s="166">
        <v>-27.779499999999999</v>
      </c>
      <c r="EY29" s="166">
        <v>-15.054</v>
      </c>
      <c r="EZ29" s="166">
        <v>-15.2637</v>
      </c>
      <c r="FA29" s="166">
        <v>8.3948999999999998</v>
      </c>
      <c r="FB29" s="166">
        <v>-5.3841999999999999</v>
      </c>
      <c r="FC29" s="166">
        <v>-20.320499999999999</v>
      </c>
      <c r="FD29" s="166">
        <v>5.5650000000000004</v>
      </c>
      <c r="FE29" s="166">
        <v>5.3548999999999998</v>
      </c>
      <c r="FF29" s="165"/>
      <c r="FG29" s="166">
        <v>8.3838000000000008</v>
      </c>
      <c r="FH29" s="166">
        <v>8.5584000000000007</v>
      </c>
      <c r="FI29" s="166">
        <v>7.2850999999999999</v>
      </c>
      <c r="FJ29" s="166">
        <v>-3.3491</v>
      </c>
      <c r="FK29" s="166">
        <v>-3.0142000000000002</v>
      </c>
      <c r="FL29" s="166">
        <v>14.7362</v>
      </c>
      <c r="FM29" s="166">
        <v>5.7214</v>
      </c>
      <c r="FN29" s="166">
        <v>5.4192999999999998</v>
      </c>
      <c r="FO29" s="166">
        <v>18.0502</v>
      </c>
      <c r="FP29" s="166">
        <v>27.088000000000001</v>
      </c>
      <c r="FQ29" s="166">
        <v>12.701599999999999</v>
      </c>
      <c r="FR29" s="166">
        <v>-16.190000000000001</v>
      </c>
      <c r="FS29" s="166">
        <v>-1.5212000000000001</v>
      </c>
      <c r="FT29" s="166">
        <v>0.19159999999999999</v>
      </c>
      <c r="FU29" s="166">
        <v>1.62</v>
      </c>
      <c r="FV29" s="166">
        <v>3.18</v>
      </c>
      <c r="FW29" s="166">
        <v>-13.2751</v>
      </c>
      <c r="FX29" s="166">
        <v>0</v>
      </c>
      <c r="FY29" s="166">
        <v>7.4640000000000004</v>
      </c>
      <c r="FZ29" s="166">
        <v>1.165</v>
      </c>
      <c r="GA29" s="165"/>
      <c r="GB29" s="166">
        <v>28.36</v>
      </c>
      <c r="GC29" s="166">
        <v>-34.235999999999997</v>
      </c>
      <c r="GD29" s="166">
        <v>-25.190999999999999</v>
      </c>
      <c r="GE29" s="166">
        <v>-1.97</v>
      </c>
      <c r="GF29" s="166">
        <v>27.396000000000001</v>
      </c>
      <c r="GG29" s="165"/>
      <c r="GH29" s="166">
        <v>28.113</v>
      </c>
      <c r="GI29" s="166">
        <v>-12.0159</v>
      </c>
      <c r="GJ29" s="166">
        <v>-12.6401</v>
      </c>
      <c r="GK29" s="166">
        <v>2.3923999999999999</v>
      </c>
      <c r="GL29" s="166">
        <v>7.4999999999999997E-2</v>
      </c>
      <c r="GM29" s="165"/>
      <c r="GN29" s="166">
        <v>-6.9252000000000002</v>
      </c>
      <c r="GO29" s="166">
        <v>-21.5748</v>
      </c>
      <c r="GP29" s="166">
        <v>9.1974999999999998</v>
      </c>
      <c r="GQ29" s="166">
        <v>-19.166399999999999</v>
      </c>
      <c r="GR29" s="166">
        <v>4.8724999999999996</v>
      </c>
      <c r="GS29" s="166">
        <v>5.0959000000000003</v>
      </c>
      <c r="GT29" s="166">
        <v>178.91810000000001</v>
      </c>
      <c r="GU29" s="166">
        <v>-1.4444999999999999</v>
      </c>
      <c r="GV29" s="166">
        <v>-4.9774000000000003</v>
      </c>
      <c r="GW29" s="166">
        <v>-12.3697</v>
      </c>
      <c r="GX29" s="166">
        <v>3.0276000000000001</v>
      </c>
      <c r="GY29" s="166">
        <v>9.0622000000000007</v>
      </c>
      <c r="GZ29" s="166">
        <v>9.2018000000000004</v>
      </c>
      <c r="HA29" s="165"/>
      <c r="HB29" s="166">
        <v>3.5663</v>
      </c>
      <c r="HC29" s="166">
        <v>4.6851000000000003</v>
      </c>
      <c r="HD29" s="166">
        <v>0</v>
      </c>
      <c r="HE29" s="166">
        <v>0</v>
      </c>
      <c r="HF29" s="166">
        <v>29.516300000000001</v>
      </c>
      <c r="HG29" s="166">
        <v>19.472300000000001</v>
      </c>
      <c r="HH29" s="166">
        <v>48.852800000000002</v>
      </c>
      <c r="HI29" s="165"/>
      <c r="HJ29" s="166">
        <v>-7.5705999999999998</v>
      </c>
      <c r="HK29" s="165"/>
      <c r="HL29" s="166">
        <v>15.194100000000001</v>
      </c>
      <c r="HM29" s="166">
        <v>-19.398599999999998</v>
      </c>
      <c r="HN29" s="166">
        <v>-20.977599999999999</v>
      </c>
      <c r="HO29" s="165"/>
      <c r="HP29" s="165"/>
      <c r="HQ29" s="166">
        <v>-18.4999</v>
      </c>
      <c r="HR29" s="166">
        <v>-17.9176</v>
      </c>
      <c r="HS29" s="166">
        <v>-25.363099999999999</v>
      </c>
      <c r="HT29" s="166">
        <v>-25.2409</v>
      </c>
      <c r="HU29" s="166">
        <v>8.1300000000000008</v>
      </c>
      <c r="HV29" s="166">
        <v>8.1300000000000008</v>
      </c>
      <c r="HW29" s="166">
        <v>-19.5</v>
      </c>
      <c r="HX29" s="166">
        <v>-19.100000000000001</v>
      </c>
      <c r="HY29" s="166">
        <v>-6.8699999999999997E-2</v>
      </c>
      <c r="HZ29" s="166">
        <v>11.44</v>
      </c>
      <c r="IA29" s="166">
        <v>42.550800000000002</v>
      </c>
      <c r="IB29" s="166">
        <v>13.287699999999999</v>
      </c>
      <c r="IC29" s="166">
        <v>13.0068</v>
      </c>
      <c r="ID29" s="166">
        <v>-11</v>
      </c>
      <c r="IE29" s="166">
        <v>-25.8</v>
      </c>
      <c r="IF29" s="166">
        <v>3</v>
      </c>
      <c r="IG29" s="166">
        <v>2.5</v>
      </c>
      <c r="IH29" s="166">
        <v>-18.058900000000001</v>
      </c>
      <c r="II29" s="166">
        <v>-17.803599999999999</v>
      </c>
      <c r="IJ29" s="166">
        <v>-122.429</v>
      </c>
      <c r="IK29" s="166">
        <v>16.730799999999999</v>
      </c>
      <c r="IL29" s="166">
        <v>-230.3331</v>
      </c>
      <c r="IM29" s="166">
        <v>-27.8505</v>
      </c>
      <c r="IN29" s="166">
        <v>-23.263500000000001</v>
      </c>
      <c r="IO29" s="166">
        <v>72.709299999999999</v>
      </c>
      <c r="IP29" s="166">
        <v>96.432599999999994</v>
      </c>
      <c r="IQ29" s="166">
        <v>93.855999999999995</v>
      </c>
      <c r="IR29" s="166">
        <v>125.357</v>
      </c>
      <c r="IS29" s="166">
        <v>-2.8267000000000002</v>
      </c>
      <c r="IT29" s="166">
        <v>13.8027</v>
      </c>
      <c r="IU29" s="166">
        <v>13.0037</v>
      </c>
      <c r="IV29" s="166">
        <v>21.143799999999999</v>
      </c>
      <c r="IW29" s="166">
        <v>105.76900000000001</v>
      </c>
      <c r="IX29" s="166">
        <v>-240.42420000000001</v>
      </c>
      <c r="IY29" s="166">
        <v>5.9753999999999996</v>
      </c>
      <c r="IZ29" s="166">
        <v>-5.1604000000000001</v>
      </c>
      <c r="JA29" s="166">
        <v>-2.9285000000000001</v>
      </c>
      <c r="JB29" s="166">
        <v>-1.095</v>
      </c>
      <c r="JC29" s="166">
        <v>-5.68</v>
      </c>
      <c r="JD29" s="166">
        <v>-0.33300000000000002</v>
      </c>
      <c r="JE29" s="166">
        <v>-0.33</v>
      </c>
      <c r="JF29" s="166">
        <v>1.28</v>
      </c>
      <c r="JG29" s="166">
        <v>0.56000000000000005</v>
      </c>
      <c r="JH29" s="166">
        <v>-1.5093000000000001</v>
      </c>
      <c r="JI29" s="166">
        <v>-7.1182999999999996</v>
      </c>
      <c r="JJ29" s="166">
        <v>6.2119</v>
      </c>
      <c r="JK29" s="166">
        <v>1.5824</v>
      </c>
      <c r="JL29" s="166">
        <v>-5</v>
      </c>
      <c r="JM29" s="166">
        <v>1.7809999999999999</v>
      </c>
      <c r="JN29" s="166">
        <v>2.6829999999999998</v>
      </c>
      <c r="JO29" s="165"/>
      <c r="JP29" s="165"/>
      <c r="JQ29" s="166">
        <v>1.8493999999999999</v>
      </c>
      <c r="JR29" s="166">
        <v>2.09</v>
      </c>
      <c r="JS29" s="166">
        <v>2.0602</v>
      </c>
      <c r="JT29" s="165"/>
      <c r="JU29" s="166">
        <v>10.199999999999999</v>
      </c>
      <c r="JV29" s="166">
        <v>7.1806000000000001</v>
      </c>
      <c r="JW29" s="166">
        <v>1.03</v>
      </c>
      <c r="JX29" s="165"/>
      <c r="JY29" s="166">
        <v>-3.5832000000000002</v>
      </c>
      <c r="JZ29" s="166">
        <v>-5.9432999999999998</v>
      </c>
      <c r="KA29" s="166">
        <v>-29.944199999999999</v>
      </c>
      <c r="KB29" s="166">
        <v>0</v>
      </c>
      <c r="KC29" s="166">
        <v>0</v>
      </c>
      <c r="KD29" s="166">
        <v>-34.119399999999999</v>
      </c>
      <c r="KE29" s="166">
        <v>0</v>
      </c>
      <c r="KF29" s="166">
        <v>-1.8</v>
      </c>
      <c r="KG29" s="166">
        <v>-13.3</v>
      </c>
      <c r="KH29" s="166">
        <v>18.5656</v>
      </c>
      <c r="KI29" s="166">
        <v>-74.546300000000002</v>
      </c>
    </row>
    <row r="30" spans="1:295" ht="18" customHeight="1" x14ac:dyDescent="0.3">
      <c r="A30" s="161" t="s">
        <v>65</v>
      </c>
      <c r="B30" s="161" t="s">
        <v>804</v>
      </c>
      <c r="C30" s="165"/>
      <c r="D30" s="166">
        <v>3.5716000000000001</v>
      </c>
      <c r="E30" s="166">
        <v>-8.9351000000000003</v>
      </c>
      <c r="F30" s="166">
        <v>3.5194999999999999</v>
      </c>
      <c r="G30" s="166">
        <v>13.702500000000001</v>
      </c>
      <c r="H30" s="165"/>
      <c r="I30" s="166">
        <v>20.863600000000002</v>
      </c>
      <c r="J30" s="165"/>
      <c r="K30" s="166">
        <v>30.4725</v>
      </c>
      <c r="L30" s="166">
        <v>13.5336</v>
      </c>
      <c r="M30" s="166">
        <v>13.1785</v>
      </c>
      <c r="N30" s="166">
        <v>-19.98</v>
      </c>
      <c r="O30" s="166">
        <v>-30.8</v>
      </c>
      <c r="P30" s="165"/>
      <c r="Q30" s="166">
        <v>6.6239999999999997</v>
      </c>
      <c r="R30" s="166">
        <v>-19.8</v>
      </c>
      <c r="S30" s="166">
        <v>1.7344999999999999</v>
      </c>
      <c r="T30" s="166">
        <v>0.98089999999999999</v>
      </c>
      <c r="U30" s="166">
        <v>7.3745000000000003</v>
      </c>
      <c r="V30" s="166">
        <v>7.1364999999999998</v>
      </c>
      <c r="W30" s="166">
        <v>12.5456</v>
      </c>
      <c r="X30" s="166">
        <v>2.1478999999999999</v>
      </c>
      <c r="Y30" s="166">
        <v>0.4365</v>
      </c>
      <c r="Z30" s="166">
        <v>1.5844</v>
      </c>
      <c r="AA30" s="165"/>
      <c r="AB30" s="166">
        <v>-0.5665</v>
      </c>
      <c r="AC30" s="166">
        <v>9.1999999999999998E-2</v>
      </c>
      <c r="AD30" s="166">
        <v>0.121</v>
      </c>
      <c r="AE30" s="166">
        <v>2.7810000000000001</v>
      </c>
      <c r="AF30" s="166">
        <v>0</v>
      </c>
      <c r="AG30" s="166">
        <v>-2.2000000000000002</v>
      </c>
      <c r="AH30" s="166">
        <v>-0.65500000000000003</v>
      </c>
      <c r="AI30" s="166">
        <v>0.20699999999999999</v>
      </c>
      <c r="AJ30" s="165"/>
      <c r="AK30" s="166">
        <v>-7.41</v>
      </c>
      <c r="AL30" s="165"/>
      <c r="AM30" s="166">
        <v>-12.62</v>
      </c>
      <c r="AN30" s="166">
        <v>-12.67</v>
      </c>
      <c r="AO30" s="166">
        <v>7.1391</v>
      </c>
      <c r="AP30" s="166">
        <v>3.6044</v>
      </c>
      <c r="AQ30" s="166">
        <v>24.3063</v>
      </c>
      <c r="AR30" s="166">
        <v>28.705400000000001</v>
      </c>
      <c r="AS30" s="166">
        <v>-14.0976</v>
      </c>
      <c r="AT30" s="166">
        <v>-0.61570000000000003</v>
      </c>
      <c r="AU30" s="165"/>
      <c r="AV30" s="166">
        <v>-0.1686</v>
      </c>
      <c r="AW30" s="166">
        <v>-0.48849999999999999</v>
      </c>
      <c r="AX30" s="166">
        <v>-22.9726</v>
      </c>
      <c r="AY30" s="166">
        <v>-20.548999999999999</v>
      </c>
      <c r="AZ30" s="166">
        <v>24.764700000000001</v>
      </c>
      <c r="BA30" s="166">
        <v>25.9618</v>
      </c>
      <c r="BB30" s="166">
        <v>76.362499999999997</v>
      </c>
      <c r="BC30" s="166">
        <v>2.7948</v>
      </c>
      <c r="BD30" s="166">
        <v>-1.7</v>
      </c>
      <c r="BE30" s="166">
        <v>-1.7</v>
      </c>
      <c r="BF30" s="166">
        <v>-20.6374</v>
      </c>
      <c r="BG30" s="166">
        <v>-34.106699999999996</v>
      </c>
      <c r="BH30" s="166">
        <v>-0.62660000000000005</v>
      </c>
      <c r="BI30" s="165"/>
      <c r="BJ30" s="166">
        <v>7.8212999999999999</v>
      </c>
      <c r="BK30" s="166">
        <v>23.177600000000002</v>
      </c>
      <c r="BL30" s="166">
        <v>8.5422999999999991</v>
      </c>
      <c r="BM30" s="166">
        <v>5.6506999999999996</v>
      </c>
      <c r="BN30" s="166">
        <v>-120.426</v>
      </c>
      <c r="BO30" s="166">
        <v>108.4933</v>
      </c>
      <c r="BP30" s="166">
        <v>108.52379999999999</v>
      </c>
      <c r="BQ30" s="166">
        <v>-76.510300000000001</v>
      </c>
      <c r="BR30" s="166">
        <v>-50.559199999999997</v>
      </c>
      <c r="BS30" s="165"/>
      <c r="BT30" s="165"/>
      <c r="BU30" s="165"/>
      <c r="BV30" s="166">
        <v>39.888300000000001</v>
      </c>
      <c r="BW30" s="166">
        <v>14.31</v>
      </c>
      <c r="BX30" s="166">
        <v>17.7</v>
      </c>
      <c r="BY30" s="165"/>
      <c r="BZ30" s="166">
        <v>13.04</v>
      </c>
      <c r="CA30" s="166">
        <v>-9.5068000000000001</v>
      </c>
      <c r="CB30" s="166">
        <v>-9.5068000000000001</v>
      </c>
      <c r="CC30" s="166">
        <v>20.156400000000001</v>
      </c>
      <c r="CD30" s="166">
        <v>18.5625</v>
      </c>
      <c r="CE30" s="165"/>
      <c r="CF30" s="166">
        <v>-10.357900000000001</v>
      </c>
      <c r="CG30" s="166">
        <v>-10.0352</v>
      </c>
      <c r="CH30" s="166">
        <v>7.4108000000000001</v>
      </c>
      <c r="CI30" s="166">
        <v>14.550800000000001</v>
      </c>
      <c r="CJ30" s="165"/>
      <c r="CK30" s="165"/>
      <c r="CL30" s="166">
        <v>25.3</v>
      </c>
      <c r="CM30" s="166">
        <v>-28.7</v>
      </c>
      <c r="CN30" s="166">
        <v>-4.3499999999999996</v>
      </c>
      <c r="CO30" s="166">
        <v>38.089300000000001</v>
      </c>
      <c r="CP30" s="166">
        <v>37.8932</v>
      </c>
      <c r="CQ30" s="166">
        <v>36.551699999999997</v>
      </c>
      <c r="CR30" s="166">
        <v>53.442999999999998</v>
      </c>
      <c r="CS30" s="166">
        <v>53.325499999999998</v>
      </c>
      <c r="CT30" s="166">
        <v>-15.762</v>
      </c>
      <c r="CU30" s="166">
        <v>-61.270200000000003</v>
      </c>
      <c r="CV30" s="166">
        <v>-4.3914</v>
      </c>
      <c r="CW30" s="166">
        <v>5.1505999999999998</v>
      </c>
      <c r="CX30" s="166">
        <v>40.78</v>
      </c>
      <c r="CY30" s="166">
        <v>34.619999999999997</v>
      </c>
      <c r="CZ30" s="166">
        <v>-7.3437999999999999</v>
      </c>
      <c r="DA30" s="166">
        <v>-7.6172000000000004</v>
      </c>
      <c r="DB30" s="166">
        <v>12.992000000000001</v>
      </c>
      <c r="DC30" s="165"/>
      <c r="DD30" s="166">
        <v>-15.7422</v>
      </c>
      <c r="DE30" s="166">
        <v>-15.3065</v>
      </c>
      <c r="DF30" s="166">
        <v>18.0459</v>
      </c>
      <c r="DG30" s="165"/>
      <c r="DH30" s="166">
        <v>-5.8623000000000003</v>
      </c>
      <c r="DI30" s="166">
        <v>-47.2</v>
      </c>
      <c r="DJ30" s="166">
        <v>-46.4</v>
      </c>
      <c r="DK30" s="166">
        <v>-0.2319</v>
      </c>
      <c r="DL30" s="166">
        <v>14.4054</v>
      </c>
      <c r="DM30" s="166">
        <v>22.558199999999999</v>
      </c>
      <c r="DN30" s="166">
        <v>27.281199999999998</v>
      </c>
      <c r="DO30" s="166">
        <v>15.22</v>
      </c>
      <c r="DP30" s="166">
        <v>-5.53</v>
      </c>
      <c r="DQ30" s="166">
        <v>16.151</v>
      </c>
      <c r="DR30" s="166">
        <v>-18.7136</v>
      </c>
      <c r="DS30" s="166">
        <v>-14.34</v>
      </c>
      <c r="DT30" s="166">
        <v>-14.35</v>
      </c>
      <c r="DU30" s="166">
        <v>44.11</v>
      </c>
      <c r="DV30" s="166">
        <v>-64.5</v>
      </c>
      <c r="DW30" s="166">
        <v>-18.836400000000001</v>
      </c>
      <c r="DX30" s="166">
        <v>-9.9</v>
      </c>
      <c r="DY30" s="166">
        <v>-28.350100000000001</v>
      </c>
      <c r="DZ30" s="166">
        <v>-26.7636</v>
      </c>
      <c r="EA30" s="166">
        <v>31.8614</v>
      </c>
      <c r="EB30" s="166">
        <v>7.1143999999999998</v>
      </c>
      <c r="EC30" s="166">
        <v>-4.2732000000000001</v>
      </c>
      <c r="ED30" s="166">
        <v>-4.1882000000000001</v>
      </c>
      <c r="EE30" s="166">
        <v>3.5764</v>
      </c>
      <c r="EF30" s="166">
        <v>-3.4392</v>
      </c>
      <c r="EG30" s="166">
        <v>-18.524000000000001</v>
      </c>
      <c r="EH30" s="166">
        <v>5.1790000000000003</v>
      </c>
      <c r="EI30" s="166">
        <v>-62.288899999999998</v>
      </c>
      <c r="EJ30" s="165"/>
      <c r="EK30" s="166">
        <v>-17.385400000000001</v>
      </c>
      <c r="EL30" s="166">
        <v>-16.371200000000002</v>
      </c>
      <c r="EM30" s="166">
        <v>24.477499999999999</v>
      </c>
      <c r="EN30" s="166">
        <v>-9.2690999999999999</v>
      </c>
      <c r="EO30" s="166">
        <v>-9.0721000000000007</v>
      </c>
      <c r="EP30" s="166">
        <v>9.2319999999999993</v>
      </c>
      <c r="EQ30" s="166">
        <v>-24.694500000000001</v>
      </c>
      <c r="ER30" s="166">
        <v>-24.363800000000001</v>
      </c>
      <c r="ES30" s="166">
        <v>1.3084</v>
      </c>
      <c r="ET30" s="166">
        <v>0</v>
      </c>
      <c r="EU30" s="166">
        <v>-6.52</v>
      </c>
      <c r="EV30" s="166">
        <v>-1.1000000000000001</v>
      </c>
      <c r="EW30" s="166">
        <v>7.5399000000000003</v>
      </c>
      <c r="EX30" s="166">
        <v>-28.8642</v>
      </c>
      <c r="EY30" s="166">
        <v>-16.061900000000001</v>
      </c>
      <c r="EZ30" s="166">
        <v>-16.122</v>
      </c>
      <c r="FA30" s="166">
        <v>9.1554000000000002</v>
      </c>
      <c r="FB30" s="166">
        <v>-7.8189000000000002</v>
      </c>
      <c r="FC30" s="166">
        <v>-18.8902</v>
      </c>
      <c r="FD30" s="166">
        <v>5.5208000000000004</v>
      </c>
      <c r="FE30" s="166">
        <v>5.1605999999999996</v>
      </c>
      <c r="FF30" s="165"/>
      <c r="FG30" s="166">
        <v>0</v>
      </c>
      <c r="FH30" s="166">
        <v>0</v>
      </c>
      <c r="FI30" s="166">
        <v>0</v>
      </c>
      <c r="FJ30" s="166">
        <v>-0.16750000000000001</v>
      </c>
      <c r="FK30" s="166">
        <v>-0.33489999999999998</v>
      </c>
      <c r="FL30" s="166">
        <v>16.075800000000001</v>
      </c>
      <c r="FM30" s="166">
        <v>11.1082</v>
      </c>
      <c r="FN30" s="166">
        <v>11.2043</v>
      </c>
      <c r="FO30" s="166">
        <v>21.338699999999999</v>
      </c>
      <c r="FP30" s="166">
        <v>31.232700000000001</v>
      </c>
      <c r="FQ30" s="166">
        <v>15.103999999999999</v>
      </c>
      <c r="FR30" s="166">
        <v>-14.71</v>
      </c>
      <c r="FS30" s="166">
        <v>-2.1198999999999999</v>
      </c>
      <c r="FT30" s="166">
        <v>0.21809999999999999</v>
      </c>
      <c r="FU30" s="166">
        <v>2.12</v>
      </c>
      <c r="FV30" s="166">
        <v>0.37</v>
      </c>
      <c r="FW30" s="166">
        <v>-15.3904</v>
      </c>
      <c r="FX30" s="165"/>
      <c r="FY30" s="166">
        <v>7.2</v>
      </c>
      <c r="FZ30" s="166">
        <v>1.004</v>
      </c>
      <c r="GA30" s="165"/>
      <c r="GB30" s="166">
        <v>27.87</v>
      </c>
      <c r="GC30" s="166">
        <v>-37.368400000000001</v>
      </c>
      <c r="GD30" s="166">
        <v>-28.616900000000001</v>
      </c>
      <c r="GE30" s="166">
        <v>-1.99</v>
      </c>
      <c r="GF30" s="166">
        <v>26.982800000000001</v>
      </c>
      <c r="GG30" s="165"/>
      <c r="GH30" s="166">
        <v>28.008099999999999</v>
      </c>
      <c r="GI30" s="166">
        <v>-11.8371</v>
      </c>
      <c r="GJ30" s="166">
        <v>-12.452199999999999</v>
      </c>
      <c r="GK30" s="166">
        <v>2.4712000000000001</v>
      </c>
      <c r="GL30" s="166">
        <v>4.4999999999999998E-2</v>
      </c>
      <c r="GM30" s="165"/>
      <c r="GN30" s="166">
        <v>-6.4728000000000003</v>
      </c>
      <c r="GO30" s="166">
        <v>-22.658899999999999</v>
      </c>
      <c r="GP30" s="166">
        <v>9.9649999999999999</v>
      </c>
      <c r="GQ30" s="166">
        <v>-18.604500000000002</v>
      </c>
      <c r="GR30" s="166">
        <v>6.1040000000000001</v>
      </c>
      <c r="GS30" s="166">
        <v>6.5067000000000004</v>
      </c>
      <c r="GT30" s="166">
        <v>176.2955</v>
      </c>
      <c r="GU30" s="166">
        <v>-1.4048</v>
      </c>
      <c r="GV30" s="166">
        <v>-5.5856000000000003</v>
      </c>
      <c r="GW30" s="166">
        <v>-12.191000000000001</v>
      </c>
      <c r="GX30" s="166">
        <v>3.4611999999999998</v>
      </c>
      <c r="GY30" s="166">
        <v>9.0988000000000007</v>
      </c>
      <c r="GZ30" s="166">
        <v>9.2255000000000003</v>
      </c>
      <c r="HA30" s="166">
        <v>3</v>
      </c>
      <c r="HB30" s="166">
        <v>2.7597999999999998</v>
      </c>
      <c r="HC30" s="166">
        <v>4.3681999999999999</v>
      </c>
      <c r="HD30" s="166">
        <v>-1.26</v>
      </c>
      <c r="HE30" s="166">
        <v>0</v>
      </c>
      <c r="HF30" s="166">
        <v>30.172899999999998</v>
      </c>
      <c r="HG30" s="166">
        <v>18.3994</v>
      </c>
      <c r="HH30" s="166">
        <v>52.8611</v>
      </c>
      <c r="HI30" s="165"/>
      <c r="HJ30" s="166">
        <v>-5.4753999999999996</v>
      </c>
      <c r="HK30" s="165"/>
      <c r="HL30" s="166">
        <v>14.863099999999999</v>
      </c>
      <c r="HM30" s="166">
        <v>-20.4328</v>
      </c>
      <c r="HN30" s="166">
        <v>-21.677099999999999</v>
      </c>
      <c r="HO30" s="165"/>
      <c r="HP30" s="165"/>
      <c r="HQ30" s="166">
        <v>-17.703399999999998</v>
      </c>
      <c r="HR30" s="166">
        <v>-17.011199999999999</v>
      </c>
      <c r="HS30" s="166">
        <v>-24.136500000000002</v>
      </c>
      <c r="HT30" s="166">
        <v>-24.384499999999999</v>
      </c>
      <c r="HU30" s="166">
        <v>8.1199999999999992</v>
      </c>
      <c r="HV30" s="166">
        <v>8.23</v>
      </c>
      <c r="HW30" s="166">
        <v>-20.3</v>
      </c>
      <c r="HX30" s="166">
        <v>-20</v>
      </c>
      <c r="HY30" s="166">
        <v>3.5700000000000003E-2</v>
      </c>
      <c r="HZ30" s="166">
        <v>9.92</v>
      </c>
      <c r="IA30" s="166">
        <v>40.194299999999998</v>
      </c>
      <c r="IB30" s="166">
        <v>13.451499999999999</v>
      </c>
      <c r="IC30" s="166">
        <v>13.693899999999999</v>
      </c>
      <c r="ID30" s="166">
        <v>-10.6</v>
      </c>
      <c r="IE30" s="166">
        <v>-24.1</v>
      </c>
      <c r="IF30" s="166">
        <v>2.6</v>
      </c>
      <c r="IG30" s="166">
        <v>1.7</v>
      </c>
      <c r="IH30" s="166">
        <v>-18.017199999999999</v>
      </c>
      <c r="II30" s="166">
        <v>-18.020299999999999</v>
      </c>
      <c r="IJ30" s="166">
        <v>-127.52</v>
      </c>
      <c r="IK30" s="166">
        <v>17.572800000000001</v>
      </c>
      <c r="IL30" s="166">
        <v>-233.42310000000001</v>
      </c>
      <c r="IM30" s="166">
        <v>-27.396699999999999</v>
      </c>
      <c r="IN30" s="166">
        <v>-26.5929</v>
      </c>
      <c r="IO30" s="166">
        <v>75.566400000000002</v>
      </c>
      <c r="IP30" s="166">
        <v>93.721999999999994</v>
      </c>
      <c r="IQ30" s="166">
        <v>85.619500000000002</v>
      </c>
      <c r="IR30" s="166">
        <v>126.8974</v>
      </c>
      <c r="IS30" s="166">
        <v>-0.17780000000000001</v>
      </c>
      <c r="IT30" s="166">
        <v>14.0464</v>
      </c>
      <c r="IU30" s="166">
        <v>14.2624</v>
      </c>
      <c r="IV30" s="166">
        <v>21.332799999999999</v>
      </c>
      <c r="IW30" s="166">
        <v>110.45610000000001</v>
      </c>
      <c r="IX30" s="166">
        <v>-241.0788</v>
      </c>
      <c r="IY30" s="166">
        <v>8.0294000000000008</v>
      </c>
      <c r="IZ30" s="166">
        <v>-10.417400000000001</v>
      </c>
      <c r="JA30" s="166">
        <v>-2.6476999999999999</v>
      </c>
      <c r="JB30" s="166">
        <v>-1.3320000000000001</v>
      </c>
      <c r="JC30" s="166">
        <v>-5.68</v>
      </c>
      <c r="JD30" s="166">
        <v>-0.34399999999999997</v>
      </c>
      <c r="JE30" s="166">
        <v>-0.34200000000000003</v>
      </c>
      <c r="JF30" s="166">
        <v>0.96</v>
      </c>
      <c r="JG30" s="166">
        <v>0.72</v>
      </c>
      <c r="JH30" s="166">
        <v>-1.6786000000000001</v>
      </c>
      <c r="JI30" s="166">
        <v>-6.8833000000000002</v>
      </c>
      <c r="JJ30" s="166">
        <v>6.7704000000000004</v>
      </c>
      <c r="JK30" s="166">
        <v>1.4359</v>
      </c>
      <c r="JL30" s="166">
        <v>-6.4</v>
      </c>
      <c r="JM30" s="166">
        <v>-0.19</v>
      </c>
      <c r="JN30" s="166">
        <v>0.33800000000000002</v>
      </c>
      <c r="JO30" s="165"/>
      <c r="JP30" s="165"/>
      <c r="JQ30" s="166">
        <v>1.7737000000000001</v>
      </c>
      <c r="JR30" s="166">
        <v>1.1960999999999999</v>
      </c>
      <c r="JS30" s="166">
        <v>1.6516</v>
      </c>
      <c r="JT30" s="165"/>
      <c r="JU30" s="166">
        <v>8.6999999999999993</v>
      </c>
      <c r="JV30" s="166">
        <v>6.2271999999999998</v>
      </c>
      <c r="JW30" s="166">
        <v>1.06</v>
      </c>
      <c r="JX30" s="165"/>
      <c r="JY30" s="166">
        <v>0</v>
      </c>
      <c r="JZ30" s="166">
        <v>-5.7529000000000003</v>
      </c>
      <c r="KA30" s="166">
        <v>-29.963999999999999</v>
      </c>
      <c r="KB30" s="166">
        <v>0</v>
      </c>
      <c r="KC30" s="166">
        <v>0</v>
      </c>
      <c r="KD30" s="166">
        <v>-34.392200000000003</v>
      </c>
      <c r="KE30" s="166">
        <v>0</v>
      </c>
      <c r="KF30" s="166">
        <v>-2.9</v>
      </c>
      <c r="KG30" s="166">
        <v>-11.3</v>
      </c>
      <c r="KH30" s="166">
        <v>20.0915</v>
      </c>
      <c r="KI30" s="166">
        <v>-73.996399999999994</v>
      </c>
    </row>
    <row r="31" spans="1:295" ht="18" customHeight="1" x14ac:dyDescent="0.3">
      <c r="A31" s="161" t="s">
        <v>65</v>
      </c>
      <c r="B31" s="161" t="s">
        <v>805</v>
      </c>
      <c r="C31" s="165"/>
      <c r="D31" s="166">
        <v>3.6703999999999999</v>
      </c>
      <c r="E31" s="166">
        <v>-8.9588999999999999</v>
      </c>
      <c r="F31" s="166">
        <v>3.1057999999999999</v>
      </c>
      <c r="G31" s="166">
        <v>13.2121</v>
      </c>
      <c r="H31" s="165"/>
      <c r="I31" s="166">
        <v>22.038599999999999</v>
      </c>
      <c r="J31" s="165"/>
      <c r="K31" s="166">
        <v>30.545300000000001</v>
      </c>
      <c r="L31" s="166">
        <v>13.6326</v>
      </c>
      <c r="M31" s="166">
        <v>13.272</v>
      </c>
      <c r="N31" s="166">
        <v>-19.98</v>
      </c>
      <c r="O31" s="166">
        <v>-30.8</v>
      </c>
      <c r="P31" s="166">
        <v>6.6</v>
      </c>
      <c r="Q31" s="166">
        <v>6.6239999999999997</v>
      </c>
      <c r="R31" s="166">
        <v>-22</v>
      </c>
      <c r="S31" s="166">
        <v>2.3397000000000001</v>
      </c>
      <c r="T31" s="166">
        <v>0.41789999999999999</v>
      </c>
      <c r="U31" s="166">
        <v>7.1032000000000002</v>
      </c>
      <c r="V31" s="166">
        <v>7.1372</v>
      </c>
      <c r="W31" s="166">
        <v>12.1648</v>
      </c>
      <c r="X31" s="166">
        <v>1.5023</v>
      </c>
      <c r="Y31" s="166">
        <v>0.42359999999999998</v>
      </c>
      <c r="Z31" s="166">
        <v>1.5953999999999999</v>
      </c>
      <c r="AA31" s="165"/>
      <c r="AB31" s="166">
        <v>-0.64590000000000003</v>
      </c>
      <c r="AC31" s="166">
        <v>0.17</v>
      </c>
      <c r="AD31" s="166">
        <v>0.20699999999999999</v>
      </c>
      <c r="AE31" s="166">
        <v>3.0259999999999998</v>
      </c>
      <c r="AF31" s="166">
        <v>0</v>
      </c>
      <c r="AG31" s="166">
        <v>-2.2000000000000002</v>
      </c>
      <c r="AH31" s="166">
        <v>-0.89500000000000002</v>
      </c>
      <c r="AI31" s="166">
        <v>0.224</v>
      </c>
      <c r="AJ31" s="165"/>
      <c r="AK31" s="166">
        <v>-6.62</v>
      </c>
      <c r="AL31" s="165"/>
      <c r="AM31" s="166">
        <v>-12.73</v>
      </c>
      <c r="AN31" s="166">
        <v>-12.8</v>
      </c>
      <c r="AO31" s="166">
        <v>6.6984000000000004</v>
      </c>
      <c r="AP31" s="166">
        <v>3.5125000000000002</v>
      </c>
      <c r="AQ31" s="166">
        <v>25.885100000000001</v>
      </c>
      <c r="AR31" s="166">
        <v>30.122699999999998</v>
      </c>
      <c r="AS31" s="166">
        <v>-15.056699999999999</v>
      </c>
      <c r="AT31" s="166">
        <v>-0.23619999999999999</v>
      </c>
      <c r="AU31" s="165"/>
      <c r="AV31" s="166">
        <v>0.96860000000000002</v>
      </c>
      <c r="AW31" s="166">
        <v>1.3231999999999999</v>
      </c>
      <c r="AX31" s="166">
        <v>-22.401299999999999</v>
      </c>
      <c r="AY31" s="166">
        <v>-19.9877</v>
      </c>
      <c r="AZ31" s="166">
        <v>23.204000000000001</v>
      </c>
      <c r="BA31" s="166">
        <v>24.598099999999999</v>
      </c>
      <c r="BB31" s="166">
        <v>78.636200000000002</v>
      </c>
      <c r="BC31" s="166">
        <v>1.2747999999999999</v>
      </c>
      <c r="BD31" s="166">
        <v>-1.6</v>
      </c>
      <c r="BE31" s="166">
        <v>-1.6</v>
      </c>
      <c r="BF31" s="166">
        <v>-19.1571</v>
      </c>
      <c r="BG31" s="166">
        <v>-34.061799999999998</v>
      </c>
      <c r="BH31" s="166">
        <v>-0.39789999999999998</v>
      </c>
      <c r="BI31" s="165"/>
      <c r="BJ31" s="166">
        <v>7.9417999999999997</v>
      </c>
      <c r="BK31" s="166">
        <v>23.254799999999999</v>
      </c>
      <c r="BL31" s="166">
        <v>8.4224999999999994</v>
      </c>
      <c r="BM31" s="166">
        <v>5.6063999999999998</v>
      </c>
      <c r="BN31" s="166">
        <v>-111.75879999999999</v>
      </c>
      <c r="BO31" s="166">
        <v>107.181</v>
      </c>
      <c r="BP31" s="166">
        <v>108.127</v>
      </c>
      <c r="BQ31" s="166">
        <v>-81.038600000000002</v>
      </c>
      <c r="BR31" s="166">
        <v>-44.480600000000003</v>
      </c>
      <c r="BS31" s="165"/>
      <c r="BT31" s="165"/>
      <c r="BU31" s="165"/>
      <c r="BV31" s="166">
        <v>40.806399999999996</v>
      </c>
      <c r="BW31" s="166">
        <v>14.35</v>
      </c>
      <c r="BX31" s="166">
        <v>17.559999999999999</v>
      </c>
      <c r="BY31" s="165"/>
      <c r="BZ31" s="166">
        <v>13.25</v>
      </c>
      <c r="CA31" s="166">
        <v>-9.7746999999999993</v>
      </c>
      <c r="CB31" s="166">
        <v>-9.6407000000000007</v>
      </c>
      <c r="CC31" s="166">
        <v>20.3323</v>
      </c>
      <c r="CD31" s="166">
        <v>17.903199999999998</v>
      </c>
      <c r="CE31" s="165"/>
      <c r="CF31" s="166">
        <v>-13.048999999999999</v>
      </c>
      <c r="CG31" s="166">
        <v>-13.3786</v>
      </c>
      <c r="CH31" s="166">
        <v>7.6712999999999996</v>
      </c>
      <c r="CI31" s="166">
        <v>10.5015</v>
      </c>
      <c r="CJ31" s="165"/>
      <c r="CK31" s="165"/>
      <c r="CL31" s="166">
        <v>20.9</v>
      </c>
      <c r="CM31" s="166">
        <v>-19.3</v>
      </c>
      <c r="CN31" s="166">
        <v>-4.53</v>
      </c>
      <c r="CO31" s="166">
        <v>35.471600000000002</v>
      </c>
      <c r="CP31" s="166">
        <v>35.719099999999997</v>
      </c>
      <c r="CQ31" s="166">
        <v>34.318800000000003</v>
      </c>
      <c r="CR31" s="166">
        <v>53.519100000000002</v>
      </c>
      <c r="CS31" s="166">
        <v>53.564799999999998</v>
      </c>
      <c r="CT31" s="166">
        <v>-16.25</v>
      </c>
      <c r="CU31" s="166">
        <v>-60.7898</v>
      </c>
      <c r="CV31" s="166">
        <v>-5.4039999999999999</v>
      </c>
      <c r="CW31" s="166">
        <v>5.0068000000000001</v>
      </c>
      <c r="CX31" s="166">
        <v>39.53</v>
      </c>
      <c r="CY31" s="166">
        <v>35.53</v>
      </c>
      <c r="CZ31" s="166">
        <v>-6.7187999999999999</v>
      </c>
      <c r="DA31" s="166">
        <v>-6.9336000000000002</v>
      </c>
      <c r="DB31" s="166">
        <v>13.391</v>
      </c>
      <c r="DC31" s="165"/>
      <c r="DD31" s="166">
        <v>-11.608599999999999</v>
      </c>
      <c r="DE31" s="166">
        <v>-10.7904</v>
      </c>
      <c r="DF31" s="166">
        <v>12.7362</v>
      </c>
      <c r="DG31" s="165"/>
      <c r="DH31" s="166">
        <v>-5.9869000000000003</v>
      </c>
      <c r="DI31" s="166">
        <v>-44.5</v>
      </c>
      <c r="DJ31" s="166">
        <v>-46.4</v>
      </c>
      <c r="DK31" s="166">
        <v>-0.21970000000000001</v>
      </c>
      <c r="DL31" s="166">
        <v>14.592499999999999</v>
      </c>
      <c r="DM31" s="166">
        <v>23.346699999999998</v>
      </c>
      <c r="DN31" s="166">
        <v>27.837800000000001</v>
      </c>
      <c r="DO31" s="166">
        <v>15.51</v>
      </c>
      <c r="DP31" s="166">
        <v>-5.81</v>
      </c>
      <c r="DQ31" s="166">
        <v>16.058</v>
      </c>
      <c r="DR31" s="166">
        <v>-13.1107</v>
      </c>
      <c r="DS31" s="166">
        <v>-16.309999999999999</v>
      </c>
      <c r="DT31" s="166">
        <v>-16.260000000000002</v>
      </c>
      <c r="DU31" s="166">
        <v>47.46</v>
      </c>
      <c r="DV31" s="166">
        <v>-64.25</v>
      </c>
      <c r="DW31" s="166">
        <v>-13.7273</v>
      </c>
      <c r="DX31" s="166">
        <v>-6.5818000000000003</v>
      </c>
      <c r="DY31" s="166">
        <v>-26.963100000000001</v>
      </c>
      <c r="DZ31" s="166">
        <v>-25.190899999999999</v>
      </c>
      <c r="EA31" s="166">
        <v>37.127600000000001</v>
      </c>
      <c r="EB31" s="166">
        <v>12.0578</v>
      </c>
      <c r="EC31" s="166">
        <v>2.1873</v>
      </c>
      <c r="ED31" s="166">
        <v>2.5948000000000002</v>
      </c>
      <c r="EE31" s="166">
        <v>-1.1526000000000001</v>
      </c>
      <c r="EF31" s="166">
        <v>-8.8156999999999996</v>
      </c>
      <c r="EG31" s="166">
        <v>-17.777000000000001</v>
      </c>
      <c r="EH31" s="166">
        <v>13.3941</v>
      </c>
      <c r="EI31" s="166">
        <v>-68.525800000000004</v>
      </c>
      <c r="EJ31" s="165"/>
      <c r="EK31" s="166">
        <v>-17.848299999999998</v>
      </c>
      <c r="EL31" s="166">
        <v>-16.5167</v>
      </c>
      <c r="EM31" s="166">
        <v>23.2546</v>
      </c>
      <c r="EN31" s="166">
        <v>-2.1919</v>
      </c>
      <c r="EO31" s="166">
        <v>-2.4081999999999999</v>
      </c>
      <c r="EP31" s="166">
        <v>-6.1479999999999997</v>
      </c>
      <c r="EQ31" s="166">
        <v>-24.8673</v>
      </c>
      <c r="ER31" s="166">
        <v>-24.636500000000002</v>
      </c>
      <c r="ES31" s="166">
        <v>0.19270000000000001</v>
      </c>
      <c r="ET31" s="166">
        <v>0</v>
      </c>
      <c r="EU31" s="166">
        <v>-5.95</v>
      </c>
      <c r="EV31" s="166">
        <v>0</v>
      </c>
      <c r="EW31" s="166">
        <v>7.9832999999999998</v>
      </c>
      <c r="EX31" s="166">
        <v>-16.999400000000001</v>
      </c>
      <c r="EY31" s="166">
        <v>-15.0877</v>
      </c>
      <c r="EZ31" s="166">
        <v>-15.2293</v>
      </c>
      <c r="FA31" s="166">
        <v>8.1830999999999996</v>
      </c>
      <c r="FB31" s="166">
        <v>-8.0399999999999991</v>
      </c>
      <c r="FC31" s="166">
        <v>-17.459299999999999</v>
      </c>
      <c r="FD31" s="166">
        <v>5.4549000000000003</v>
      </c>
      <c r="FE31" s="166">
        <v>5.1102999999999996</v>
      </c>
      <c r="FF31" s="165"/>
      <c r="FG31" s="166">
        <v>0</v>
      </c>
      <c r="FH31" s="166">
        <v>0</v>
      </c>
      <c r="FI31" s="166">
        <v>0</v>
      </c>
      <c r="FJ31" s="166">
        <v>0.16750000000000001</v>
      </c>
      <c r="FK31" s="166">
        <v>0.50239999999999996</v>
      </c>
      <c r="FL31" s="166">
        <v>12.3918</v>
      </c>
      <c r="FM31" s="166">
        <v>10.8268</v>
      </c>
      <c r="FN31" s="166">
        <v>10.3177</v>
      </c>
      <c r="FO31" s="166">
        <v>19.646999999999998</v>
      </c>
      <c r="FP31" s="166">
        <v>28.2575</v>
      </c>
      <c r="FQ31" s="166">
        <v>14.894</v>
      </c>
      <c r="FR31" s="166">
        <v>-14.96</v>
      </c>
      <c r="FS31" s="166">
        <v>-2.0137</v>
      </c>
      <c r="FT31" s="166">
        <v>0.21809999999999999</v>
      </c>
      <c r="FU31" s="166">
        <v>1.65</v>
      </c>
      <c r="FV31" s="166">
        <v>1.32</v>
      </c>
      <c r="FW31" s="166">
        <v>-14.9664</v>
      </c>
      <c r="FX31" s="165"/>
      <c r="FY31" s="166">
        <v>7.2460000000000004</v>
      </c>
      <c r="FZ31" s="166">
        <v>1.0209999999999999</v>
      </c>
      <c r="GA31" s="165"/>
      <c r="GB31" s="166">
        <v>27.49</v>
      </c>
      <c r="GC31" s="166">
        <v>-36.3474</v>
      </c>
      <c r="GD31" s="166">
        <v>-28.035900000000002</v>
      </c>
      <c r="GE31" s="166">
        <v>-1.94</v>
      </c>
      <c r="GF31" s="166">
        <v>26.290099999999999</v>
      </c>
      <c r="GG31" s="165"/>
      <c r="GH31" s="166">
        <v>27.561399999999999</v>
      </c>
      <c r="GI31" s="166">
        <v>-12.1251</v>
      </c>
      <c r="GJ31" s="166">
        <v>-13.0419</v>
      </c>
      <c r="GK31" s="166">
        <v>2.5066999999999999</v>
      </c>
      <c r="GL31" s="166">
        <v>4.4999999999999998E-2</v>
      </c>
      <c r="GM31" s="165"/>
      <c r="GN31" s="166">
        <v>-6.3567</v>
      </c>
      <c r="GO31" s="166">
        <v>-22.4649</v>
      </c>
      <c r="GP31" s="166">
        <v>9.8109000000000002</v>
      </c>
      <c r="GQ31" s="166">
        <v>-18.096699999999998</v>
      </c>
      <c r="GR31" s="166">
        <v>5.8239999999999998</v>
      </c>
      <c r="GS31" s="166">
        <v>4.2742000000000004</v>
      </c>
      <c r="GT31" s="166">
        <v>179.94290000000001</v>
      </c>
      <c r="GU31" s="166">
        <v>-0.82489999999999997</v>
      </c>
      <c r="GV31" s="166">
        <v>-4.0568999999999997</v>
      </c>
      <c r="GW31" s="166">
        <v>-12.9856</v>
      </c>
      <c r="GX31" s="166">
        <v>3.4672999999999998</v>
      </c>
      <c r="GY31" s="166">
        <v>9.0840999999999994</v>
      </c>
      <c r="GZ31" s="166">
        <v>9.2255000000000003</v>
      </c>
      <c r="HA31" s="166">
        <v>2.7787000000000002</v>
      </c>
      <c r="HB31" s="166">
        <v>3.6259000000000001</v>
      </c>
      <c r="HC31" s="166">
        <v>4.5274999999999999</v>
      </c>
      <c r="HD31" s="166">
        <v>-0.42</v>
      </c>
      <c r="HE31" s="166">
        <v>0</v>
      </c>
      <c r="HF31" s="166">
        <v>25.435600000000001</v>
      </c>
      <c r="HG31" s="166">
        <v>17.009399999999999</v>
      </c>
      <c r="HH31" s="166">
        <v>49.477800000000002</v>
      </c>
      <c r="HI31" s="165"/>
      <c r="HJ31" s="166">
        <v>-8.8630999999999993</v>
      </c>
      <c r="HK31" s="165"/>
      <c r="HL31" s="166">
        <v>15.5055</v>
      </c>
      <c r="HM31" s="166">
        <v>-18.555499999999999</v>
      </c>
      <c r="HN31" s="166">
        <v>-21.3703</v>
      </c>
      <c r="HO31" s="166">
        <v>4.2873000000000001</v>
      </c>
      <c r="HP31" s="166">
        <v>7.7527999999999997</v>
      </c>
      <c r="HQ31" s="166">
        <v>-17.7089</v>
      </c>
      <c r="HR31" s="166">
        <v>-17.412199999999999</v>
      </c>
      <c r="HS31" s="166">
        <v>-26.452999999999999</v>
      </c>
      <c r="HT31" s="166">
        <v>-25.912700000000001</v>
      </c>
      <c r="HU31" s="166">
        <v>10.49</v>
      </c>
      <c r="HV31" s="166">
        <v>10.65</v>
      </c>
      <c r="HW31" s="166">
        <v>-21.8</v>
      </c>
      <c r="HX31" s="166">
        <v>-21.7</v>
      </c>
      <c r="HY31" s="166">
        <v>-0.22800000000000001</v>
      </c>
      <c r="HZ31" s="166">
        <v>10.64</v>
      </c>
      <c r="IA31" s="166">
        <v>42.8718</v>
      </c>
      <c r="IB31" s="166">
        <v>14.2371</v>
      </c>
      <c r="IC31" s="166">
        <v>14.435499999999999</v>
      </c>
      <c r="ID31" s="166">
        <v>-10.6</v>
      </c>
      <c r="IE31" s="166">
        <v>-24.8</v>
      </c>
      <c r="IF31" s="166">
        <v>1.7</v>
      </c>
      <c r="IG31" s="166">
        <v>1.2</v>
      </c>
      <c r="IH31" s="166">
        <v>-18.1569</v>
      </c>
      <c r="II31" s="166">
        <v>-18.448599999999999</v>
      </c>
      <c r="IJ31" s="166">
        <v>-135.4288</v>
      </c>
      <c r="IK31" s="166">
        <v>18.5977</v>
      </c>
      <c r="IL31" s="166">
        <v>-230.69489999999999</v>
      </c>
      <c r="IM31" s="166">
        <v>-26.121700000000001</v>
      </c>
      <c r="IN31" s="166">
        <v>-25.978400000000001</v>
      </c>
      <c r="IO31" s="166">
        <v>70.645700000000005</v>
      </c>
      <c r="IP31" s="166">
        <v>99.256100000000004</v>
      </c>
      <c r="IQ31" s="166">
        <v>88.077299999999994</v>
      </c>
      <c r="IR31" s="166">
        <v>121.1904</v>
      </c>
      <c r="IS31" s="166">
        <v>-8.6212</v>
      </c>
      <c r="IT31" s="166">
        <v>11.3055</v>
      </c>
      <c r="IU31" s="166">
        <v>11.798299999999999</v>
      </c>
      <c r="IV31" s="166">
        <v>20.214099999999998</v>
      </c>
      <c r="IW31" s="166">
        <v>103.15600000000001</v>
      </c>
      <c r="IX31" s="166">
        <v>-235.96100000000001</v>
      </c>
      <c r="IY31" s="166">
        <v>4.0601000000000003</v>
      </c>
      <c r="IZ31" s="166">
        <v>-4.3159000000000001</v>
      </c>
      <c r="JA31" s="166">
        <v>-2.5061</v>
      </c>
      <c r="JB31" s="166">
        <v>-0.81699999999999995</v>
      </c>
      <c r="JC31" s="166">
        <v>-6.16</v>
      </c>
      <c r="JD31" s="166">
        <v>-0.34699999999999998</v>
      </c>
      <c r="JE31" s="166">
        <v>-0.34300000000000003</v>
      </c>
      <c r="JF31" s="166">
        <v>1.76</v>
      </c>
      <c r="JG31" s="166">
        <v>0.48</v>
      </c>
      <c r="JH31" s="166">
        <v>-1.6608000000000001</v>
      </c>
      <c r="JI31" s="166">
        <v>-6.3554000000000004</v>
      </c>
      <c r="JJ31" s="166">
        <v>5.6840000000000002</v>
      </c>
      <c r="JK31" s="166">
        <v>1.3778999999999999</v>
      </c>
      <c r="JL31" s="166">
        <v>-5.8</v>
      </c>
      <c r="JM31" s="166">
        <v>-0.10100000000000001</v>
      </c>
      <c r="JN31" s="166">
        <v>0.77800000000000002</v>
      </c>
      <c r="JO31" s="165"/>
      <c r="JP31" s="165"/>
      <c r="JQ31" s="166">
        <v>2.0924999999999998</v>
      </c>
      <c r="JR31" s="166">
        <v>1.2351000000000001</v>
      </c>
      <c r="JS31" s="166">
        <v>1.4679</v>
      </c>
      <c r="JT31" s="165"/>
      <c r="JU31" s="166">
        <v>10.4</v>
      </c>
      <c r="JV31" s="166">
        <v>6.4466999999999999</v>
      </c>
      <c r="JW31" s="166">
        <v>1.36</v>
      </c>
      <c r="JX31" s="165"/>
      <c r="JY31" s="166">
        <v>0</v>
      </c>
      <c r="JZ31" s="166">
        <v>-5.9255000000000004</v>
      </c>
      <c r="KA31" s="166">
        <v>-30.514600000000002</v>
      </c>
      <c r="KB31" s="166">
        <v>1.1757</v>
      </c>
      <c r="KC31" s="166">
        <v>0</v>
      </c>
      <c r="KD31" s="166">
        <v>-34.442399999999999</v>
      </c>
      <c r="KE31" s="166">
        <v>0</v>
      </c>
      <c r="KF31" s="166">
        <v>-5.0999999999999996</v>
      </c>
      <c r="KG31" s="166">
        <v>-10.4</v>
      </c>
      <c r="KH31" s="166">
        <v>16.222000000000001</v>
      </c>
      <c r="KI31" s="166">
        <v>-66.526399999999995</v>
      </c>
    </row>
    <row r="32" spans="1:295" ht="18" customHeight="1" x14ac:dyDescent="0.3">
      <c r="A32" s="161" t="s">
        <v>65</v>
      </c>
      <c r="B32" s="161" t="s">
        <v>806</v>
      </c>
      <c r="C32" s="168"/>
      <c r="D32" s="169">
        <v>3.6615000000000002</v>
      </c>
      <c r="E32" s="169">
        <v>-8.9496000000000002</v>
      </c>
      <c r="F32" s="169">
        <v>2.8237000000000001</v>
      </c>
      <c r="G32" s="169">
        <v>13.505599999999999</v>
      </c>
      <c r="H32" s="168"/>
      <c r="I32" s="169">
        <v>22.556000000000001</v>
      </c>
      <c r="J32" s="168"/>
      <c r="K32" s="169">
        <v>31.255400000000002</v>
      </c>
      <c r="L32" s="169">
        <v>13.9526</v>
      </c>
      <c r="M32" s="169">
        <v>13.5436</v>
      </c>
      <c r="N32" s="169">
        <v>-19.98</v>
      </c>
      <c r="O32" s="169">
        <v>-30.8</v>
      </c>
      <c r="P32" s="169">
        <v>6.6</v>
      </c>
      <c r="Q32" s="169">
        <v>6.6239999999999997</v>
      </c>
      <c r="R32" s="169">
        <v>-19.8</v>
      </c>
      <c r="S32" s="169">
        <v>3.9586000000000001</v>
      </c>
      <c r="T32" s="169">
        <v>-0.38109999999999999</v>
      </c>
      <c r="U32" s="169">
        <v>7.1215000000000002</v>
      </c>
      <c r="V32" s="169">
        <v>6.9368999999999996</v>
      </c>
      <c r="W32" s="169">
        <v>12.223800000000001</v>
      </c>
      <c r="X32" s="169">
        <v>1.4271</v>
      </c>
      <c r="Y32" s="169">
        <v>0.4032</v>
      </c>
      <c r="Z32" s="169">
        <v>1.6675</v>
      </c>
      <c r="AA32" s="168"/>
      <c r="AB32" s="169">
        <v>-0.81259999999999999</v>
      </c>
      <c r="AC32" s="169">
        <v>0.39100000000000001</v>
      </c>
      <c r="AD32" s="169">
        <v>0.41099999999999998</v>
      </c>
      <c r="AE32" s="169">
        <v>2.7370000000000001</v>
      </c>
      <c r="AF32" s="169">
        <v>0</v>
      </c>
      <c r="AG32" s="169">
        <v>-4.4000000000000004</v>
      </c>
      <c r="AH32" s="169">
        <v>-0.94399999999999995</v>
      </c>
      <c r="AI32" s="169">
        <v>0.21</v>
      </c>
      <c r="AJ32" s="168"/>
      <c r="AK32" s="169">
        <v>-4.6399999999999997</v>
      </c>
      <c r="AL32" s="168"/>
      <c r="AM32" s="169">
        <v>-13.09</v>
      </c>
      <c r="AN32" s="169">
        <v>-13.04</v>
      </c>
      <c r="AO32" s="169">
        <v>6.5551000000000004</v>
      </c>
      <c r="AP32" s="169">
        <v>3.7016</v>
      </c>
      <c r="AQ32" s="169">
        <v>25.8489</v>
      </c>
      <c r="AR32" s="169">
        <v>30.222200000000001</v>
      </c>
      <c r="AS32" s="169">
        <v>-16.720500000000001</v>
      </c>
      <c r="AT32" s="169">
        <v>-0.84830000000000005</v>
      </c>
      <c r="AU32" s="168"/>
      <c r="AV32" s="169">
        <v>12.5837</v>
      </c>
      <c r="AW32" s="169">
        <v>13.4602</v>
      </c>
      <c r="AX32" s="169">
        <v>-24.896999999999998</v>
      </c>
      <c r="AY32" s="169">
        <v>-22.5777</v>
      </c>
      <c r="AZ32" s="169">
        <v>32.176299999999998</v>
      </c>
      <c r="BA32" s="169">
        <v>32.698099999999997</v>
      </c>
      <c r="BB32" s="169">
        <v>79.328699999999998</v>
      </c>
      <c r="BC32" s="169">
        <v>1.3834</v>
      </c>
      <c r="BD32" s="169">
        <v>-2</v>
      </c>
      <c r="BE32" s="169">
        <v>-2</v>
      </c>
      <c r="BF32" s="169">
        <v>-17.4574</v>
      </c>
      <c r="BG32" s="169">
        <v>-33.6813</v>
      </c>
      <c r="BH32" s="169">
        <v>-0.52249999999999996</v>
      </c>
      <c r="BI32" s="168"/>
      <c r="BJ32" s="169">
        <v>8.3682999999999996</v>
      </c>
      <c r="BK32" s="169">
        <v>22.409500000000001</v>
      </c>
      <c r="BL32" s="169">
        <v>8.5432000000000006</v>
      </c>
      <c r="BM32" s="169">
        <v>5.4644000000000004</v>
      </c>
      <c r="BN32" s="169">
        <v>-97.384500000000003</v>
      </c>
      <c r="BO32" s="169">
        <v>106.9979</v>
      </c>
      <c r="BP32" s="169">
        <v>107.5167</v>
      </c>
      <c r="BQ32" s="169">
        <v>-94.881200000000007</v>
      </c>
      <c r="BR32" s="169">
        <v>-37.9619</v>
      </c>
      <c r="BS32" s="168"/>
      <c r="BT32" s="168"/>
      <c r="BU32" s="168"/>
      <c r="BV32" s="169">
        <v>39.020099999999999</v>
      </c>
      <c r="BW32" s="169">
        <v>13.97</v>
      </c>
      <c r="BX32" s="169">
        <v>17.170000000000002</v>
      </c>
      <c r="BY32" s="168"/>
      <c r="BZ32" s="169">
        <v>12.76</v>
      </c>
      <c r="CA32" s="169">
        <v>-7.6314000000000002</v>
      </c>
      <c r="CB32" s="169">
        <v>-7.4973999999999998</v>
      </c>
      <c r="CC32" s="169">
        <v>18.215900000000001</v>
      </c>
      <c r="CD32" s="169">
        <v>15.7927</v>
      </c>
      <c r="CE32" s="168"/>
      <c r="CF32" s="169">
        <v>-10.691800000000001</v>
      </c>
      <c r="CG32" s="169">
        <v>-10.417899999999999</v>
      </c>
      <c r="CH32" s="169">
        <v>8.0335999999999999</v>
      </c>
      <c r="CI32" s="169">
        <v>11.1472</v>
      </c>
      <c r="CJ32" s="168"/>
      <c r="CK32" s="168"/>
      <c r="CL32" s="169">
        <v>22.8</v>
      </c>
      <c r="CM32" s="169">
        <v>-22.6</v>
      </c>
      <c r="CN32" s="169">
        <v>-4.84</v>
      </c>
      <c r="CO32" s="169">
        <v>37.298999999999999</v>
      </c>
      <c r="CP32" s="169">
        <v>37.2027</v>
      </c>
      <c r="CQ32" s="169">
        <v>35.862699999999997</v>
      </c>
      <c r="CR32" s="169">
        <v>51.888100000000001</v>
      </c>
      <c r="CS32" s="169">
        <v>51.577399999999997</v>
      </c>
      <c r="CT32" s="169">
        <v>-15.102600000000001</v>
      </c>
      <c r="CU32" s="169">
        <v>-59.431100000000001</v>
      </c>
      <c r="CV32" s="169">
        <v>-1.7351000000000001</v>
      </c>
      <c r="CW32" s="169">
        <v>5.0881999999999996</v>
      </c>
      <c r="CX32" s="169">
        <v>39.1</v>
      </c>
      <c r="CY32" s="169">
        <v>34.909999999999997</v>
      </c>
      <c r="CZ32" s="169">
        <v>-6.875</v>
      </c>
      <c r="DA32" s="169">
        <v>-7.0312999999999999</v>
      </c>
      <c r="DB32" s="169">
        <v>13.0341</v>
      </c>
      <c r="DC32" s="168"/>
      <c r="DD32" s="169">
        <v>-12.5701</v>
      </c>
      <c r="DE32" s="169">
        <v>-12.0977</v>
      </c>
      <c r="DF32" s="169">
        <v>12.677099999999999</v>
      </c>
      <c r="DG32" s="168"/>
      <c r="DH32" s="169">
        <v>-5.7845000000000004</v>
      </c>
      <c r="DI32" s="169">
        <v>-44.9</v>
      </c>
      <c r="DJ32" s="169">
        <v>-44.2</v>
      </c>
      <c r="DK32" s="169">
        <v>-0.4456</v>
      </c>
      <c r="DL32" s="169">
        <v>14.592499999999999</v>
      </c>
      <c r="DM32" s="169">
        <v>22.715900000000001</v>
      </c>
      <c r="DN32" s="169">
        <v>27.837800000000001</v>
      </c>
      <c r="DO32" s="169">
        <v>15.45</v>
      </c>
      <c r="DP32" s="169">
        <v>-5.52</v>
      </c>
      <c r="DQ32" s="169">
        <v>15.236499999999999</v>
      </c>
      <c r="DR32" s="169">
        <v>-13.8658</v>
      </c>
      <c r="DS32" s="169">
        <v>-16.239999999999998</v>
      </c>
      <c r="DT32" s="169">
        <v>-16.3</v>
      </c>
      <c r="DU32" s="169">
        <v>47.18</v>
      </c>
      <c r="DV32" s="169">
        <v>-64.099999999999994</v>
      </c>
      <c r="DW32" s="169">
        <v>-14.6</v>
      </c>
      <c r="DX32" s="169">
        <v>-7.5909000000000004</v>
      </c>
      <c r="DY32" s="169">
        <v>-24.0443</v>
      </c>
      <c r="DZ32" s="169">
        <v>-22.4909</v>
      </c>
      <c r="EA32" s="169">
        <v>34.813600000000001</v>
      </c>
      <c r="EB32" s="169">
        <v>10.8567</v>
      </c>
      <c r="EC32" s="169">
        <v>1.3284</v>
      </c>
      <c r="ED32" s="169">
        <v>0.89490000000000003</v>
      </c>
      <c r="EE32" s="169">
        <v>4.4267000000000003</v>
      </c>
      <c r="EF32" s="169">
        <v>-6.2767999999999997</v>
      </c>
      <c r="EG32" s="169">
        <v>-17.097999999999999</v>
      </c>
      <c r="EH32" s="169">
        <v>22.611899999999999</v>
      </c>
      <c r="EI32" s="169">
        <v>-66.180999999999997</v>
      </c>
      <c r="EJ32" s="168"/>
      <c r="EK32" s="169">
        <v>-16.521999999999998</v>
      </c>
      <c r="EL32" s="169">
        <v>-14.804</v>
      </c>
      <c r="EM32" s="169">
        <v>19.723099999999999</v>
      </c>
      <c r="EN32" s="169">
        <v>-4.0887000000000002</v>
      </c>
      <c r="EO32" s="169">
        <v>-4.2487000000000004</v>
      </c>
      <c r="EP32" s="169">
        <v>15.375999999999999</v>
      </c>
      <c r="EQ32" s="169">
        <v>-24.0212</v>
      </c>
      <c r="ER32" s="169">
        <v>-24.008400000000002</v>
      </c>
      <c r="ES32" s="169">
        <v>-2.2021999999999999</v>
      </c>
      <c r="ET32" s="169">
        <v>0</v>
      </c>
      <c r="EU32" s="169">
        <v>-13.7</v>
      </c>
      <c r="EV32" s="169">
        <v>3.6</v>
      </c>
      <c r="EW32" s="169">
        <v>7.6737000000000002</v>
      </c>
      <c r="EX32" s="169">
        <v>-21.327200000000001</v>
      </c>
      <c r="EY32" s="169">
        <v>-14.867800000000001</v>
      </c>
      <c r="EZ32" s="169">
        <v>-14.914</v>
      </c>
      <c r="FA32" s="169">
        <v>5.9580000000000002</v>
      </c>
      <c r="FB32" s="169">
        <v>-9.7279999999999998</v>
      </c>
      <c r="FC32" s="169">
        <v>-13.634399999999999</v>
      </c>
      <c r="FD32" s="169">
        <v>6.4173999999999998</v>
      </c>
      <c r="FE32" s="169">
        <v>6.1064999999999996</v>
      </c>
      <c r="FF32" s="168"/>
      <c r="FG32" s="169">
        <v>3.9954000000000001</v>
      </c>
      <c r="FH32" s="169">
        <v>4.4252000000000002</v>
      </c>
      <c r="FI32" s="169">
        <v>3.8498999999999999</v>
      </c>
      <c r="FJ32" s="169">
        <v>-0.83730000000000004</v>
      </c>
      <c r="FK32" s="169">
        <v>-1.1721999999999999</v>
      </c>
      <c r="FL32" s="169">
        <v>10.382300000000001</v>
      </c>
      <c r="FM32" s="169">
        <v>8.5919000000000008</v>
      </c>
      <c r="FN32" s="169">
        <v>8.3315000000000001</v>
      </c>
      <c r="FO32" s="169">
        <v>17.7224</v>
      </c>
      <c r="FP32" s="169">
        <v>25.685500000000001</v>
      </c>
      <c r="FQ32" s="169">
        <v>15.6167</v>
      </c>
      <c r="FR32" s="169">
        <v>-15.54</v>
      </c>
      <c r="FS32" s="169">
        <v>-2.5081000000000002</v>
      </c>
      <c r="FT32" s="169">
        <v>0.19159999999999999</v>
      </c>
      <c r="FU32" s="169">
        <v>1.81</v>
      </c>
      <c r="FV32" s="169">
        <v>-0.52</v>
      </c>
      <c r="FW32" s="169">
        <v>-16.607500000000002</v>
      </c>
      <c r="FX32" s="168"/>
      <c r="FY32" s="169">
        <v>7.2839999999999998</v>
      </c>
      <c r="FZ32" s="169">
        <v>0.80600000000000005</v>
      </c>
      <c r="GA32" s="168"/>
      <c r="GB32" s="169">
        <v>26.45</v>
      </c>
      <c r="GC32" s="169">
        <v>-34.381300000000003</v>
      </c>
      <c r="GD32" s="169">
        <v>-25.144500000000001</v>
      </c>
      <c r="GE32" s="169">
        <v>-2.2799999999999998</v>
      </c>
      <c r="GF32" s="169">
        <v>25.045200000000001</v>
      </c>
      <c r="GG32" s="168"/>
      <c r="GH32" s="169">
        <v>27.670500000000001</v>
      </c>
      <c r="GI32" s="169">
        <v>-11.8009</v>
      </c>
      <c r="GJ32" s="169">
        <v>-12.514799999999999</v>
      </c>
      <c r="GK32" s="169">
        <v>2.5659000000000001</v>
      </c>
      <c r="GL32" s="169">
        <v>7.5800000000000006E-2</v>
      </c>
      <c r="GM32" s="168"/>
      <c r="GN32" s="169">
        <v>-6.1379999999999999</v>
      </c>
      <c r="GO32" s="169">
        <v>-20.176200000000001</v>
      </c>
      <c r="GP32" s="169">
        <v>7.9459999999999997</v>
      </c>
      <c r="GQ32" s="169">
        <v>-18.378299999999999</v>
      </c>
      <c r="GR32" s="169">
        <v>5.1285999999999996</v>
      </c>
      <c r="GS32" s="169">
        <v>5.3878000000000004</v>
      </c>
      <c r="GT32" s="169">
        <v>175.2861</v>
      </c>
      <c r="GU32" s="169">
        <v>-1.1893</v>
      </c>
      <c r="GV32" s="169">
        <v>-5.5590999999999999</v>
      </c>
      <c r="GW32" s="169">
        <v>-12.2767</v>
      </c>
      <c r="GX32" s="169">
        <v>3.3376999999999999</v>
      </c>
      <c r="GY32" s="169">
        <v>9.0840999999999994</v>
      </c>
      <c r="GZ32" s="169">
        <v>9.2333999999999996</v>
      </c>
      <c r="HA32" s="169">
        <v>3</v>
      </c>
      <c r="HB32" s="169">
        <v>4.1874000000000002</v>
      </c>
      <c r="HC32" s="169">
        <v>4.7252999999999998</v>
      </c>
      <c r="HD32" s="169">
        <v>1.68</v>
      </c>
      <c r="HE32" s="169">
        <v>0</v>
      </c>
      <c r="HF32" s="169">
        <v>26.581700000000001</v>
      </c>
      <c r="HG32" s="169">
        <v>20.5318</v>
      </c>
      <c r="HH32" s="169">
        <v>48.518700000000003</v>
      </c>
      <c r="HI32" s="168"/>
      <c r="HJ32" s="169">
        <v>-11.0458</v>
      </c>
      <c r="HK32" s="168"/>
      <c r="HL32" s="169">
        <v>16.043099999999999</v>
      </c>
      <c r="HM32" s="169">
        <v>-19.8626</v>
      </c>
      <c r="HN32" s="169">
        <v>-21.174399999999999</v>
      </c>
      <c r="HO32" s="168"/>
      <c r="HP32" s="168"/>
      <c r="HQ32" s="169">
        <v>-16.439900000000002</v>
      </c>
      <c r="HR32" s="169">
        <v>-16.093800000000002</v>
      </c>
      <c r="HS32" s="169">
        <v>-26.026</v>
      </c>
      <c r="HT32" s="169">
        <v>-26.295999999999999</v>
      </c>
      <c r="HU32" s="169">
        <v>12.05</v>
      </c>
      <c r="HV32" s="169">
        <v>12.11</v>
      </c>
      <c r="HW32" s="169">
        <v>-19.899999999999999</v>
      </c>
      <c r="HX32" s="169">
        <v>-20.100000000000001</v>
      </c>
      <c r="HY32" s="169">
        <v>-0.72050000000000003</v>
      </c>
      <c r="HZ32" s="169">
        <v>10.56</v>
      </c>
      <c r="IA32" s="169">
        <v>40.358199999999997</v>
      </c>
      <c r="IB32" s="169">
        <v>15.611599999999999</v>
      </c>
      <c r="IC32" s="169">
        <v>15.521000000000001</v>
      </c>
      <c r="ID32" s="169">
        <v>-10.6</v>
      </c>
      <c r="IE32" s="169">
        <v>-24.1</v>
      </c>
      <c r="IF32" s="169">
        <v>0.9</v>
      </c>
      <c r="IG32" s="169">
        <v>0.4</v>
      </c>
      <c r="IH32" s="169">
        <v>-17.956600000000002</v>
      </c>
      <c r="II32" s="169">
        <v>-17.839300000000001</v>
      </c>
      <c r="IJ32" s="169">
        <v>-132.97329999999999</v>
      </c>
      <c r="IK32" s="169">
        <v>14.4923</v>
      </c>
      <c r="IL32" s="169">
        <v>-230.7423</v>
      </c>
      <c r="IM32" s="169">
        <v>-28.436399999999999</v>
      </c>
      <c r="IN32" s="169">
        <v>-27.520399999999999</v>
      </c>
      <c r="IO32" s="169">
        <v>69.197500000000005</v>
      </c>
      <c r="IP32" s="169">
        <v>100.6682</v>
      </c>
      <c r="IQ32" s="169">
        <v>88.665999999999997</v>
      </c>
      <c r="IR32" s="169">
        <v>119.7163</v>
      </c>
      <c r="IS32" s="169">
        <v>-8.9598999999999993</v>
      </c>
      <c r="IT32" s="169">
        <v>10.8964</v>
      </c>
      <c r="IU32" s="169">
        <v>9.9774999999999991</v>
      </c>
      <c r="IV32" s="169">
        <v>19.341200000000001</v>
      </c>
      <c r="IW32" s="169">
        <v>98.178100000000001</v>
      </c>
      <c r="IX32" s="169">
        <v>-233.9633</v>
      </c>
      <c r="IY32" s="169">
        <v>0</v>
      </c>
      <c r="IZ32" s="169">
        <v>-4.6482999999999999</v>
      </c>
      <c r="JA32" s="169">
        <v>-2.4842</v>
      </c>
      <c r="JB32" s="169">
        <v>-0.77100000000000002</v>
      </c>
      <c r="JC32" s="169">
        <v>-5.92</v>
      </c>
      <c r="JD32" s="169">
        <v>-2.2330000000000001</v>
      </c>
      <c r="JE32" s="169">
        <v>-2.2370000000000001</v>
      </c>
      <c r="JF32" s="169">
        <v>1.52</v>
      </c>
      <c r="JG32" s="169">
        <v>0.08</v>
      </c>
      <c r="JH32" s="169">
        <v>-1.5183</v>
      </c>
      <c r="JI32" s="169">
        <v>-6.5598999999999998</v>
      </c>
      <c r="JJ32" s="169">
        <v>5.0705999999999998</v>
      </c>
      <c r="JK32" s="169">
        <v>1.7014</v>
      </c>
      <c r="JL32" s="169">
        <v>-5.2</v>
      </c>
      <c r="JM32" s="169">
        <v>1.2110000000000001</v>
      </c>
      <c r="JN32" s="169">
        <v>2.1309999999999998</v>
      </c>
      <c r="JO32" s="168"/>
      <c r="JP32" s="168"/>
      <c r="JQ32" s="169">
        <v>1.8561000000000001</v>
      </c>
      <c r="JR32" s="169">
        <v>1.6674</v>
      </c>
      <c r="JS32" s="169">
        <v>1.4072</v>
      </c>
      <c r="JT32" s="168"/>
      <c r="JU32" s="169">
        <v>9.1</v>
      </c>
      <c r="JV32" s="169">
        <v>5.9452999999999996</v>
      </c>
      <c r="JW32" s="169">
        <v>1.38</v>
      </c>
      <c r="JX32" s="168"/>
      <c r="JY32" s="169">
        <v>0</v>
      </c>
      <c r="JZ32" s="169">
        <v>-6.4486999999999997</v>
      </c>
      <c r="KA32" s="169">
        <v>-30.592500000000001</v>
      </c>
      <c r="KB32" s="169">
        <v>1.4255</v>
      </c>
      <c r="KC32" s="169">
        <v>2.7496999999999998</v>
      </c>
      <c r="KD32" s="169">
        <v>-34.769399999999997</v>
      </c>
      <c r="KE32" s="169">
        <v>0</v>
      </c>
      <c r="KF32" s="169">
        <v>-3.8</v>
      </c>
      <c r="KG32" s="169">
        <v>-11.4</v>
      </c>
      <c r="KH32" s="169">
        <v>18.364899999999999</v>
      </c>
      <c r="KI32" s="169">
        <v>-60.64</v>
      </c>
    </row>
    <row r="33" spans="1:295" ht="18" customHeight="1" x14ac:dyDescent="0.3">
      <c r="A33" s="161" t="s">
        <v>65</v>
      </c>
      <c r="B33" s="161" t="s">
        <v>807</v>
      </c>
      <c r="C33" s="162"/>
      <c r="D33" s="163">
        <v>3.7631000000000001</v>
      </c>
      <c r="E33" s="163">
        <v>-8.9214000000000002</v>
      </c>
      <c r="F33" s="163">
        <v>3.2913999999999999</v>
      </c>
      <c r="G33" s="163">
        <v>13.5182</v>
      </c>
      <c r="H33" s="162"/>
      <c r="I33" s="163">
        <v>22.590699999999998</v>
      </c>
      <c r="J33" s="162"/>
      <c r="K33" s="163">
        <v>31.257400000000001</v>
      </c>
      <c r="L33" s="163">
        <v>13.961600000000001</v>
      </c>
      <c r="M33" s="163">
        <v>13.497999999999999</v>
      </c>
      <c r="N33" s="163">
        <v>-19.98</v>
      </c>
      <c r="O33" s="163">
        <v>-30.8</v>
      </c>
      <c r="P33" s="163">
        <v>6.6</v>
      </c>
      <c r="Q33" s="163">
        <v>6.6239999999999997</v>
      </c>
      <c r="R33" s="163">
        <v>-19.8</v>
      </c>
      <c r="S33" s="163">
        <v>3.4872000000000001</v>
      </c>
      <c r="T33" s="163">
        <v>1.3611</v>
      </c>
      <c r="U33" s="163">
        <v>6.9377000000000004</v>
      </c>
      <c r="V33" s="163">
        <v>6.8281999999999998</v>
      </c>
      <c r="W33" s="163">
        <v>11.9396</v>
      </c>
      <c r="X33" s="163">
        <v>2.4638</v>
      </c>
      <c r="Y33" s="163">
        <v>0.33560000000000001</v>
      </c>
      <c r="Z33" s="163">
        <v>1.5745</v>
      </c>
      <c r="AA33" s="162"/>
      <c r="AB33" s="163">
        <v>-0.997</v>
      </c>
      <c r="AC33" s="163">
        <v>0.12</v>
      </c>
      <c r="AD33" s="163">
        <v>0.152</v>
      </c>
      <c r="AE33" s="163">
        <v>2.9359999999999999</v>
      </c>
      <c r="AF33" s="163">
        <v>0</v>
      </c>
      <c r="AG33" s="163">
        <v>-2.2000000000000002</v>
      </c>
      <c r="AH33" s="163">
        <v>-0.84899999999999998</v>
      </c>
      <c r="AI33" s="163">
        <v>0.216</v>
      </c>
      <c r="AJ33" s="162"/>
      <c r="AK33" s="163">
        <v>-6.97</v>
      </c>
      <c r="AL33" s="162"/>
      <c r="AM33" s="163">
        <v>-12.45</v>
      </c>
      <c r="AN33" s="163">
        <v>-12.53</v>
      </c>
      <c r="AO33" s="163">
        <v>5.9935</v>
      </c>
      <c r="AP33" s="163">
        <v>3.9933999999999998</v>
      </c>
      <c r="AQ33" s="163">
        <v>24.093</v>
      </c>
      <c r="AR33" s="163">
        <v>28.501799999999999</v>
      </c>
      <c r="AS33" s="163">
        <v>-15.0106</v>
      </c>
      <c r="AT33" s="163">
        <v>-1.0350999999999999</v>
      </c>
      <c r="AU33" s="162"/>
      <c r="AV33" s="163">
        <v>1.0399</v>
      </c>
      <c r="AW33" s="163">
        <v>-0.59030000000000005</v>
      </c>
      <c r="AX33" s="163">
        <v>-23.223700000000001</v>
      </c>
      <c r="AY33" s="163">
        <v>-20.5974</v>
      </c>
      <c r="AZ33" s="163">
        <v>23.895499999999998</v>
      </c>
      <c r="BA33" s="163">
        <v>25.209900000000001</v>
      </c>
      <c r="BB33" s="163">
        <v>79.466999999999999</v>
      </c>
      <c r="BC33" s="163">
        <v>4.1215999999999999</v>
      </c>
      <c r="BD33" s="163">
        <v>-2.4</v>
      </c>
      <c r="BE33" s="163">
        <v>-2.5</v>
      </c>
      <c r="BF33" s="163">
        <v>-20.3629</v>
      </c>
      <c r="BG33" s="163">
        <v>-34.275700000000001</v>
      </c>
      <c r="BH33" s="163">
        <v>-0.69730000000000003</v>
      </c>
      <c r="BI33" s="162"/>
      <c r="BJ33" s="163">
        <v>6.8704999999999998</v>
      </c>
      <c r="BK33" s="163">
        <v>21.141999999999999</v>
      </c>
      <c r="BL33" s="163">
        <v>8.6469000000000005</v>
      </c>
      <c r="BM33" s="163">
        <v>5.6604999999999999</v>
      </c>
      <c r="BN33" s="163">
        <v>-118.86960000000001</v>
      </c>
      <c r="BO33" s="163">
        <v>107.6082</v>
      </c>
      <c r="BP33" s="163">
        <v>107.1199</v>
      </c>
      <c r="BQ33" s="163">
        <v>-79.448599999999999</v>
      </c>
      <c r="BR33" s="163">
        <v>-55.4803</v>
      </c>
      <c r="BS33" s="162"/>
      <c r="BT33" s="162"/>
      <c r="BU33" s="162"/>
      <c r="BV33" s="163">
        <v>39.529000000000003</v>
      </c>
      <c r="BW33" s="163">
        <v>11.78</v>
      </c>
      <c r="BX33" s="163">
        <v>15.07</v>
      </c>
      <c r="BY33" s="162"/>
      <c r="BZ33" s="163">
        <v>9.85</v>
      </c>
      <c r="CA33" s="163">
        <v>-5.7560000000000002</v>
      </c>
      <c r="CB33" s="163">
        <v>-5.3540999999999999</v>
      </c>
      <c r="CC33" s="163">
        <v>17.572299999999998</v>
      </c>
      <c r="CD33" s="163">
        <v>15.7483</v>
      </c>
      <c r="CE33" s="162"/>
      <c r="CF33" s="163">
        <v>-11.499599999999999</v>
      </c>
      <c r="CG33" s="163">
        <v>-11.212199999999999</v>
      </c>
      <c r="CH33" s="163">
        <v>7.3407999999999998</v>
      </c>
      <c r="CI33" s="163">
        <v>12.0268</v>
      </c>
      <c r="CJ33" s="162"/>
      <c r="CK33" s="162"/>
      <c r="CL33" s="163">
        <v>23.9</v>
      </c>
      <c r="CM33" s="163">
        <v>-23</v>
      </c>
      <c r="CN33" s="163">
        <v>-4.66</v>
      </c>
      <c r="CO33" s="163">
        <v>36.249699999999997</v>
      </c>
      <c r="CP33" s="163">
        <v>36.812800000000003</v>
      </c>
      <c r="CQ33" s="163">
        <v>35.0334</v>
      </c>
      <c r="CR33" s="163">
        <v>51.923999999999999</v>
      </c>
      <c r="CS33" s="163">
        <v>51.980899999999998</v>
      </c>
      <c r="CT33" s="163">
        <v>-16.793700000000001</v>
      </c>
      <c r="CU33" s="163">
        <v>-57.674399999999999</v>
      </c>
      <c r="CV33" s="163">
        <v>-7.0579999999999998</v>
      </c>
      <c r="CW33" s="163">
        <v>4.9320000000000004</v>
      </c>
      <c r="CX33" s="163">
        <v>38.68</v>
      </c>
      <c r="CY33" s="163">
        <v>34.6</v>
      </c>
      <c r="CZ33" s="163">
        <v>-7.3437999999999999</v>
      </c>
      <c r="DA33" s="163">
        <v>-7.6172000000000004</v>
      </c>
      <c r="DB33" s="163">
        <v>12.763999999999999</v>
      </c>
      <c r="DC33" s="162"/>
      <c r="DD33" s="163">
        <v>-13.394600000000001</v>
      </c>
      <c r="DE33" s="163">
        <v>-12.641500000000001</v>
      </c>
      <c r="DF33" s="163">
        <v>12.7376</v>
      </c>
      <c r="DG33" s="162"/>
      <c r="DH33" s="163">
        <v>-5.6124000000000001</v>
      </c>
      <c r="DI33" s="163">
        <v>-45</v>
      </c>
      <c r="DJ33" s="163">
        <v>-44.3</v>
      </c>
      <c r="DK33" s="163">
        <v>-0.57740000000000002</v>
      </c>
      <c r="DL33" s="163">
        <v>14.592499999999999</v>
      </c>
      <c r="DM33" s="163">
        <v>22.085000000000001</v>
      </c>
      <c r="DN33" s="163">
        <v>27.837800000000001</v>
      </c>
      <c r="DO33" s="163">
        <v>15.76</v>
      </c>
      <c r="DP33" s="163">
        <v>-5.04</v>
      </c>
      <c r="DQ33" s="163">
        <v>14.740500000000001</v>
      </c>
      <c r="DR33" s="163">
        <v>-14.4933</v>
      </c>
      <c r="DS33" s="163">
        <v>-16.09</v>
      </c>
      <c r="DT33" s="163">
        <v>-16.23</v>
      </c>
      <c r="DU33" s="163">
        <v>47.42</v>
      </c>
      <c r="DV33" s="163">
        <v>-66.03</v>
      </c>
      <c r="DW33" s="163">
        <v>-14.654500000000001</v>
      </c>
      <c r="DX33" s="163">
        <v>-7.8</v>
      </c>
      <c r="DY33" s="163">
        <v>-21.770199999999999</v>
      </c>
      <c r="DZ33" s="163">
        <v>-21.0182</v>
      </c>
      <c r="EA33" s="163">
        <v>34.002400000000002</v>
      </c>
      <c r="EB33" s="163">
        <v>10.454700000000001</v>
      </c>
      <c r="EC33" s="163">
        <v>0.26790000000000003</v>
      </c>
      <c r="ED33" s="163">
        <v>1.1060000000000001</v>
      </c>
      <c r="EE33" s="163">
        <v>-0.21840000000000001</v>
      </c>
      <c r="EF33" s="163">
        <v>-7.4679000000000002</v>
      </c>
      <c r="EG33" s="163">
        <v>-16.646999999999998</v>
      </c>
      <c r="EH33" s="163">
        <v>6.9073000000000002</v>
      </c>
      <c r="EI33" s="163">
        <v>-64.768299999999996</v>
      </c>
      <c r="EJ33" s="162"/>
      <c r="EK33" s="163">
        <v>-16.450800000000001</v>
      </c>
      <c r="EL33" s="163">
        <v>-15.1678</v>
      </c>
      <c r="EM33" s="163">
        <v>17.4419</v>
      </c>
      <c r="EN33" s="163">
        <v>-0.1865</v>
      </c>
      <c r="EO33" s="163">
        <v>-1.6137999999999999</v>
      </c>
      <c r="EP33" s="163">
        <v>7.6959999999999997</v>
      </c>
      <c r="EQ33" s="163">
        <v>-23.993500000000001</v>
      </c>
      <c r="ER33" s="163">
        <v>-23.8154</v>
      </c>
      <c r="ES33" s="163">
        <v>-2.8443999999999998</v>
      </c>
      <c r="ET33" s="163">
        <v>0</v>
      </c>
      <c r="EU33" s="163">
        <v>-13.94</v>
      </c>
      <c r="EV33" s="163">
        <v>0</v>
      </c>
      <c r="EW33" s="163">
        <v>7.7660999999999998</v>
      </c>
      <c r="EX33" s="163">
        <v>-12.898300000000001</v>
      </c>
      <c r="EY33" s="163">
        <v>-14.3653</v>
      </c>
      <c r="EZ33" s="163">
        <v>-14.486700000000001</v>
      </c>
      <c r="FA33" s="163">
        <v>5.7182000000000004</v>
      </c>
      <c r="FB33" s="163">
        <v>-11.129300000000001</v>
      </c>
      <c r="FC33" s="163">
        <v>-14.571199999999999</v>
      </c>
      <c r="FD33" s="163">
        <v>6.4737</v>
      </c>
      <c r="FE33" s="163">
        <v>6.1837</v>
      </c>
      <c r="FF33" s="162"/>
      <c r="FG33" s="163">
        <v>4.2594000000000003</v>
      </c>
      <c r="FH33" s="163">
        <v>3.7107999999999999</v>
      </c>
      <c r="FI33" s="163">
        <v>3.0432999999999999</v>
      </c>
      <c r="FJ33" s="163">
        <v>-2.5118</v>
      </c>
      <c r="FK33" s="163">
        <v>-2.6793</v>
      </c>
      <c r="FL33" s="163">
        <v>12.224299999999999</v>
      </c>
      <c r="FM33" s="163">
        <v>7.8776999999999999</v>
      </c>
      <c r="FN33" s="163">
        <v>7.9477000000000002</v>
      </c>
      <c r="FO33" s="163">
        <v>18.523099999999999</v>
      </c>
      <c r="FP33" s="163">
        <v>27.3567</v>
      </c>
      <c r="FQ33" s="163">
        <v>15.103999999999999</v>
      </c>
      <c r="FR33" s="163">
        <v>-15.17</v>
      </c>
      <c r="FS33" s="163">
        <v>-2.4843000000000002</v>
      </c>
      <c r="FT33" s="163">
        <v>0.20069999999999999</v>
      </c>
      <c r="FU33" s="163">
        <v>1.68</v>
      </c>
      <c r="FV33" s="163">
        <v>-0.11</v>
      </c>
      <c r="FW33" s="163">
        <v>-15.8592</v>
      </c>
      <c r="FX33" s="162"/>
      <c r="FY33" s="163">
        <v>7.1669999999999998</v>
      </c>
      <c r="FZ33" s="163">
        <v>7.3999999999999996E-2</v>
      </c>
      <c r="GA33" s="162"/>
      <c r="GB33" s="163">
        <v>27.81</v>
      </c>
      <c r="GC33" s="163">
        <v>-34.660499999999999</v>
      </c>
      <c r="GD33" s="163">
        <v>-25.445699999999999</v>
      </c>
      <c r="GE33" s="163">
        <v>-2.59</v>
      </c>
      <c r="GF33" s="163">
        <v>21.018699999999999</v>
      </c>
      <c r="GG33" s="162"/>
      <c r="GH33" s="163">
        <v>28.6891</v>
      </c>
      <c r="GI33" s="163">
        <v>-10.9201</v>
      </c>
      <c r="GJ33" s="163">
        <v>-11.6844</v>
      </c>
      <c r="GK33" s="163">
        <v>2.5474999999999999</v>
      </c>
      <c r="GL33" s="163">
        <v>7.7299999999999994E-2</v>
      </c>
      <c r="GM33" s="162"/>
      <c r="GN33" s="163">
        <v>-5.9109999999999996</v>
      </c>
      <c r="GO33" s="163">
        <v>-17.806699999999999</v>
      </c>
      <c r="GP33" s="163">
        <v>8.3560999999999996</v>
      </c>
      <c r="GQ33" s="163">
        <v>-20.116</v>
      </c>
      <c r="GR33" s="163">
        <v>4.8808999999999996</v>
      </c>
      <c r="GS33" s="163">
        <v>5.2523</v>
      </c>
      <c r="GT33" s="163">
        <v>165.17230000000001</v>
      </c>
      <c r="GU33" s="163">
        <v>-2.3296000000000001</v>
      </c>
      <c r="GV33" s="163">
        <v>-7.9100999999999999</v>
      </c>
      <c r="GW33" s="163">
        <v>-10.8446</v>
      </c>
      <c r="GX33" s="163">
        <v>3.4893000000000001</v>
      </c>
      <c r="GY33" s="163">
        <v>8.9522999999999993</v>
      </c>
      <c r="GZ33" s="163">
        <v>9.0198</v>
      </c>
      <c r="HA33" s="163">
        <v>3</v>
      </c>
      <c r="HB33" s="163">
        <v>4.8868999999999998</v>
      </c>
      <c r="HC33" s="163">
        <v>5.8737000000000004</v>
      </c>
      <c r="HD33" s="163">
        <v>-1.68</v>
      </c>
      <c r="HE33" s="163">
        <v>0</v>
      </c>
      <c r="HF33" s="163">
        <v>28.505199999999999</v>
      </c>
      <c r="HG33" s="163">
        <v>11.5518</v>
      </c>
      <c r="HH33" s="163">
        <v>52.417299999999997</v>
      </c>
      <c r="HI33" s="162"/>
      <c r="HJ33" s="163">
        <v>-12.295299999999999</v>
      </c>
      <c r="HK33" s="162"/>
      <c r="HL33" s="163">
        <v>15.598699999999999</v>
      </c>
      <c r="HM33" s="163">
        <v>-19.0702</v>
      </c>
      <c r="HN33" s="163">
        <v>-21.1189</v>
      </c>
      <c r="HO33" s="162"/>
      <c r="HP33" s="163">
        <v>-1.6818</v>
      </c>
      <c r="HQ33" s="163">
        <v>-17.159500000000001</v>
      </c>
      <c r="HR33" s="163">
        <v>-16.632200000000001</v>
      </c>
      <c r="HS33" s="163">
        <v>-25.735600000000002</v>
      </c>
      <c r="HT33" s="163">
        <v>-25.690300000000001</v>
      </c>
      <c r="HU33" s="163">
        <v>14.32</v>
      </c>
      <c r="HV33" s="163">
        <v>14.28</v>
      </c>
      <c r="HW33" s="163">
        <v>-20.5</v>
      </c>
      <c r="HX33" s="163">
        <v>-20.399999999999999</v>
      </c>
      <c r="HY33" s="163">
        <v>-0.26279999999999998</v>
      </c>
      <c r="HZ33" s="163">
        <v>10.8</v>
      </c>
      <c r="IA33" s="163">
        <v>50.481200000000001</v>
      </c>
      <c r="IB33" s="163">
        <v>13.980700000000001</v>
      </c>
      <c r="IC33" s="163">
        <v>14.0319</v>
      </c>
      <c r="ID33" s="163">
        <v>-10.9</v>
      </c>
      <c r="IE33" s="163">
        <v>-25.9</v>
      </c>
      <c r="IF33" s="163">
        <v>0.4</v>
      </c>
      <c r="IG33" s="163">
        <v>0</v>
      </c>
      <c r="IH33" s="163">
        <v>-18.142900000000001</v>
      </c>
      <c r="II33" s="163">
        <v>-18.0517</v>
      </c>
      <c r="IJ33" s="163">
        <v>-141.77189999999999</v>
      </c>
      <c r="IK33" s="163">
        <v>12.909700000000001</v>
      </c>
      <c r="IL33" s="163">
        <v>-224.54660000000001</v>
      </c>
      <c r="IM33" s="163">
        <v>-23.4785</v>
      </c>
      <c r="IN33" s="163">
        <v>-26.372900000000001</v>
      </c>
      <c r="IO33" s="163">
        <v>64.640900000000002</v>
      </c>
      <c r="IP33" s="163">
        <v>107.4966</v>
      </c>
      <c r="IQ33" s="163">
        <v>91.481200000000001</v>
      </c>
      <c r="IR33" s="163">
        <v>114.5219</v>
      </c>
      <c r="IS33" s="163">
        <v>-15.401899999999999</v>
      </c>
      <c r="IT33" s="163">
        <v>11.2011</v>
      </c>
      <c r="IU33" s="163">
        <v>11.741400000000001</v>
      </c>
      <c r="IV33" s="163">
        <v>18.621300000000002</v>
      </c>
      <c r="IW33" s="163">
        <v>89.713099999999997</v>
      </c>
      <c r="IX33" s="163">
        <v>-229.6327</v>
      </c>
      <c r="IY33" s="162"/>
      <c r="IZ33" s="163">
        <v>1.1592</v>
      </c>
      <c r="JA33" s="163">
        <v>-2.8576999999999999</v>
      </c>
      <c r="JB33" s="163">
        <v>0.19600000000000001</v>
      </c>
      <c r="JC33" s="163">
        <v>-6.64</v>
      </c>
      <c r="JD33" s="163">
        <v>-2.294</v>
      </c>
      <c r="JE33" s="163">
        <v>-2.2839999999999998</v>
      </c>
      <c r="JF33" s="163">
        <v>2.2400000000000002</v>
      </c>
      <c r="JG33" s="163">
        <v>0</v>
      </c>
      <c r="JH33" s="163">
        <v>-1.665</v>
      </c>
      <c r="JI33" s="163">
        <v>-6.3554000000000004</v>
      </c>
      <c r="JJ33" s="163">
        <v>3.6637</v>
      </c>
      <c r="JK33" s="163">
        <v>1.9058999999999999</v>
      </c>
      <c r="JL33" s="163">
        <v>-4.4000000000000004</v>
      </c>
      <c r="JM33" s="163">
        <v>2.9769999999999999</v>
      </c>
      <c r="JN33" s="163">
        <v>1.698</v>
      </c>
      <c r="JO33" s="162"/>
      <c r="JP33" s="162"/>
      <c r="JQ33" s="163">
        <v>1.8527</v>
      </c>
      <c r="JR33" s="163">
        <v>1.2444</v>
      </c>
      <c r="JS33" s="163">
        <v>1.5511999999999999</v>
      </c>
      <c r="JT33" s="162"/>
      <c r="JU33" s="163">
        <v>10.6</v>
      </c>
      <c r="JV33" s="163">
        <v>5.3015999999999996</v>
      </c>
      <c r="JW33" s="163">
        <v>1.33</v>
      </c>
      <c r="JX33" s="162"/>
      <c r="JY33" s="163">
        <v>0</v>
      </c>
      <c r="JZ33" s="163">
        <v>-6.1341000000000001</v>
      </c>
      <c r="KA33" s="163">
        <v>-30.784099999999999</v>
      </c>
      <c r="KB33" s="163">
        <v>2.3881000000000001</v>
      </c>
      <c r="KC33" s="163">
        <v>0</v>
      </c>
      <c r="KD33" s="163">
        <v>-35.06</v>
      </c>
      <c r="KE33" s="163">
        <v>0</v>
      </c>
      <c r="KF33" s="163">
        <v>-5.2</v>
      </c>
      <c r="KG33" s="163">
        <v>-10.6</v>
      </c>
      <c r="KH33" s="163">
        <v>26.116</v>
      </c>
      <c r="KI33" s="163">
        <v>-64.900000000000006</v>
      </c>
    </row>
    <row r="34" spans="1:295" ht="18" customHeight="1" x14ac:dyDescent="0.3">
      <c r="A34" s="161" t="s">
        <v>65</v>
      </c>
      <c r="B34" s="161" t="s">
        <v>808</v>
      </c>
      <c r="C34" s="165"/>
      <c r="D34" s="166">
        <v>3.6009000000000002</v>
      </c>
      <c r="E34" s="166">
        <v>-8.8252000000000006</v>
      </c>
      <c r="F34" s="166">
        <v>5.415</v>
      </c>
      <c r="G34" s="166">
        <v>13.735099999999999</v>
      </c>
      <c r="H34" s="165"/>
      <c r="I34" s="166">
        <v>21.2056</v>
      </c>
      <c r="J34" s="165"/>
      <c r="K34" s="166">
        <v>29.823899999999998</v>
      </c>
      <c r="L34" s="166">
        <v>13.035600000000001</v>
      </c>
      <c r="M34" s="166">
        <v>12.6995</v>
      </c>
      <c r="N34" s="166">
        <v>-19.98</v>
      </c>
      <c r="O34" s="166">
        <v>-30.8</v>
      </c>
      <c r="P34" s="166">
        <v>6.6</v>
      </c>
      <c r="Q34" s="166">
        <v>6.6239999999999997</v>
      </c>
      <c r="R34" s="166">
        <v>-19.8</v>
      </c>
      <c r="S34" s="166">
        <v>3.4998</v>
      </c>
      <c r="T34" s="166">
        <v>2.7667000000000002</v>
      </c>
      <c r="U34" s="166">
        <v>6.3704999999999998</v>
      </c>
      <c r="V34" s="166">
        <v>6.2755000000000001</v>
      </c>
      <c r="W34" s="166">
        <v>10.8721</v>
      </c>
      <c r="X34" s="166">
        <v>2.1680999999999999</v>
      </c>
      <c r="Y34" s="166">
        <v>0.34310000000000002</v>
      </c>
      <c r="Z34" s="166">
        <v>1.5315000000000001</v>
      </c>
      <c r="AA34" s="165"/>
      <c r="AB34" s="166">
        <v>-0.6462</v>
      </c>
      <c r="AC34" s="166">
        <v>-5.6000000000000001E-2</v>
      </c>
      <c r="AD34" s="166">
        <v>-3.2000000000000001E-2</v>
      </c>
      <c r="AE34" s="166">
        <v>3.1379999999999999</v>
      </c>
      <c r="AF34" s="166">
        <v>-2.2200000000000002</v>
      </c>
      <c r="AG34" s="166">
        <v>-4.4000000000000004</v>
      </c>
      <c r="AH34" s="166">
        <v>-0.65700000000000003</v>
      </c>
      <c r="AI34" s="166">
        <v>0.21299999999999999</v>
      </c>
      <c r="AJ34" s="165"/>
      <c r="AK34" s="166">
        <v>-7.99</v>
      </c>
      <c r="AL34" s="165"/>
      <c r="AM34" s="166">
        <v>-12.83</v>
      </c>
      <c r="AN34" s="166">
        <v>-12.88</v>
      </c>
      <c r="AO34" s="166">
        <v>5.3398000000000003</v>
      </c>
      <c r="AP34" s="166">
        <v>3.8552</v>
      </c>
      <c r="AQ34" s="166">
        <v>21.4846</v>
      </c>
      <c r="AR34" s="166">
        <v>25.7773</v>
      </c>
      <c r="AS34" s="166">
        <v>-14.718500000000001</v>
      </c>
      <c r="AT34" s="166">
        <v>-1.589</v>
      </c>
      <c r="AU34" s="165"/>
      <c r="AV34" s="166">
        <v>-0.83030000000000004</v>
      </c>
      <c r="AW34" s="166">
        <v>-0.65039999999999998</v>
      </c>
      <c r="AX34" s="166">
        <v>-24.221599999999999</v>
      </c>
      <c r="AY34" s="166">
        <v>-22.011099999999999</v>
      </c>
      <c r="AZ34" s="166">
        <v>25.998000000000001</v>
      </c>
      <c r="BA34" s="166">
        <v>26.872399999999999</v>
      </c>
      <c r="BB34" s="166">
        <v>80.375</v>
      </c>
      <c r="BC34" s="166">
        <v>4.6516999999999999</v>
      </c>
      <c r="BD34" s="166">
        <v>-2.9</v>
      </c>
      <c r="BE34" s="166">
        <v>-3</v>
      </c>
      <c r="BF34" s="166">
        <v>-22.707799999999999</v>
      </c>
      <c r="BG34" s="166">
        <v>-34.259300000000003</v>
      </c>
      <c r="BH34" s="166">
        <v>-0.61050000000000004</v>
      </c>
      <c r="BI34" s="165"/>
      <c r="BJ34" s="166">
        <v>8.8560999999999996</v>
      </c>
      <c r="BK34" s="166">
        <v>21.127800000000001</v>
      </c>
      <c r="BL34" s="166">
        <v>8.2600999999999996</v>
      </c>
      <c r="BM34" s="166">
        <v>5.5358999999999998</v>
      </c>
      <c r="BN34" s="166">
        <v>-137.4248</v>
      </c>
      <c r="BO34" s="166">
        <v>110.6601</v>
      </c>
      <c r="BP34" s="166">
        <v>110.93470000000001</v>
      </c>
      <c r="BQ34" s="166">
        <v>-84.783299999999997</v>
      </c>
      <c r="BR34" s="166">
        <v>-71.066999999999993</v>
      </c>
      <c r="BS34" s="165"/>
      <c r="BT34" s="165"/>
      <c r="BU34" s="165"/>
      <c r="BV34" s="166">
        <v>37.563000000000002</v>
      </c>
      <c r="BW34" s="166">
        <v>10.97</v>
      </c>
      <c r="BX34" s="166">
        <v>14.48</v>
      </c>
      <c r="BY34" s="165"/>
      <c r="BZ34" s="166">
        <v>8.66</v>
      </c>
      <c r="CA34" s="166">
        <v>-8.5691000000000006</v>
      </c>
      <c r="CB34" s="166">
        <v>-7.8993000000000002</v>
      </c>
      <c r="CC34" s="166">
        <v>19.5976</v>
      </c>
      <c r="CD34" s="166">
        <v>17.319500000000001</v>
      </c>
      <c r="CE34" s="165"/>
      <c r="CF34" s="166">
        <v>-3.8765999999999998</v>
      </c>
      <c r="CG34" s="166">
        <v>-3.8393999999999999</v>
      </c>
      <c r="CH34" s="166">
        <v>8.5418000000000003</v>
      </c>
      <c r="CI34" s="166">
        <v>15.4916</v>
      </c>
      <c r="CJ34" s="165"/>
      <c r="CK34" s="165"/>
      <c r="CL34" s="166">
        <v>23</v>
      </c>
      <c r="CM34" s="166">
        <v>-29.8</v>
      </c>
      <c r="CN34" s="166">
        <v>-4.4800000000000004</v>
      </c>
      <c r="CO34" s="166">
        <v>39.6648</v>
      </c>
      <c r="CP34" s="166">
        <v>39.440100000000001</v>
      </c>
      <c r="CQ34" s="166">
        <v>37.658900000000003</v>
      </c>
      <c r="CR34" s="166">
        <v>56.690300000000001</v>
      </c>
      <c r="CS34" s="166">
        <v>57.2316</v>
      </c>
      <c r="CT34" s="166">
        <v>-17.6006</v>
      </c>
      <c r="CU34" s="166">
        <v>-61.614600000000003</v>
      </c>
      <c r="CV34" s="166">
        <v>-7.9398999999999997</v>
      </c>
      <c r="CW34" s="166">
        <v>4.8875000000000002</v>
      </c>
      <c r="CX34" s="166">
        <v>39.15</v>
      </c>
      <c r="CY34" s="166">
        <v>32.46</v>
      </c>
      <c r="CZ34" s="166">
        <v>-7.9687999999999999</v>
      </c>
      <c r="DA34" s="166">
        <v>-8.2030999999999992</v>
      </c>
      <c r="DB34" s="166">
        <v>12.287800000000001</v>
      </c>
      <c r="DC34" s="165"/>
      <c r="DD34" s="166">
        <v>-16.529499999999999</v>
      </c>
      <c r="DE34" s="166">
        <v>-16.051500000000001</v>
      </c>
      <c r="DF34" s="166">
        <v>12.409700000000001</v>
      </c>
      <c r="DG34" s="165"/>
      <c r="DH34" s="166">
        <v>-5.3384</v>
      </c>
      <c r="DI34" s="166">
        <v>-47.4</v>
      </c>
      <c r="DJ34" s="166">
        <v>-46.7</v>
      </c>
      <c r="DK34" s="166">
        <v>-1.3428</v>
      </c>
      <c r="DL34" s="166">
        <v>14.218400000000001</v>
      </c>
      <c r="DM34" s="166">
        <v>23.189</v>
      </c>
      <c r="DN34" s="166">
        <v>27.6523</v>
      </c>
      <c r="DO34" s="166">
        <v>15.43</v>
      </c>
      <c r="DP34" s="166">
        <v>-5.57</v>
      </c>
      <c r="DQ34" s="166">
        <v>14.926500000000001</v>
      </c>
      <c r="DR34" s="166">
        <v>-13.4183</v>
      </c>
      <c r="DS34" s="166">
        <v>-15.98</v>
      </c>
      <c r="DT34" s="166">
        <v>-16.100000000000001</v>
      </c>
      <c r="DU34" s="166">
        <v>46.34</v>
      </c>
      <c r="DV34" s="166">
        <v>-66.08</v>
      </c>
      <c r="DW34" s="166">
        <v>-15.9818</v>
      </c>
      <c r="DX34" s="166">
        <v>-7.9908999999999999</v>
      </c>
      <c r="DY34" s="166">
        <v>-24.191199999999998</v>
      </c>
      <c r="DZ34" s="166">
        <v>-23.0091</v>
      </c>
      <c r="EA34" s="166">
        <v>32.648699999999998</v>
      </c>
      <c r="EB34" s="166">
        <v>8.9755000000000003</v>
      </c>
      <c r="EC34" s="166">
        <v>-0.93810000000000004</v>
      </c>
      <c r="ED34" s="166">
        <v>-0.8206</v>
      </c>
      <c r="EE34" s="166">
        <v>0.81989999999999996</v>
      </c>
      <c r="EF34" s="166">
        <v>-6.8869999999999996</v>
      </c>
      <c r="EG34" s="166">
        <v>-17.233000000000001</v>
      </c>
      <c r="EH34" s="166">
        <v>7.7412000000000001</v>
      </c>
      <c r="EI34" s="166">
        <v>-61.142200000000003</v>
      </c>
      <c r="EJ34" s="165"/>
      <c r="EK34" s="166">
        <v>-16.107800000000001</v>
      </c>
      <c r="EL34" s="166">
        <v>-15.1785</v>
      </c>
      <c r="EM34" s="166">
        <v>17.210100000000001</v>
      </c>
      <c r="EN34" s="166">
        <v>-0.27150000000000002</v>
      </c>
      <c r="EO34" s="166">
        <v>-0.74919999999999998</v>
      </c>
      <c r="EP34" s="166">
        <v>6.16</v>
      </c>
      <c r="EQ34" s="166">
        <v>-24.2196</v>
      </c>
      <c r="ER34" s="166">
        <v>-24.022099999999998</v>
      </c>
      <c r="ES34" s="166">
        <v>-2.2614999999999998</v>
      </c>
      <c r="ET34" s="166">
        <v>6.25</v>
      </c>
      <c r="EU34" s="166">
        <v>-14.19</v>
      </c>
      <c r="EV34" s="166">
        <v>0.3</v>
      </c>
      <c r="EW34" s="166">
        <v>7.7567000000000004</v>
      </c>
      <c r="EX34" s="166">
        <v>-13.9991</v>
      </c>
      <c r="EY34" s="166">
        <v>-14.1541</v>
      </c>
      <c r="EZ34" s="166">
        <v>-14.2965</v>
      </c>
      <c r="FA34" s="166">
        <v>4.5651000000000002</v>
      </c>
      <c r="FB34" s="166">
        <v>-10.199199999999999</v>
      </c>
      <c r="FC34" s="166">
        <v>-16.377600000000001</v>
      </c>
      <c r="FD34" s="166">
        <v>6.4603999999999999</v>
      </c>
      <c r="FE34" s="166">
        <v>6.2426000000000004</v>
      </c>
      <c r="FF34" s="165"/>
      <c r="FG34" s="166">
        <v>2.5905</v>
      </c>
      <c r="FH34" s="166">
        <v>3.4801000000000002</v>
      </c>
      <c r="FI34" s="166">
        <v>0</v>
      </c>
      <c r="FJ34" s="166">
        <v>0</v>
      </c>
      <c r="FK34" s="166">
        <v>-0.33489999999999998</v>
      </c>
      <c r="FL34" s="166">
        <v>12.224299999999999</v>
      </c>
      <c r="FM34" s="166">
        <v>9.0802999999999994</v>
      </c>
      <c r="FN34" s="166">
        <v>9.1501999999999999</v>
      </c>
      <c r="FO34" s="166">
        <v>20.036799999999999</v>
      </c>
      <c r="FP34" s="166">
        <v>29.141500000000001</v>
      </c>
      <c r="FQ34" s="166">
        <v>15.2895</v>
      </c>
      <c r="FR34" s="166">
        <v>-15.35</v>
      </c>
      <c r="FS34" s="166">
        <v>-2.9127999999999998</v>
      </c>
      <c r="FT34" s="166">
        <v>0.17419999999999999</v>
      </c>
      <c r="FU34" s="166">
        <v>1.96</v>
      </c>
      <c r="FV34" s="166">
        <v>-0.68</v>
      </c>
      <c r="FW34" s="166">
        <v>-16.175999999999998</v>
      </c>
      <c r="FX34" s="166">
        <v>0</v>
      </c>
      <c r="FY34" s="166">
        <v>7.1310000000000002</v>
      </c>
      <c r="FZ34" s="166">
        <v>0.26700000000000002</v>
      </c>
      <c r="GA34" s="165"/>
      <c r="GB34" s="166">
        <v>27.57</v>
      </c>
      <c r="GC34" s="166">
        <v>-34.803699999999999</v>
      </c>
      <c r="GD34" s="166">
        <v>-26.135400000000001</v>
      </c>
      <c r="GE34" s="166">
        <v>-2.08</v>
      </c>
      <c r="GF34" s="166">
        <v>21.228300000000001</v>
      </c>
      <c r="GG34" s="165"/>
      <c r="GH34" s="166">
        <v>28.604600000000001</v>
      </c>
      <c r="GI34" s="166">
        <v>-11.1462</v>
      </c>
      <c r="GJ34" s="166">
        <v>-11.824</v>
      </c>
      <c r="GK34" s="166">
        <v>2.4382999999999999</v>
      </c>
      <c r="GL34" s="166">
        <v>7.3499999999999996E-2</v>
      </c>
      <c r="GM34" s="165"/>
      <c r="GN34" s="166">
        <v>-6.4478999999999997</v>
      </c>
      <c r="GO34" s="166">
        <v>-17.063099999999999</v>
      </c>
      <c r="GP34" s="166">
        <v>8.0440000000000005</v>
      </c>
      <c r="GQ34" s="166">
        <v>-20.078099999999999</v>
      </c>
      <c r="GR34" s="166">
        <v>6.2508999999999997</v>
      </c>
      <c r="GS34" s="166">
        <v>5.8353000000000002</v>
      </c>
      <c r="GT34" s="166">
        <v>170.98660000000001</v>
      </c>
      <c r="GU34" s="166">
        <v>-2.4708999999999999</v>
      </c>
      <c r="GV34" s="166">
        <v>-7.3415999999999997</v>
      </c>
      <c r="GW34" s="166">
        <v>-11.3436</v>
      </c>
      <c r="GX34" s="166">
        <v>3.8247</v>
      </c>
      <c r="GY34" s="166">
        <v>8.6227</v>
      </c>
      <c r="GZ34" s="166">
        <v>8.8378999999999994</v>
      </c>
      <c r="HA34" s="166">
        <v>3.2378</v>
      </c>
      <c r="HB34" s="166">
        <v>4.3197999999999999</v>
      </c>
      <c r="HC34" s="166">
        <v>5.4368999999999996</v>
      </c>
      <c r="HD34" s="166">
        <v>-1.68</v>
      </c>
      <c r="HE34" s="166">
        <v>4.0205000000000002</v>
      </c>
      <c r="HF34" s="166">
        <v>30.201000000000001</v>
      </c>
      <c r="HG34" s="166">
        <v>13.4351</v>
      </c>
      <c r="HH34" s="166">
        <v>55.446800000000003</v>
      </c>
      <c r="HI34" s="165"/>
      <c r="HJ34" s="166">
        <v>-11.167199999999999</v>
      </c>
      <c r="HK34" s="165"/>
      <c r="HL34" s="166">
        <v>15.829800000000001</v>
      </c>
      <c r="HM34" s="166">
        <v>-18.2758</v>
      </c>
      <c r="HN34" s="166">
        <v>-21.2973</v>
      </c>
      <c r="HO34" s="165"/>
      <c r="HP34" s="165"/>
      <c r="HQ34" s="166">
        <v>-17.725300000000001</v>
      </c>
      <c r="HR34" s="166">
        <v>-17.132100000000001</v>
      </c>
      <c r="HS34" s="166">
        <v>-23.298400000000001</v>
      </c>
      <c r="HT34" s="166">
        <v>-22.364799999999999</v>
      </c>
      <c r="HU34" s="166">
        <v>15</v>
      </c>
      <c r="HV34" s="166">
        <v>14.71</v>
      </c>
      <c r="HW34" s="166">
        <v>-19.8</v>
      </c>
      <c r="HX34" s="166">
        <v>-20.3</v>
      </c>
      <c r="HY34" s="166">
        <v>-0.38540000000000002</v>
      </c>
      <c r="HZ34" s="166">
        <v>5.04</v>
      </c>
      <c r="IA34" s="166">
        <v>51.279499999999999</v>
      </c>
      <c r="IB34" s="166">
        <v>12.7659</v>
      </c>
      <c r="IC34" s="166">
        <v>12.6922</v>
      </c>
      <c r="ID34" s="166">
        <v>-10.6</v>
      </c>
      <c r="IE34" s="166">
        <v>-24.8</v>
      </c>
      <c r="IF34" s="166">
        <v>1.3</v>
      </c>
      <c r="IG34" s="166">
        <v>0.7</v>
      </c>
      <c r="IH34" s="165"/>
      <c r="II34" s="165"/>
      <c r="IJ34" s="166">
        <v>-141.3723</v>
      </c>
      <c r="IK34" s="166">
        <v>7.0811999999999999</v>
      </c>
      <c r="IL34" s="166">
        <v>-231.85140000000001</v>
      </c>
      <c r="IM34" s="166">
        <v>-26.224</v>
      </c>
      <c r="IN34" s="166">
        <v>-32.604199999999999</v>
      </c>
      <c r="IO34" s="166">
        <v>68.115099999999998</v>
      </c>
      <c r="IP34" s="166">
        <v>99.682400000000001</v>
      </c>
      <c r="IQ34" s="166">
        <v>92.248000000000005</v>
      </c>
      <c r="IR34" s="166">
        <v>121.99850000000001</v>
      </c>
      <c r="IS34" s="166">
        <v>-9.7718000000000007</v>
      </c>
      <c r="IT34" s="166">
        <v>13.1595</v>
      </c>
      <c r="IU34" s="166">
        <v>14.064</v>
      </c>
      <c r="IV34" s="166">
        <v>16.559000000000001</v>
      </c>
      <c r="IW34" s="166">
        <v>100.89830000000001</v>
      </c>
      <c r="IX34" s="166">
        <v>-237.00829999999999</v>
      </c>
      <c r="IY34" s="166">
        <v>2.2646000000000002</v>
      </c>
      <c r="IZ34" s="166">
        <v>-2.8954</v>
      </c>
      <c r="JA34" s="166">
        <v>-2.367</v>
      </c>
      <c r="JB34" s="166">
        <v>1.5629999999999999</v>
      </c>
      <c r="JC34" s="166">
        <v>-6.08</v>
      </c>
      <c r="JD34" s="166">
        <v>-2.3410000000000002</v>
      </c>
      <c r="JE34" s="166">
        <v>-2.359</v>
      </c>
      <c r="JF34" s="166">
        <v>1.04</v>
      </c>
      <c r="JG34" s="166">
        <v>1.2</v>
      </c>
      <c r="JH34" s="166">
        <v>-1.7905</v>
      </c>
      <c r="JI34" s="166">
        <v>-7.4692999999999996</v>
      </c>
      <c r="JJ34" s="166">
        <v>4.2496</v>
      </c>
      <c r="JK34" s="166">
        <v>2.2292999999999998</v>
      </c>
      <c r="JL34" s="166">
        <v>-4.3</v>
      </c>
      <c r="JM34" s="166">
        <v>2.835</v>
      </c>
      <c r="JN34" s="166">
        <v>2.359</v>
      </c>
      <c r="JO34" s="165"/>
      <c r="JP34" s="165"/>
      <c r="JQ34" s="166">
        <v>1.8892</v>
      </c>
      <c r="JR34" s="166">
        <v>1.8238000000000001</v>
      </c>
      <c r="JS34" s="166">
        <v>1.1234999999999999</v>
      </c>
      <c r="JT34" s="165"/>
      <c r="JU34" s="166">
        <v>9.5</v>
      </c>
      <c r="JV34" s="166">
        <v>7.4607999999999999</v>
      </c>
      <c r="JW34" s="166">
        <v>1.1599999999999999</v>
      </c>
      <c r="JX34" s="165"/>
      <c r="JY34" s="166">
        <v>0</v>
      </c>
      <c r="JZ34" s="166">
        <v>-6.4226000000000001</v>
      </c>
      <c r="KA34" s="166">
        <v>-30.766100000000002</v>
      </c>
      <c r="KB34" s="166">
        <v>1.0562</v>
      </c>
      <c r="KC34" s="166">
        <v>2.7511999999999999</v>
      </c>
      <c r="KD34" s="166">
        <v>-34.804299999999998</v>
      </c>
      <c r="KE34" s="166">
        <v>0</v>
      </c>
      <c r="KF34" s="166">
        <v>-4</v>
      </c>
      <c r="KG34" s="166">
        <v>-11</v>
      </c>
      <c r="KH34" s="166">
        <v>27.1023</v>
      </c>
      <c r="KI34" s="166">
        <v>-72.694400000000002</v>
      </c>
    </row>
    <row r="35" spans="1:295" ht="18" customHeight="1" x14ac:dyDescent="0.3">
      <c r="A35" s="161" t="s">
        <v>65</v>
      </c>
      <c r="B35" s="161" t="s">
        <v>809</v>
      </c>
      <c r="C35" s="165"/>
      <c r="D35" s="166">
        <v>3.5489000000000002</v>
      </c>
      <c r="E35" s="166">
        <v>-8.7796000000000003</v>
      </c>
      <c r="F35" s="166">
        <v>4.8272000000000004</v>
      </c>
      <c r="G35" s="166">
        <v>13.7776</v>
      </c>
      <c r="H35" s="165"/>
      <c r="I35" s="166">
        <v>20.3782</v>
      </c>
      <c r="J35" s="165"/>
      <c r="K35" s="166">
        <v>27.089600000000001</v>
      </c>
      <c r="L35" s="166">
        <v>11.755599999999999</v>
      </c>
      <c r="M35" s="166">
        <v>11.530799999999999</v>
      </c>
      <c r="N35" s="166">
        <v>-17.760000000000002</v>
      </c>
      <c r="O35" s="166">
        <v>-33</v>
      </c>
      <c r="P35" s="166">
        <v>8.8000000000000007</v>
      </c>
      <c r="Q35" s="166">
        <v>5.7960000000000003</v>
      </c>
      <c r="R35" s="166">
        <v>-22</v>
      </c>
      <c r="S35" s="166">
        <v>3.8565999999999998</v>
      </c>
      <c r="T35" s="166">
        <v>2.9098999999999999</v>
      </c>
      <c r="U35" s="166">
        <v>5.4065000000000003</v>
      </c>
      <c r="V35" s="166">
        <v>5.2005999999999997</v>
      </c>
      <c r="W35" s="166">
        <v>9.4040999999999997</v>
      </c>
      <c r="X35" s="166">
        <v>1.1353</v>
      </c>
      <c r="Y35" s="166">
        <v>0.4244</v>
      </c>
      <c r="Z35" s="166">
        <v>1.5601</v>
      </c>
      <c r="AA35" s="165"/>
      <c r="AB35" s="166">
        <v>-0.65780000000000005</v>
      </c>
      <c r="AC35" s="166">
        <v>5.2999999999999999E-2</v>
      </c>
      <c r="AD35" s="166">
        <v>9.7000000000000003E-2</v>
      </c>
      <c r="AE35" s="166">
        <v>2.9620000000000002</v>
      </c>
      <c r="AF35" s="166">
        <v>-4.4400000000000004</v>
      </c>
      <c r="AG35" s="166">
        <v>-2.2000000000000002</v>
      </c>
      <c r="AH35" s="166">
        <v>-0.67</v>
      </c>
      <c r="AI35" s="166">
        <v>0.21</v>
      </c>
      <c r="AJ35" s="165"/>
      <c r="AK35" s="166">
        <v>-6.33</v>
      </c>
      <c r="AL35" s="165"/>
      <c r="AM35" s="166">
        <v>-13.46</v>
      </c>
      <c r="AN35" s="166">
        <v>-13.53</v>
      </c>
      <c r="AO35" s="166">
        <v>4.9219999999999997</v>
      </c>
      <c r="AP35" s="166">
        <v>3.9024000000000001</v>
      </c>
      <c r="AQ35" s="166">
        <v>20.8062</v>
      </c>
      <c r="AR35" s="166">
        <v>25.1052</v>
      </c>
      <c r="AS35" s="166">
        <v>-17.197800000000001</v>
      </c>
      <c r="AT35" s="166">
        <v>-1.4789000000000001</v>
      </c>
      <c r="AU35" s="165"/>
      <c r="AV35" s="166">
        <v>10.784000000000001</v>
      </c>
      <c r="AW35" s="166">
        <v>11.6395</v>
      </c>
      <c r="AX35" s="166">
        <v>-27.3704</v>
      </c>
      <c r="AY35" s="166">
        <v>-24.955100000000002</v>
      </c>
      <c r="AZ35" s="166">
        <v>34.638500000000001</v>
      </c>
      <c r="BA35" s="166">
        <v>35.215899999999998</v>
      </c>
      <c r="BB35" s="166">
        <v>79.203199999999995</v>
      </c>
      <c r="BC35" s="166">
        <v>5.2961</v>
      </c>
      <c r="BD35" s="166">
        <v>-3.2</v>
      </c>
      <c r="BE35" s="166">
        <v>-3.1</v>
      </c>
      <c r="BF35" s="166">
        <v>-21.068200000000001</v>
      </c>
      <c r="BG35" s="166">
        <v>-34.011499999999998</v>
      </c>
      <c r="BH35" s="166">
        <v>-0.5655</v>
      </c>
      <c r="BI35" s="165"/>
      <c r="BJ35" s="166">
        <v>6.5849000000000002</v>
      </c>
      <c r="BK35" s="166">
        <v>18.9742</v>
      </c>
      <c r="BL35" s="166">
        <v>7.4451000000000001</v>
      </c>
      <c r="BM35" s="166">
        <v>4.8433999999999999</v>
      </c>
      <c r="BN35" s="166">
        <v>-131.68729999999999</v>
      </c>
      <c r="BO35" s="166">
        <v>110.3244</v>
      </c>
      <c r="BP35" s="166">
        <v>110.8737</v>
      </c>
      <c r="BQ35" s="166">
        <v>-104.8578</v>
      </c>
      <c r="BR35" s="166">
        <v>-75.717600000000004</v>
      </c>
      <c r="BS35" s="165"/>
      <c r="BT35" s="165"/>
      <c r="BU35" s="165"/>
      <c r="BV35" s="166">
        <v>35.207900000000002</v>
      </c>
      <c r="BW35" s="166">
        <v>10.78</v>
      </c>
      <c r="BX35" s="166">
        <v>14.03</v>
      </c>
      <c r="BY35" s="165"/>
      <c r="BZ35" s="166">
        <v>8.24</v>
      </c>
      <c r="CA35" s="166">
        <v>-2.5409999999999999</v>
      </c>
      <c r="CB35" s="166">
        <v>-1.7373000000000001</v>
      </c>
      <c r="CC35" s="166">
        <v>14.5611</v>
      </c>
      <c r="CD35" s="166">
        <v>12.199</v>
      </c>
      <c r="CE35" s="165"/>
      <c r="CF35" s="166">
        <v>-0.18129999999999999</v>
      </c>
      <c r="CG35" s="166">
        <v>-0.1168</v>
      </c>
      <c r="CH35" s="166">
        <v>7.3308999999999997</v>
      </c>
      <c r="CI35" s="166">
        <v>15.991</v>
      </c>
      <c r="CJ35" s="165"/>
      <c r="CK35" s="165"/>
      <c r="CL35" s="166">
        <v>24.1</v>
      </c>
      <c r="CM35" s="166">
        <v>-35.4</v>
      </c>
      <c r="CN35" s="166">
        <v>-4.4800000000000004</v>
      </c>
      <c r="CO35" s="166">
        <v>40.7363</v>
      </c>
      <c r="CP35" s="166">
        <v>40.856200000000001</v>
      </c>
      <c r="CQ35" s="166">
        <v>38.5655</v>
      </c>
      <c r="CR35" s="166">
        <v>57.907400000000003</v>
      </c>
      <c r="CS35" s="166">
        <v>58.029000000000003</v>
      </c>
      <c r="CT35" s="166">
        <v>-16.872399999999999</v>
      </c>
      <c r="CU35" s="166">
        <v>-62.474299999999999</v>
      </c>
      <c r="CV35" s="166">
        <v>-7.7907000000000002</v>
      </c>
      <c r="CW35" s="166">
        <v>4.9062000000000001</v>
      </c>
      <c r="CX35" s="166">
        <v>39.97</v>
      </c>
      <c r="CY35" s="166">
        <v>30.35</v>
      </c>
      <c r="CZ35" s="166">
        <v>-8.2812999999999999</v>
      </c>
      <c r="DA35" s="166">
        <v>-8.3984000000000005</v>
      </c>
      <c r="DB35" s="166">
        <v>12.251200000000001</v>
      </c>
      <c r="DC35" s="165"/>
      <c r="DD35" s="166">
        <v>-17.854199999999999</v>
      </c>
      <c r="DE35" s="166">
        <v>-17.599</v>
      </c>
      <c r="DF35" s="166">
        <v>12.931100000000001</v>
      </c>
      <c r="DG35" s="165"/>
      <c r="DH35" s="166">
        <v>-5.3494000000000002</v>
      </c>
      <c r="DI35" s="166">
        <v>-45.7</v>
      </c>
      <c r="DJ35" s="166">
        <v>-45.3</v>
      </c>
      <c r="DK35" s="166">
        <v>-1.9751000000000001</v>
      </c>
      <c r="DL35" s="166">
        <v>13.8444</v>
      </c>
      <c r="DM35" s="166">
        <v>22.400400000000001</v>
      </c>
      <c r="DN35" s="166">
        <v>26.539000000000001</v>
      </c>
      <c r="DO35" s="166">
        <v>14.7</v>
      </c>
      <c r="DP35" s="166">
        <v>-5.41</v>
      </c>
      <c r="DQ35" s="166">
        <v>15.5465</v>
      </c>
      <c r="DR35" s="166">
        <v>-14.245799999999999</v>
      </c>
      <c r="DS35" s="166">
        <v>-16.559999999999999</v>
      </c>
      <c r="DT35" s="166">
        <v>-16.57</v>
      </c>
      <c r="DU35" s="166">
        <v>48.93</v>
      </c>
      <c r="DV35" s="166">
        <v>-69.06</v>
      </c>
      <c r="DW35" s="166">
        <v>-14.2727</v>
      </c>
      <c r="DX35" s="166">
        <v>-8.2090999999999994</v>
      </c>
      <c r="DY35" s="166">
        <v>-16.4285</v>
      </c>
      <c r="DZ35" s="166">
        <v>-14.7455</v>
      </c>
      <c r="EA35" s="166">
        <v>31.39</v>
      </c>
      <c r="EB35" s="166">
        <v>9.3071999999999999</v>
      </c>
      <c r="EC35" s="166">
        <v>-4.1000000000000002E-2</v>
      </c>
      <c r="ED35" s="166">
        <v>1.0219</v>
      </c>
      <c r="EE35" s="166">
        <v>2.6211000000000002</v>
      </c>
      <c r="EF35" s="166">
        <v>-4.9013999999999998</v>
      </c>
      <c r="EG35" s="166">
        <v>-16.3</v>
      </c>
      <c r="EH35" s="166">
        <v>23.275400000000001</v>
      </c>
      <c r="EI35" s="166">
        <v>-51.684899999999999</v>
      </c>
      <c r="EJ35" s="165"/>
      <c r="EK35" s="166">
        <v>-15.734500000000001</v>
      </c>
      <c r="EL35" s="166">
        <v>-14.5672</v>
      </c>
      <c r="EM35" s="166">
        <v>10.8788</v>
      </c>
      <c r="EN35" s="166">
        <v>-4.1814999999999998</v>
      </c>
      <c r="EO35" s="166">
        <v>-5.3342999999999998</v>
      </c>
      <c r="EP35" s="166">
        <v>13.327999999999999</v>
      </c>
      <c r="EQ35" s="166">
        <v>-16.509799999999998</v>
      </c>
      <c r="ER35" s="166">
        <v>-16.177399999999999</v>
      </c>
      <c r="ES35" s="166">
        <v>-6.8956</v>
      </c>
      <c r="ET35" s="166">
        <v>0</v>
      </c>
      <c r="EU35" s="166">
        <v>-12.75</v>
      </c>
      <c r="EV35" s="166">
        <v>-1</v>
      </c>
      <c r="EW35" s="166">
        <v>7.1718999999999999</v>
      </c>
      <c r="EX35" s="166">
        <v>-20.0031</v>
      </c>
      <c r="EY35" s="166">
        <v>-14.0097</v>
      </c>
      <c r="EZ35" s="166">
        <v>-14.031700000000001</v>
      </c>
      <c r="FA35" s="166">
        <v>5.2186000000000003</v>
      </c>
      <c r="FB35" s="166">
        <v>-15.317600000000001</v>
      </c>
      <c r="FC35" s="166">
        <v>-9.1713000000000005</v>
      </c>
      <c r="FD35" s="166">
        <v>6.2720000000000002</v>
      </c>
      <c r="FE35" s="166">
        <v>5.8243</v>
      </c>
      <c r="FF35" s="165"/>
      <c r="FG35" s="166">
        <v>0</v>
      </c>
      <c r="FH35" s="166">
        <v>3.3157000000000001</v>
      </c>
      <c r="FI35" s="166">
        <v>0</v>
      </c>
      <c r="FJ35" s="166">
        <v>-4.0190000000000001</v>
      </c>
      <c r="FK35" s="166">
        <v>-3.8515000000000001</v>
      </c>
      <c r="FL35" s="166">
        <v>10.0474</v>
      </c>
      <c r="FM35" s="166">
        <v>5.7742000000000004</v>
      </c>
      <c r="FN35" s="166">
        <v>5.9854000000000003</v>
      </c>
      <c r="FO35" s="166">
        <v>16.9573</v>
      </c>
      <c r="FP35" s="166">
        <v>24.926500000000001</v>
      </c>
      <c r="FQ35" s="166">
        <v>15.6167</v>
      </c>
      <c r="FR35" s="166">
        <v>-15.57</v>
      </c>
      <c r="FS35" s="166">
        <v>-2.0137</v>
      </c>
      <c r="FT35" s="166">
        <v>0.17419999999999999</v>
      </c>
      <c r="FU35" s="166">
        <v>1.83</v>
      </c>
      <c r="FV35" s="166">
        <v>0.47</v>
      </c>
      <c r="FW35" s="166">
        <v>-16.156700000000001</v>
      </c>
      <c r="FX35" s="166">
        <v>2.3723000000000001</v>
      </c>
      <c r="FY35" s="166">
        <v>7</v>
      </c>
      <c r="FZ35" s="166">
        <v>0.27900000000000003</v>
      </c>
      <c r="GA35" s="165"/>
      <c r="GB35" s="166">
        <v>28.12</v>
      </c>
      <c r="GC35" s="166">
        <v>-32.959499999999998</v>
      </c>
      <c r="GD35" s="166">
        <v>-24.117799999999999</v>
      </c>
      <c r="GE35" s="166">
        <v>-1.94</v>
      </c>
      <c r="GF35" s="166">
        <v>22.098700000000001</v>
      </c>
      <c r="GG35" s="165"/>
      <c r="GH35" s="166">
        <v>28.449100000000001</v>
      </c>
      <c r="GI35" s="166">
        <v>-11.2851</v>
      </c>
      <c r="GJ35" s="166">
        <v>-12.1897</v>
      </c>
      <c r="GK35" s="166">
        <v>2.3837999999999999</v>
      </c>
      <c r="GL35" s="166">
        <v>8.0299999999999996E-2</v>
      </c>
      <c r="GM35" s="165"/>
      <c r="GN35" s="165"/>
      <c r="GO35" s="166">
        <v>-14.7987</v>
      </c>
      <c r="GP35" s="166">
        <v>7.6618000000000004</v>
      </c>
      <c r="GQ35" s="166">
        <v>-20.569400000000002</v>
      </c>
      <c r="GR35" s="166">
        <v>5.5430000000000001</v>
      </c>
      <c r="GS35" s="166">
        <v>4.3185000000000002</v>
      </c>
      <c r="GT35" s="166">
        <v>175.23429999999999</v>
      </c>
      <c r="GU35" s="166">
        <v>-2.4411999999999998</v>
      </c>
      <c r="GV35" s="166">
        <v>-7.0106999999999999</v>
      </c>
      <c r="GW35" s="166">
        <v>-11.1656</v>
      </c>
      <c r="GX35" s="166">
        <v>3.8744000000000001</v>
      </c>
      <c r="GY35" s="166">
        <v>8.1539000000000001</v>
      </c>
      <c r="GZ35" s="166">
        <v>8.3712</v>
      </c>
      <c r="HA35" s="165"/>
      <c r="HB35" s="166">
        <v>0.90539999999999998</v>
      </c>
      <c r="HC35" s="166">
        <v>2.7486999999999999</v>
      </c>
      <c r="HD35" s="166">
        <v>3.77</v>
      </c>
      <c r="HE35" s="166">
        <v>0</v>
      </c>
      <c r="HF35" s="166">
        <v>43.102899999999998</v>
      </c>
      <c r="HG35" s="166">
        <v>23.862400000000001</v>
      </c>
      <c r="HH35" s="166">
        <v>45.937399999999997</v>
      </c>
      <c r="HI35" s="165"/>
      <c r="HJ35" s="166">
        <v>-2.9066999999999998</v>
      </c>
      <c r="HK35" s="165"/>
      <c r="HL35" s="166">
        <v>14.182700000000001</v>
      </c>
      <c r="HM35" s="166">
        <v>-19.853899999999999</v>
      </c>
      <c r="HN35" s="166">
        <v>-21.872299999999999</v>
      </c>
      <c r="HO35" s="166">
        <v>13.767799999999999</v>
      </c>
      <c r="HP35" s="166">
        <v>15.957100000000001</v>
      </c>
      <c r="HQ35" s="166">
        <v>-19.785299999999999</v>
      </c>
      <c r="HR35" s="166">
        <v>-19.126100000000001</v>
      </c>
      <c r="HS35" s="166">
        <v>-25.062899999999999</v>
      </c>
      <c r="HT35" s="166">
        <v>-24.906700000000001</v>
      </c>
      <c r="HU35" s="166">
        <v>11.69</v>
      </c>
      <c r="HV35" s="166">
        <v>11.85</v>
      </c>
      <c r="HW35" s="166">
        <v>-17.2</v>
      </c>
      <c r="HX35" s="166">
        <v>-17</v>
      </c>
      <c r="HY35" s="166">
        <v>-0.31590000000000001</v>
      </c>
      <c r="HZ35" s="166">
        <v>5.52</v>
      </c>
      <c r="IA35" s="166">
        <v>48.3521</v>
      </c>
      <c r="IB35" s="166">
        <v>9.5372000000000003</v>
      </c>
      <c r="IC35" s="166">
        <v>9.4489999999999998</v>
      </c>
      <c r="ID35" s="166">
        <v>-11.4</v>
      </c>
      <c r="IE35" s="166">
        <v>-21.4</v>
      </c>
      <c r="IF35" s="166">
        <v>3.9</v>
      </c>
      <c r="IG35" s="166">
        <v>3.3</v>
      </c>
      <c r="IH35" s="166">
        <v>-18.120200000000001</v>
      </c>
      <c r="II35" s="166">
        <v>-17.976199999999999</v>
      </c>
      <c r="IJ35" s="166">
        <v>-125.92829999999999</v>
      </c>
      <c r="IK35" s="166">
        <v>2.1042000000000001</v>
      </c>
      <c r="IL35" s="166">
        <v>-234.77950000000001</v>
      </c>
      <c r="IM35" s="166">
        <v>-29.225300000000001</v>
      </c>
      <c r="IN35" s="166">
        <v>-31.7562</v>
      </c>
      <c r="IO35" s="166">
        <v>74.035499999999999</v>
      </c>
      <c r="IP35" s="166">
        <v>93.718900000000005</v>
      </c>
      <c r="IQ35" s="166">
        <v>93.1113</v>
      </c>
      <c r="IR35" s="166">
        <v>127.79349999999999</v>
      </c>
      <c r="IS35" s="166">
        <v>-0.82220000000000004</v>
      </c>
      <c r="IT35" s="166">
        <v>14.106999999999999</v>
      </c>
      <c r="IU35" s="166">
        <v>16.155100000000001</v>
      </c>
      <c r="IV35" s="166">
        <v>18.147500000000001</v>
      </c>
      <c r="IW35" s="166">
        <v>107.2574</v>
      </c>
      <c r="IX35" s="166">
        <v>-241.8946</v>
      </c>
      <c r="IY35" s="166">
        <v>0</v>
      </c>
      <c r="IZ35" s="166">
        <v>-4.1412000000000004</v>
      </c>
      <c r="JA35" s="166">
        <v>-2.1082000000000001</v>
      </c>
      <c r="JB35" s="166">
        <v>1.8380000000000001</v>
      </c>
      <c r="JC35" s="166">
        <v>-4.4800000000000004</v>
      </c>
      <c r="JD35" s="166">
        <v>-2.2570000000000001</v>
      </c>
      <c r="JE35" s="166">
        <v>-2.2610000000000001</v>
      </c>
      <c r="JF35" s="166">
        <v>-0.16</v>
      </c>
      <c r="JG35" s="166">
        <v>1.6</v>
      </c>
      <c r="JH35" s="166">
        <v>-0.89659999999999995</v>
      </c>
      <c r="JI35" s="166">
        <v>-7.7622999999999998</v>
      </c>
      <c r="JJ35" s="166">
        <v>5.9494999999999996</v>
      </c>
      <c r="JK35" s="166">
        <v>2.5223</v>
      </c>
      <c r="JL35" s="166">
        <v>-5.5</v>
      </c>
      <c r="JM35" s="166">
        <v>3.492</v>
      </c>
      <c r="JN35" s="166">
        <v>3.7789999999999999</v>
      </c>
      <c r="JO35" s="165"/>
      <c r="JP35" s="165"/>
      <c r="JQ35" s="166">
        <v>1.7309000000000001</v>
      </c>
      <c r="JR35" s="166">
        <v>1.0348999999999999</v>
      </c>
      <c r="JS35" s="166">
        <v>1.3989</v>
      </c>
      <c r="JT35" s="165"/>
      <c r="JU35" s="166">
        <v>6.8</v>
      </c>
      <c r="JV35" s="166">
        <v>8.1237999999999992</v>
      </c>
      <c r="JW35" s="166">
        <v>1.29</v>
      </c>
      <c r="JX35" s="165"/>
      <c r="JY35" s="166">
        <v>-5.0655999999999999</v>
      </c>
      <c r="JZ35" s="166">
        <v>-5.3198999999999996</v>
      </c>
      <c r="KA35" s="166">
        <v>-29.349499999999999</v>
      </c>
      <c r="KB35" s="166">
        <v>-1.2276</v>
      </c>
      <c r="KC35" s="166">
        <v>0</v>
      </c>
      <c r="KD35" s="166">
        <v>-33.322600000000001</v>
      </c>
      <c r="KE35" s="166">
        <v>0</v>
      </c>
      <c r="KF35" s="166">
        <v>-1.1000000000000001</v>
      </c>
      <c r="KG35" s="166">
        <v>-13</v>
      </c>
      <c r="KH35" s="166">
        <v>40.0578</v>
      </c>
      <c r="KI35" s="166">
        <v>-74.239599999999996</v>
      </c>
    </row>
    <row r="36" spans="1:295" ht="18" customHeight="1" x14ac:dyDescent="0.3">
      <c r="A36" s="161" t="s">
        <v>65</v>
      </c>
      <c r="B36" s="161" t="s">
        <v>810</v>
      </c>
      <c r="C36" s="165"/>
      <c r="D36" s="166">
        <v>3.403</v>
      </c>
      <c r="E36" s="166">
        <v>-8.5860000000000003</v>
      </c>
      <c r="F36" s="166">
        <v>4.7840999999999996</v>
      </c>
      <c r="G36" s="166">
        <v>13.8538</v>
      </c>
      <c r="H36" s="165"/>
      <c r="I36" s="166">
        <v>20.239100000000001</v>
      </c>
      <c r="J36" s="165"/>
      <c r="K36" s="166">
        <v>25.719799999999999</v>
      </c>
      <c r="L36" s="166">
        <v>11.300700000000001</v>
      </c>
      <c r="M36" s="166">
        <v>10.9785</v>
      </c>
      <c r="N36" s="166">
        <v>-17.760000000000002</v>
      </c>
      <c r="O36" s="166">
        <v>-33</v>
      </c>
      <c r="P36" s="166">
        <v>8.8000000000000007</v>
      </c>
      <c r="Q36" s="165"/>
      <c r="R36" s="166">
        <v>-24.2</v>
      </c>
      <c r="S36" s="166">
        <v>3.5293000000000001</v>
      </c>
      <c r="T36" s="166">
        <v>3.1291000000000002</v>
      </c>
      <c r="U36" s="166">
        <v>5.0525000000000002</v>
      </c>
      <c r="V36" s="166">
        <v>4.9310999999999998</v>
      </c>
      <c r="W36" s="166">
        <v>8.8664000000000005</v>
      </c>
      <c r="X36" s="166">
        <v>1.2464999999999999</v>
      </c>
      <c r="Y36" s="166">
        <v>0.46200000000000002</v>
      </c>
      <c r="Z36" s="166">
        <v>0.95189999999999997</v>
      </c>
      <c r="AA36" s="165"/>
      <c r="AB36" s="166">
        <v>-0.80789999999999995</v>
      </c>
      <c r="AC36" s="166">
        <v>0.1</v>
      </c>
      <c r="AD36" s="166">
        <v>0.10100000000000001</v>
      </c>
      <c r="AE36" s="166">
        <v>2.879</v>
      </c>
      <c r="AF36" s="166">
        <v>-4.4400000000000004</v>
      </c>
      <c r="AG36" s="166">
        <v>2.2000000000000002</v>
      </c>
      <c r="AH36" s="166">
        <v>-0.48899999999999999</v>
      </c>
      <c r="AI36" s="166">
        <v>0.20699999999999999</v>
      </c>
      <c r="AJ36" s="165"/>
      <c r="AK36" s="166">
        <v>-6.51</v>
      </c>
      <c r="AL36" s="165"/>
      <c r="AM36" s="166">
        <v>-13.49</v>
      </c>
      <c r="AN36" s="166">
        <v>-13.71</v>
      </c>
      <c r="AO36" s="166">
        <v>5.5305</v>
      </c>
      <c r="AP36" s="166">
        <v>3.6764999999999999</v>
      </c>
      <c r="AQ36" s="166">
        <v>21.633500000000002</v>
      </c>
      <c r="AR36" s="166">
        <v>25.938700000000001</v>
      </c>
      <c r="AS36" s="166">
        <v>-17.971599999999999</v>
      </c>
      <c r="AT36" s="166">
        <v>-1.6640999999999999</v>
      </c>
      <c r="AU36" s="165"/>
      <c r="AV36" s="166">
        <v>16.793600000000001</v>
      </c>
      <c r="AW36" s="166">
        <v>18.915700000000001</v>
      </c>
      <c r="AX36" s="166">
        <v>-26.279299999999999</v>
      </c>
      <c r="AY36" s="166">
        <v>-25.197099999999999</v>
      </c>
      <c r="AZ36" s="166">
        <v>39.979100000000003</v>
      </c>
      <c r="BA36" s="166">
        <v>36.4193</v>
      </c>
      <c r="BB36" s="166">
        <v>76.199100000000001</v>
      </c>
      <c r="BC36" s="166">
        <v>6.2988</v>
      </c>
      <c r="BD36" s="166">
        <v>-2.9</v>
      </c>
      <c r="BE36" s="166">
        <v>-2.9</v>
      </c>
      <c r="BF36" s="166">
        <v>-21.708100000000002</v>
      </c>
      <c r="BG36" s="166">
        <v>-34.354900000000001</v>
      </c>
      <c r="BH36" s="166">
        <v>-0.61519999999999997</v>
      </c>
      <c r="BI36" s="165"/>
      <c r="BJ36" s="166">
        <v>5.7045000000000003</v>
      </c>
      <c r="BK36" s="166">
        <v>18.418299999999999</v>
      </c>
      <c r="BL36" s="166">
        <v>7.1942000000000004</v>
      </c>
      <c r="BM36" s="166">
        <v>4.78</v>
      </c>
      <c r="BN36" s="166">
        <v>-130.375</v>
      </c>
      <c r="BO36" s="166">
        <v>109.7445</v>
      </c>
      <c r="BP36" s="166">
        <v>109.86660000000001</v>
      </c>
      <c r="BQ36" s="166">
        <v>-101.3434</v>
      </c>
      <c r="BR36" s="166">
        <v>-79.118499999999997</v>
      </c>
      <c r="BS36" s="165"/>
      <c r="BT36" s="165"/>
      <c r="BU36" s="165"/>
      <c r="BV36" s="166">
        <v>33.970399999999998</v>
      </c>
      <c r="BW36" s="166">
        <v>10.65</v>
      </c>
      <c r="BX36" s="166">
        <v>14.26</v>
      </c>
      <c r="BY36" s="165"/>
      <c r="BZ36" s="166">
        <v>7.89</v>
      </c>
      <c r="CA36" s="166">
        <v>-2.2730999999999999</v>
      </c>
      <c r="CB36" s="166">
        <v>-2.407</v>
      </c>
      <c r="CC36" s="166">
        <v>11.485799999999999</v>
      </c>
      <c r="CD36" s="166">
        <v>9.5038999999999998</v>
      </c>
      <c r="CE36" s="165"/>
      <c r="CF36" s="166">
        <v>0.80679999999999996</v>
      </c>
      <c r="CG36" s="166">
        <v>0.6018</v>
      </c>
      <c r="CH36" s="166">
        <v>5.6368999999999998</v>
      </c>
      <c r="CI36" s="166">
        <v>17.891500000000001</v>
      </c>
      <c r="CJ36" s="165"/>
      <c r="CK36" s="165"/>
      <c r="CL36" s="166">
        <v>23.9</v>
      </c>
      <c r="CM36" s="166">
        <v>-34.6</v>
      </c>
      <c r="CN36" s="166">
        <v>-4.2300000000000004</v>
      </c>
      <c r="CO36" s="166">
        <v>40.320700000000002</v>
      </c>
      <c r="CP36" s="166">
        <v>40.242199999999997</v>
      </c>
      <c r="CQ36" s="166">
        <v>38.7316</v>
      </c>
      <c r="CR36" s="166">
        <v>58.129600000000003</v>
      </c>
      <c r="CS36" s="166">
        <v>58.996000000000002</v>
      </c>
      <c r="CT36" s="166">
        <v>-16.911100000000001</v>
      </c>
      <c r="CU36" s="166">
        <v>-62.402700000000003</v>
      </c>
      <c r="CV36" s="166">
        <v>-7.109</v>
      </c>
      <c r="CW36" s="166">
        <v>4.9692999999999996</v>
      </c>
      <c r="CX36" s="166">
        <v>39.020000000000003</v>
      </c>
      <c r="CY36" s="166">
        <v>30.32</v>
      </c>
      <c r="CZ36" s="166">
        <v>-8.9062999999999999</v>
      </c>
      <c r="DA36" s="166">
        <v>-9.0820000000000007</v>
      </c>
      <c r="DB36" s="166">
        <v>11.4399</v>
      </c>
      <c r="DC36" s="165"/>
      <c r="DD36" s="166">
        <v>-19.439299999999999</v>
      </c>
      <c r="DE36" s="166">
        <v>-19.154199999999999</v>
      </c>
      <c r="DF36" s="166">
        <v>14.454000000000001</v>
      </c>
      <c r="DG36" s="165"/>
      <c r="DH36" s="166">
        <v>-4.9267000000000003</v>
      </c>
      <c r="DI36" s="166">
        <v>-47.2</v>
      </c>
      <c r="DJ36" s="166">
        <v>-45.4</v>
      </c>
      <c r="DK36" s="166">
        <v>-2.1215999999999999</v>
      </c>
      <c r="DL36" s="166">
        <v>13.2834</v>
      </c>
      <c r="DM36" s="166">
        <v>21.927299999999999</v>
      </c>
      <c r="DN36" s="166">
        <v>26.167899999999999</v>
      </c>
      <c r="DO36" s="166">
        <v>14.19</v>
      </c>
      <c r="DP36" s="166">
        <v>-5.18</v>
      </c>
      <c r="DQ36" s="166">
        <v>14.740500000000001</v>
      </c>
      <c r="DR36" s="166">
        <v>-15.0634</v>
      </c>
      <c r="DS36" s="166">
        <v>-16.64</v>
      </c>
      <c r="DT36" s="166">
        <v>-16.760000000000002</v>
      </c>
      <c r="DU36" s="166">
        <v>48.88</v>
      </c>
      <c r="DV36" s="166">
        <v>-68.69</v>
      </c>
      <c r="DW36" s="166">
        <v>-16.636399999999998</v>
      </c>
      <c r="DX36" s="166">
        <v>-8.3363999999999994</v>
      </c>
      <c r="DY36" s="166">
        <v>-15.729699999999999</v>
      </c>
      <c r="DZ36" s="166">
        <v>-14.7818</v>
      </c>
      <c r="EA36" s="166">
        <v>30.590499999999999</v>
      </c>
      <c r="EB36" s="166">
        <v>8.6920000000000002</v>
      </c>
      <c r="EC36" s="166">
        <v>-0.56740000000000002</v>
      </c>
      <c r="ED36" s="166">
        <v>-0.40660000000000002</v>
      </c>
      <c r="EE36" s="166">
        <v>2.8443999999999998</v>
      </c>
      <c r="EF36" s="166">
        <v>-3.2989999999999999</v>
      </c>
      <c r="EG36" s="166">
        <v>-16.629000000000001</v>
      </c>
      <c r="EH36" s="166">
        <v>18.390499999999999</v>
      </c>
      <c r="EI36" s="166">
        <v>-50.131700000000002</v>
      </c>
      <c r="EJ36" s="165"/>
      <c r="EK36" s="166">
        <v>-15.437099999999999</v>
      </c>
      <c r="EL36" s="166">
        <v>-14.3964</v>
      </c>
      <c r="EM36" s="166">
        <v>12.713900000000001</v>
      </c>
      <c r="EN36" s="166">
        <v>-3.1315</v>
      </c>
      <c r="EO36" s="166">
        <v>-4.6920999999999999</v>
      </c>
      <c r="EP36" s="166">
        <v>11.792</v>
      </c>
      <c r="EQ36" s="166">
        <v>-16.619499999999999</v>
      </c>
      <c r="ER36" s="166">
        <v>-16.303000000000001</v>
      </c>
      <c r="ES36" s="166">
        <v>-7.2865000000000002</v>
      </c>
      <c r="ET36" s="166">
        <v>6.15</v>
      </c>
      <c r="EU36" s="166">
        <v>-14.08</v>
      </c>
      <c r="EV36" s="166">
        <v>1.1000000000000001</v>
      </c>
      <c r="EW36" s="166">
        <v>6.5545</v>
      </c>
      <c r="EX36" s="166">
        <v>-14.998699999999999</v>
      </c>
      <c r="EY36" s="166">
        <v>-13.6594</v>
      </c>
      <c r="EZ36" s="166">
        <v>-13.8721</v>
      </c>
      <c r="FA36" s="166">
        <v>6.0575999999999999</v>
      </c>
      <c r="FB36" s="166">
        <v>-13.9893</v>
      </c>
      <c r="FC36" s="166">
        <v>-13.1874</v>
      </c>
      <c r="FD36" s="166">
        <v>5.8658999999999999</v>
      </c>
      <c r="FE36" s="166">
        <v>5.5763999999999996</v>
      </c>
      <c r="FF36" s="165"/>
      <c r="FG36" s="166">
        <v>2.9217</v>
      </c>
      <c r="FH36" s="166">
        <v>2.9540999999999999</v>
      </c>
      <c r="FI36" s="166">
        <v>0</v>
      </c>
      <c r="FJ36" s="166">
        <v>-3.5165999999999999</v>
      </c>
      <c r="FK36" s="166">
        <v>-3.8515000000000001</v>
      </c>
      <c r="FL36" s="166">
        <v>11.387</v>
      </c>
      <c r="FM36" s="166">
        <v>5.8124000000000002</v>
      </c>
      <c r="FN36" s="166">
        <v>5.7291999999999996</v>
      </c>
      <c r="FO36" s="166">
        <v>17.628499999999999</v>
      </c>
      <c r="FP36" s="166">
        <v>25.1007</v>
      </c>
      <c r="FQ36" s="166">
        <v>13.243600000000001</v>
      </c>
      <c r="FR36" s="166">
        <v>-15.96</v>
      </c>
      <c r="FS36" s="166">
        <v>-2.6143000000000001</v>
      </c>
      <c r="FT36" s="166">
        <v>0.17419999999999999</v>
      </c>
      <c r="FU36" s="166">
        <v>1.71</v>
      </c>
      <c r="FV36" s="166">
        <v>1.45</v>
      </c>
      <c r="FW36" s="166">
        <v>-14.1236</v>
      </c>
      <c r="FX36" s="165"/>
      <c r="FY36" s="166">
        <v>6.89</v>
      </c>
      <c r="FZ36" s="166">
        <v>0.32</v>
      </c>
      <c r="GA36" s="165"/>
      <c r="GB36" s="166">
        <v>28.18</v>
      </c>
      <c r="GC36" s="166">
        <v>-32.463999999999999</v>
      </c>
      <c r="GD36" s="166">
        <v>-24.740100000000002</v>
      </c>
      <c r="GE36" s="166">
        <v>-1.75</v>
      </c>
      <c r="GF36" s="166">
        <v>20.9786</v>
      </c>
      <c r="GG36" s="165"/>
      <c r="GH36" s="166">
        <v>28.6006</v>
      </c>
      <c r="GI36" s="166">
        <v>-11.406499999999999</v>
      </c>
      <c r="GJ36" s="166">
        <v>-11.9366</v>
      </c>
      <c r="GK36" s="166">
        <v>2.3538000000000001</v>
      </c>
      <c r="GL36" s="166">
        <v>4.4999999999999998E-2</v>
      </c>
      <c r="GM36" s="165"/>
      <c r="GN36" s="166">
        <v>-6.7488999999999999</v>
      </c>
      <c r="GO36" s="166">
        <v>-14.6395</v>
      </c>
      <c r="GP36" s="166">
        <v>7.1288</v>
      </c>
      <c r="GQ36" s="166">
        <v>-20.520099999999999</v>
      </c>
      <c r="GR36" s="166">
        <v>4.6778000000000004</v>
      </c>
      <c r="GS36" s="166">
        <v>4.9287000000000001</v>
      </c>
      <c r="GT36" s="166">
        <v>170.24160000000001</v>
      </c>
      <c r="GU36" s="166">
        <v>-2.5329999999999999</v>
      </c>
      <c r="GV36" s="166">
        <v>-6.9405999999999999</v>
      </c>
      <c r="GW36" s="166">
        <v>-11.291399999999999</v>
      </c>
      <c r="GX36" s="165"/>
      <c r="GY36" s="166">
        <v>8.1027000000000005</v>
      </c>
      <c r="GZ36" s="166">
        <v>8.2129999999999992</v>
      </c>
      <c r="HA36" s="166">
        <v>3.2835999999999999</v>
      </c>
      <c r="HB36" s="166">
        <v>-21.695599999999999</v>
      </c>
      <c r="HC36" s="166">
        <v>-20.340299999999999</v>
      </c>
      <c r="HD36" s="166">
        <v>5.45</v>
      </c>
      <c r="HE36" s="166">
        <v>0</v>
      </c>
      <c r="HF36" s="166">
        <v>42.961100000000002</v>
      </c>
      <c r="HG36" s="166">
        <v>31.515999999999998</v>
      </c>
      <c r="HH36" s="166">
        <v>47.92</v>
      </c>
      <c r="HI36" s="166">
        <v>-34.375999999999998</v>
      </c>
      <c r="HJ36" s="166">
        <v>16.779699999999998</v>
      </c>
      <c r="HK36" s="165"/>
      <c r="HL36" s="166">
        <v>7.6814</v>
      </c>
      <c r="HM36" s="166">
        <v>-17.907800000000002</v>
      </c>
      <c r="HN36" s="166">
        <v>-19.701699999999999</v>
      </c>
      <c r="HO36" s="165"/>
      <c r="HP36" s="165"/>
      <c r="HQ36" s="166">
        <v>-19.3294</v>
      </c>
      <c r="HR36" s="166">
        <v>-18.675699999999999</v>
      </c>
      <c r="HS36" s="166">
        <v>-24.620999999999999</v>
      </c>
      <c r="HT36" s="166">
        <v>-25.213100000000001</v>
      </c>
      <c r="HU36" s="166">
        <v>13.28</v>
      </c>
      <c r="HV36" s="166">
        <v>13.23</v>
      </c>
      <c r="HW36" s="166">
        <v>-18.7</v>
      </c>
      <c r="HX36" s="166">
        <v>-19.100000000000001</v>
      </c>
      <c r="HY36" s="166">
        <v>-0.29759999999999998</v>
      </c>
      <c r="HZ36" s="166">
        <v>6.88</v>
      </c>
      <c r="IA36" s="166">
        <v>46.2637</v>
      </c>
      <c r="IB36" s="166">
        <v>11.676500000000001</v>
      </c>
      <c r="IC36" s="166">
        <v>11.587</v>
      </c>
      <c r="ID36" s="166">
        <v>-11.4</v>
      </c>
      <c r="IE36" s="166">
        <v>-22.6</v>
      </c>
      <c r="IF36" s="166">
        <v>3.4</v>
      </c>
      <c r="IG36" s="166">
        <v>2.5</v>
      </c>
      <c r="IH36" s="166">
        <v>-17.937799999999999</v>
      </c>
      <c r="II36" s="165"/>
      <c r="IJ36" s="166">
        <v>-129.0213</v>
      </c>
      <c r="IK36" s="166">
        <v>-0.6129</v>
      </c>
      <c r="IL36" s="166">
        <v>-235.75149999999999</v>
      </c>
      <c r="IM36" s="166">
        <v>-30.920300000000001</v>
      </c>
      <c r="IN36" s="166">
        <v>-34.122399999999999</v>
      </c>
      <c r="IO36" s="166">
        <v>75.248699999999999</v>
      </c>
      <c r="IP36" s="166">
        <v>96.106099999999998</v>
      </c>
      <c r="IQ36" s="166">
        <v>92.495199999999997</v>
      </c>
      <c r="IR36" s="166">
        <v>128.1095</v>
      </c>
      <c r="IS36" s="166">
        <v>-2.7363</v>
      </c>
      <c r="IT36" s="166">
        <v>17.533799999999999</v>
      </c>
      <c r="IU36" s="166">
        <v>13.332700000000001</v>
      </c>
      <c r="IV36" s="166">
        <v>16.4452</v>
      </c>
      <c r="IW36" s="166">
        <v>109.502</v>
      </c>
      <c r="IX36" s="166">
        <v>-241.80799999999999</v>
      </c>
      <c r="IY36" s="166">
        <v>3.7347999999999999</v>
      </c>
      <c r="IZ36" s="166">
        <v>-4.1643999999999997</v>
      </c>
      <c r="JA36" s="166">
        <v>-2.0617999999999999</v>
      </c>
      <c r="JB36" s="165"/>
      <c r="JC36" s="166">
        <v>-4.4000000000000004</v>
      </c>
      <c r="JD36" s="166">
        <v>-2.246</v>
      </c>
      <c r="JE36" s="166">
        <v>-2.2669999999999999</v>
      </c>
      <c r="JF36" s="166">
        <v>0.24</v>
      </c>
      <c r="JG36" s="166">
        <v>1.04</v>
      </c>
      <c r="JH36" s="166">
        <v>1.24E-2</v>
      </c>
      <c r="JI36" s="166">
        <v>-7.0877999999999997</v>
      </c>
      <c r="JJ36" s="166">
        <v>5.1285999999999996</v>
      </c>
      <c r="JK36" s="166">
        <v>2.6962999999999999</v>
      </c>
      <c r="JL36" s="166">
        <v>-5.5</v>
      </c>
      <c r="JM36" s="166">
        <v>2.1800000000000002</v>
      </c>
      <c r="JN36" s="166">
        <v>1.6930000000000001</v>
      </c>
      <c r="JO36" s="165"/>
      <c r="JP36" s="165"/>
      <c r="JQ36" s="166">
        <v>2.0194000000000001</v>
      </c>
      <c r="JR36" s="166">
        <v>1.7033</v>
      </c>
      <c r="JS36" s="166">
        <v>1.2769999999999999</v>
      </c>
      <c r="JT36" s="165"/>
      <c r="JU36" s="166">
        <v>7.5</v>
      </c>
      <c r="JV36" s="166">
        <v>7.8090000000000002</v>
      </c>
      <c r="JW36" s="166">
        <v>1.32</v>
      </c>
      <c r="JX36" s="165"/>
      <c r="JY36" s="166">
        <v>-13.206799999999999</v>
      </c>
      <c r="JZ36" s="166">
        <v>-1.2644</v>
      </c>
      <c r="KA36" s="166">
        <v>-22.560300000000002</v>
      </c>
      <c r="KB36" s="166">
        <v>-9.7067999999999994</v>
      </c>
      <c r="KC36" s="166">
        <v>-2.5617999999999999</v>
      </c>
      <c r="KD36" s="166">
        <v>-25.589300000000001</v>
      </c>
      <c r="KE36" s="166">
        <v>-2.38</v>
      </c>
      <c r="KF36" s="166">
        <v>-2.5</v>
      </c>
      <c r="KG36" s="166">
        <v>-12.2</v>
      </c>
      <c r="KH36" s="166">
        <v>46.813099999999999</v>
      </c>
      <c r="KI36" s="166">
        <v>-75.992800000000003</v>
      </c>
    </row>
    <row r="37" spans="1:295" ht="18" customHeight="1" x14ac:dyDescent="0.3">
      <c r="A37" s="161" t="s">
        <v>65</v>
      </c>
      <c r="B37" s="161" t="s">
        <v>811</v>
      </c>
      <c r="C37" s="165"/>
      <c r="D37" s="166">
        <v>3.2770000000000001</v>
      </c>
      <c r="E37" s="166">
        <v>-8.4577000000000009</v>
      </c>
      <c r="F37" s="166">
        <v>4.7263000000000002</v>
      </c>
      <c r="G37" s="166">
        <v>13.522</v>
      </c>
      <c r="H37" s="165"/>
      <c r="I37" s="166">
        <v>20.6279</v>
      </c>
      <c r="J37" s="165"/>
      <c r="K37" s="166">
        <v>26.684699999999999</v>
      </c>
      <c r="L37" s="166">
        <v>11.736599999999999</v>
      </c>
      <c r="M37" s="166">
        <v>11.3322</v>
      </c>
      <c r="N37" s="166">
        <v>-17.760000000000002</v>
      </c>
      <c r="O37" s="165"/>
      <c r="P37" s="165"/>
      <c r="Q37" s="166">
        <v>6.6239999999999997</v>
      </c>
      <c r="R37" s="166">
        <v>-22</v>
      </c>
      <c r="S37" s="166">
        <v>3.2823000000000002</v>
      </c>
      <c r="T37" s="166">
        <v>1.9645999999999999</v>
      </c>
      <c r="U37" s="166">
        <v>4.8878000000000004</v>
      </c>
      <c r="V37" s="166">
        <v>4.7849000000000004</v>
      </c>
      <c r="W37" s="166">
        <v>8.5657999999999994</v>
      </c>
      <c r="X37" s="166">
        <v>0.36330000000000001</v>
      </c>
      <c r="Y37" s="166">
        <v>0.435</v>
      </c>
      <c r="Z37" s="166">
        <v>0.90720000000000001</v>
      </c>
      <c r="AA37" s="165"/>
      <c r="AB37" s="166">
        <v>-0.74399999999999999</v>
      </c>
      <c r="AC37" s="166">
        <v>0.155</v>
      </c>
      <c r="AD37" s="166">
        <v>0.184</v>
      </c>
      <c r="AE37" s="166">
        <v>3.07</v>
      </c>
      <c r="AF37" s="166">
        <v>-4.4400000000000004</v>
      </c>
      <c r="AG37" s="166">
        <v>2.2000000000000002</v>
      </c>
      <c r="AH37" s="166">
        <v>-0.74299999999999999</v>
      </c>
      <c r="AI37" s="166">
        <v>0.21199999999999999</v>
      </c>
      <c r="AJ37" s="165"/>
      <c r="AK37" s="166">
        <v>-5.74</v>
      </c>
      <c r="AL37" s="165"/>
      <c r="AM37" s="166">
        <v>-13.62</v>
      </c>
      <c r="AN37" s="166">
        <v>-13.48</v>
      </c>
      <c r="AO37" s="166">
        <v>4.7682000000000002</v>
      </c>
      <c r="AP37" s="166">
        <v>3.7923</v>
      </c>
      <c r="AQ37" s="166">
        <v>28.357399999999998</v>
      </c>
      <c r="AR37" s="166">
        <v>31.0931</v>
      </c>
      <c r="AS37" s="166">
        <v>-19.815000000000001</v>
      </c>
      <c r="AT37" s="166">
        <v>-2.0484</v>
      </c>
      <c r="AU37" s="165"/>
      <c r="AV37" s="166">
        <v>10.0991</v>
      </c>
      <c r="AW37" s="166">
        <v>11.5001</v>
      </c>
      <c r="AX37" s="166">
        <v>-24.834700000000002</v>
      </c>
      <c r="AY37" s="166">
        <v>-23.114000000000001</v>
      </c>
      <c r="AZ37" s="166">
        <v>31.4407</v>
      </c>
      <c r="BA37" s="166">
        <v>34.239600000000003</v>
      </c>
      <c r="BB37" s="166">
        <v>73.288499999999999</v>
      </c>
      <c r="BC37" s="166">
        <v>4.0664999999999996</v>
      </c>
      <c r="BD37" s="166">
        <v>-3.1</v>
      </c>
      <c r="BE37" s="166">
        <v>-3.2</v>
      </c>
      <c r="BF37" s="166">
        <v>-19.747499999999999</v>
      </c>
      <c r="BG37" s="166">
        <v>-34.157899999999998</v>
      </c>
      <c r="BH37" s="166">
        <v>-0.49419999999999997</v>
      </c>
      <c r="BI37" s="165"/>
      <c r="BJ37" s="166">
        <v>5.2965</v>
      </c>
      <c r="BK37" s="166">
        <v>18.594799999999999</v>
      </c>
      <c r="BL37" s="166">
        <v>6.8460000000000001</v>
      </c>
      <c r="BM37" s="166">
        <v>4.5937999999999999</v>
      </c>
      <c r="BN37" s="166">
        <v>-121.3416</v>
      </c>
      <c r="BO37" s="166">
        <v>108.7679</v>
      </c>
      <c r="BP37" s="166">
        <v>108.73739999999999</v>
      </c>
      <c r="BQ37" s="166">
        <v>-107.8629</v>
      </c>
      <c r="BR37" s="166">
        <v>-80.117099999999994</v>
      </c>
      <c r="BS37" s="165"/>
      <c r="BT37" s="165"/>
      <c r="BU37" s="165"/>
      <c r="BV37" s="166">
        <v>36.066099999999999</v>
      </c>
      <c r="BW37" s="166">
        <v>11.06</v>
      </c>
      <c r="BX37" s="166">
        <v>14.63</v>
      </c>
      <c r="BY37" s="165"/>
      <c r="BZ37" s="166">
        <v>8.81</v>
      </c>
      <c r="CA37" s="166">
        <v>-0.3977</v>
      </c>
      <c r="CB37" s="166">
        <v>-0.1298</v>
      </c>
      <c r="CC37" s="166">
        <v>9.6061999999999994</v>
      </c>
      <c r="CD37" s="166">
        <v>7.0015000000000001</v>
      </c>
      <c r="CE37" s="165"/>
      <c r="CF37" s="166">
        <v>-0.94830000000000003</v>
      </c>
      <c r="CG37" s="166">
        <v>-1.2285999999999999</v>
      </c>
      <c r="CH37" s="166">
        <v>6.9143999999999997</v>
      </c>
      <c r="CI37" s="166">
        <v>14.9055</v>
      </c>
      <c r="CJ37" s="165"/>
      <c r="CK37" s="165"/>
      <c r="CL37" s="166">
        <v>18.3</v>
      </c>
      <c r="CM37" s="166">
        <v>-26.3</v>
      </c>
      <c r="CN37" s="166">
        <v>-4.34</v>
      </c>
      <c r="CO37" s="166">
        <v>39.309100000000001</v>
      </c>
      <c r="CP37" s="166">
        <v>38.916400000000003</v>
      </c>
      <c r="CQ37" s="166">
        <v>37.8399</v>
      </c>
      <c r="CR37" s="166">
        <v>55.948399999999999</v>
      </c>
      <c r="CS37" s="166">
        <v>55.923900000000003</v>
      </c>
      <c r="CT37" s="166">
        <v>-16.468900000000001</v>
      </c>
      <c r="CU37" s="166">
        <v>-60.208100000000002</v>
      </c>
      <c r="CV37" s="166">
        <v>-7.218</v>
      </c>
      <c r="CW37" s="166">
        <v>5.2857000000000003</v>
      </c>
      <c r="CX37" s="166">
        <v>40.479999999999997</v>
      </c>
      <c r="CY37" s="166">
        <v>31.92</v>
      </c>
      <c r="CZ37" s="166">
        <v>-8.9062999999999999</v>
      </c>
      <c r="DA37" s="166">
        <v>-9.0820000000000007</v>
      </c>
      <c r="DB37" s="166">
        <v>11.7531</v>
      </c>
      <c r="DC37" s="165"/>
      <c r="DD37" s="166">
        <v>-16.0214</v>
      </c>
      <c r="DE37" s="166">
        <v>-15.6004</v>
      </c>
      <c r="DF37" s="166">
        <v>9.1440999999999999</v>
      </c>
      <c r="DG37" s="165"/>
      <c r="DH37" s="166">
        <v>-4.9382000000000001</v>
      </c>
      <c r="DI37" s="166">
        <v>-45.2</v>
      </c>
      <c r="DJ37" s="166">
        <v>-43.3</v>
      </c>
      <c r="DK37" s="166">
        <v>-1.6455</v>
      </c>
      <c r="DL37" s="166">
        <v>12.7224</v>
      </c>
      <c r="DM37" s="166">
        <v>22.085000000000001</v>
      </c>
      <c r="DN37" s="166">
        <v>25.425699999999999</v>
      </c>
      <c r="DO37" s="166">
        <v>13.8</v>
      </c>
      <c r="DP37" s="166">
        <v>-5.45</v>
      </c>
      <c r="DQ37" s="166">
        <v>15.965</v>
      </c>
      <c r="DR37" s="166">
        <v>-9.5229999999999997</v>
      </c>
      <c r="DS37" s="166">
        <v>-16.8</v>
      </c>
      <c r="DT37" s="166">
        <v>-16.920000000000002</v>
      </c>
      <c r="DU37" s="166">
        <v>50.52</v>
      </c>
      <c r="DV37" s="166">
        <v>-68.099999999999994</v>
      </c>
      <c r="DW37" s="166">
        <v>-9.6545000000000005</v>
      </c>
      <c r="DX37" s="166">
        <v>-5.1909000000000001</v>
      </c>
      <c r="DY37" s="166">
        <v>-11.9247</v>
      </c>
      <c r="DZ37" s="166">
        <v>-10.6455</v>
      </c>
      <c r="EA37" s="166">
        <v>34.660600000000002</v>
      </c>
      <c r="EB37" s="166">
        <v>12.207000000000001</v>
      </c>
      <c r="EC37" s="166">
        <v>3.6738</v>
      </c>
      <c r="ED37" s="166">
        <v>4.4363000000000001</v>
      </c>
      <c r="EE37" s="166">
        <v>1.9712000000000001</v>
      </c>
      <c r="EF37" s="166">
        <v>-4.468</v>
      </c>
      <c r="EG37" s="166">
        <v>-16.512</v>
      </c>
      <c r="EH37" s="166">
        <v>26.982600000000001</v>
      </c>
      <c r="EI37" s="166">
        <v>-43.051900000000003</v>
      </c>
      <c r="EJ37" s="165"/>
      <c r="EK37" s="166">
        <v>-14.5077</v>
      </c>
      <c r="EL37" s="166">
        <v>-14.3901</v>
      </c>
      <c r="EM37" s="166">
        <v>10.4468</v>
      </c>
      <c r="EN37" s="166">
        <v>2.1353</v>
      </c>
      <c r="EO37" s="166">
        <v>0.60540000000000005</v>
      </c>
      <c r="EP37" s="166">
        <v>0.52800000000000002</v>
      </c>
      <c r="EQ37" s="166">
        <v>-14.5054</v>
      </c>
      <c r="ER37" s="166">
        <v>-13.952199999999999</v>
      </c>
      <c r="ES37" s="166">
        <v>-7.3064999999999998</v>
      </c>
      <c r="ET37" s="166">
        <v>0</v>
      </c>
      <c r="EU37" s="166">
        <v>0</v>
      </c>
      <c r="EV37" s="166">
        <v>1</v>
      </c>
      <c r="EW37" s="166">
        <v>6.6641000000000004</v>
      </c>
      <c r="EX37" s="166">
        <v>-5.4391999999999996</v>
      </c>
      <c r="EY37" s="166">
        <v>-14.6248</v>
      </c>
      <c r="EZ37" s="166">
        <v>-14.749599999999999</v>
      </c>
      <c r="FA37" s="166">
        <v>7.3902999999999999</v>
      </c>
      <c r="FB37" s="166">
        <v>-14.065099999999999</v>
      </c>
      <c r="FC37" s="166">
        <v>-10.7159</v>
      </c>
      <c r="FD37" s="166">
        <v>5.7382</v>
      </c>
      <c r="FE37" s="166">
        <v>5.5576999999999996</v>
      </c>
      <c r="FF37" s="165"/>
      <c r="FG37" s="166">
        <v>3.3494000000000002</v>
      </c>
      <c r="FH37" s="166">
        <v>3.7726999999999999</v>
      </c>
      <c r="FI37" s="166">
        <v>0</v>
      </c>
      <c r="FJ37" s="166">
        <v>-4.6887999999999996</v>
      </c>
      <c r="FK37" s="166">
        <v>-4.6887999999999996</v>
      </c>
      <c r="FL37" s="166">
        <v>9.0426000000000002</v>
      </c>
      <c r="FM37" s="166">
        <v>4.1250999999999998</v>
      </c>
      <c r="FN37" s="166">
        <v>3.8247</v>
      </c>
      <c r="FO37" s="166">
        <v>16.430099999999999</v>
      </c>
      <c r="FP37" s="166">
        <v>25.3888</v>
      </c>
      <c r="FQ37" s="166">
        <v>13.614699999999999</v>
      </c>
      <c r="FR37" s="166">
        <v>-15.89</v>
      </c>
      <c r="FS37" s="166">
        <v>-2.7187000000000001</v>
      </c>
      <c r="FT37" s="166">
        <v>0.17419999999999999</v>
      </c>
      <c r="FU37" s="166">
        <v>1.34</v>
      </c>
      <c r="FV37" s="166">
        <v>0.79</v>
      </c>
      <c r="FW37" s="166">
        <v>-15.5137</v>
      </c>
      <c r="FX37" s="165"/>
      <c r="FY37" s="166">
        <v>6.9710000000000001</v>
      </c>
      <c r="FZ37" s="166">
        <v>0.245</v>
      </c>
      <c r="GA37" s="165"/>
      <c r="GB37" s="166">
        <v>29.11</v>
      </c>
      <c r="GC37" s="166">
        <v>-32.507899999999999</v>
      </c>
      <c r="GD37" s="166">
        <v>-23.774799999999999</v>
      </c>
      <c r="GE37" s="165"/>
      <c r="GF37" s="166">
        <v>23.134699999999999</v>
      </c>
      <c r="GG37" s="165"/>
      <c r="GH37" s="166">
        <v>29.103400000000001</v>
      </c>
      <c r="GI37" s="166">
        <v>-11.737500000000001</v>
      </c>
      <c r="GJ37" s="166">
        <v>-12.3035</v>
      </c>
      <c r="GK37" s="166">
        <v>2.3371</v>
      </c>
      <c r="GL37" s="166">
        <v>4.0500000000000001E-2</v>
      </c>
      <c r="GM37" s="165"/>
      <c r="GN37" s="166">
        <v>-6.5004999999999997</v>
      </c>
      <c r="GO37" s="166">
        <v>-16.3108</v>
      </c>
      <c r="GP37" s="166">
        <v>9.3224</v>
      </c>
      <c r="GQ37" s="166">
        <v>-20.491099999999999</v>
      </c>
      <c r="GR37" s="166">
        <v>5.7191999999999998</v>
      </c>
      <c r="GS37" s="166">
        <v>5.6517999999999997</v>
      </c>
      <c r="GT37" s="166">
        <v>166.72540000000001</v>
      </c>
      <c r="GU37" s="166">
        <v>-2.4011</v>
      </c>
      <c r="GV37" s="166">
        <v>-6.6481000000000003</v>
      </c>
      <c r="GW37" s="166">
        <v>-11.824</v>
      </c>
      <c r="GX37" s="166">
        <v>4.5522</v>
      </c>
      <c r="GY37" s="166">
        <v>7.9634999999999998</v>
      </c>
      <c r="GZ37" s="166">
        <v>8.1259999999999994</v>
      </c>
      <c r="HA37" s="166">
        <v>4.0667</v>
      </c>
      <c r="HB37" s="166">
        <v>-21.929300000000001</v>
      </c>
      <c r="HC37" s="166">
        <v>-21.427199999999999</v>
      </c>
      <c r="HD37" s="166">
        <v>4.1900000000000004</v>
      </c>
      <c r="HE37" s="166">
        <v>0</v>
      </c>
      <c r="HF37" s="166">
        <v>39.581000000000003</v>
      </c>
      <c r="HG37" s="166">
        <v>30.0428</v>
      </c>
      <c r="HH37" s="166">
        <v>53.840800000000002</v>
      </c>
      <c r="HI37" s="166">
        <v>-37.280200000000001</v>
      </c>
      <c r="HJ37" s="166">
        <v>12.8063</v>
      </c>
      <c r="HK37" s="165"/>
      <c r="HL37" s="166">
        <v>8.8646999999999991</v>
      </c>
      <c r="HM37" s="166">
        <v>-17.9038</v>
      </c>
      <c r="HN37" s="166">
        <v>-19.299399999999999</v>
      </c>
      <c r="HO37" s="166">
        <v>27.329899999999999</v>
      </c>
      <c r="HP37" s="165"/>
      <c r="HQ37" s="166">
        <v>-17.230899999999998</v>
      </c>
      <c r="HR37" s="166">
        <v>-16.709099999999999</v>
      </c>
      <c r="HS37" s="166">
        <v>-25.7287</v>
      </c>
      <c r="HT37" s="166">
        <v>-25.336500000000001</v>
      </c>
      <c r="HU37" s="166">
        <v>13.48</v>
      </c>
      <c r="HV37" s="166">
        <v>13.52</v>
      </c>
      <c r="HW37" s="166">
        <v>-19.2</v>
      </c>
      <c r="HX37" s="166">
        <v>-19.600000000000001</v>
      </c>
      <c r="HY37" s="166">
        <v>-0.1053</v>
      </c>
      <c r="HZ37" s="166">
        <v>10.16</v>
      </c>
      <c r="IA37" s="166">
        <v>50.470999999999997</v>
      </c>
      <c r="IB37" s="166">
        <v>12.7554</v>
      </c>
      <c r="IC37" s="166">
        <v>12.6554</v>
      </c>
      <c r="ID37" s="166">
        <v>-11</v>
      </c>
      <c r="IE37" s="166">
        <v>-23.5</v>
      </c>
      <c r="IF37" s="166">
        <v>1.2</v>
      </c>
      <c r="IG37" s="166">
        <v>0.7</v>
      </c>
      <c r="IH37" s="165"/>
      <c r="II37" s="166">
        <v>-17.741199999999999</v>
      </c>
      <c r="IJ37" s="166">
        <v>-140.68289999999999</v>
      </c>
      <c r="IK37" s="166">
        <v>2.1187999999999998</v>
      </c>
      <c r="IL37" s="166">
        <v>-228.70509999999999</v>
      </c>
      <c r="IM37" s="166">
        <v>-28.223500000000001</v>
      </c>
      <c r="IN37" s="166">
        <v>-36.0092</v>
      </c>
      <c r="IO37" s="166">
        <v>70.676100000000005</v>
      </c>
      <c r="IP37" s="166">
        <v>97.654600000000002</v>
      </c>
      <c r="IQ37" s="166">
        <v>87.085700000000003</v>
      </c>
      <c r="IR37" s="166">
        <v>121.9868</v>
      </c>
      <c r="IS37" s="166">
        <v>-6.2759</v>
      </c>
      <c r="IT37" s="166">
        <v>15.3195</v>
      </c>
      <c r="IU37" s="166">
        <v>14.5199</v>
      </c>
      <c r="IV37" s="166">
        <v>22.035299999999999</v>
      </c>
      <c r="IW37" s="166">
        <v>99.6494</v>
      </c>
      <c r="IX37" s="166">
        <v>-236.23949999999999</v>
      </c>
      <c r="IY37" s="166">
        <v>2.6976</v>
      </c>
      <c r="IZ37" s="166">
        <v>-3.4235000000000002</v>
      </c>
      <c r="JA37" s="166">
        <v>-2.0617999999999999</v>
      </c>
      <c r="JB37" s="165"/>
      <c r="JC37" s="166">
        <v>-5.2</v>
      </c>
      <c r="JD37" s="166">
        <v>-2.254</v>
      </c>
      <c r="JE37" s="166">
        <v>-2.27</v>
      </c>
      <c r="JF37" s="166">
        <v>0.56000000000000005</v>
      </c>
      <c r="JG37" s="166">
        <v>1.04</v>
      </c>
      <c r="JH37" s="166">
        <v>-0.17699999999999999</v>
      </c>
      <c r="JI37" s="166">
        <v>-6.5598999999999998</v>
      </c>
      <c r="JJ37" s="166">
        <v>4.8356000000000003</v>
      </c>
      <c r="JK37" s="166">
        <v>2.1682999999999999</v>
      </c>
      <c r="JL37" s="166">
        <v>-5.5</v>
      </c>
      <c r="JM37" s="166">
        <v>3.069</v>
      </c>
      <c r="JN37" s="166">
        <v>3.456</v>
      </c>
      <c r="JO37" s="165"/>
      <c r="JP37" s="165"/>
      <c r="JQ37" s="166">
        <v>1.7854000000000001</v>
      </c>
      <c r="JR37" s="166">
        <v>1.8751</v>
      </c>
      <c r="JS37" s="166">
        <v>1.4749000000000001</v>
      </c>
      <c r="JT37" s="165"/>
      <c r="JU37" s="166">
        <v>9</v>
      </c>
      <c r="JV37" s="166">
        <v>8.6815999999999995</v>
      </c>
      <c r="JW37" s="166">
        <v>1.39</v>
      </c>
      <c r="JX37" s="165"/>
      <c r="JY37" s="166">
        <v>-14.4438</v>
      </c>
      <c r="JZ37" s="166">
        <v>-1.2572000000000001</v>
      </c>
      <c r="KA37" s="166">
        <v>-22.9041</v>
      </c>
      <c r="KB37" s="166">
        <v>-10.442500000000001</v>
      </c>
      <c r="KC37" s="166">
        <v>0</v>
      </c>
      <c r="KD37" s="166">
        <v>-26.8063</v>
      </c>
      <c r="KE37" s="166">
        <v>-2.5682999999999998</v>
      </c>
      <c r="KF37" s="166">
        <v>-4</v>
      </c>
      <c r="KG37" s="166">
        <v>-11.1</v>
      </c>
      <c r="KH37" s="166">
        <v>50.935000000000002</v>
      </c>
      <c r="KI37" s="166">
        <v>-68.7102</v>
      </c>
    </row>
    <row r="38" spans="1:295" ht="18" customHeight="1" x14ac:dyDescent="0.3">
      <c r="A38" s="161" t="s">
        <v>65</v>
      </c>
      <c r="B38" s="161" t="s">
        <v>812</v>
      </c>
      <c r="C38" s="165"/>
      <c r="D38" s="166">
        <v>3.411</v>
      </c>
      <c r="E38" s="166">
        <v>-8.5455000000000005</v>
      </c>
      <c r="F38" s="166">
        <v>4.4337999999999997</v>
      </c>
      <c r="G38" s="166">
        <v>13.889799999999999</v>
      </c>
      <c r="H38" s="165"/>
      <c r="I38" s="166">
        <v>20.9512</v>
      </c>
      <c r="J38" s="165"/>
      <c r="K38" s="166">
        <v>27.042400000000001</v>
      </c>
      <c r="L38" s="166">
        <v>11.8576</v>
      </c>
      <c r="M38" s="166">
        <v>11.4377</v>
      </c>
      <c r="N38" s="166">
        <v>-17.760000000000002</v>
      </c>
      <c r="O38" s="166">
        <v>-30.8</v>
      </c>
      <c r="P38" s="166">
        <v>6.6</v>
      </c>
      <c r="Q38" s="166">
        <v>6.6239999999999997</v>
      </c>
      <c r="R38" s="166">
        <v>-22</v>
      </c>
      <c r="S38" s="166">
        <v>2.4441000000000002</v>
      </c>
      <c r="T38" s="166">
        <v>3.3193999999999999</v>
      </c>
      <c r="U38" s="166">
        <v>5.5563000000000002</v>
      </c>
      <c r="V38" s="166">
        <v>5.3331</v>
      </c>
      <c r="W38" s="166">
        <v>8.7163000000000004</v>
      </c>
      <c r="X38" s="166">
        <v>0.33050000000000002</v>
      </c>
      <c r="Y38" s="166">
        <v>0.31140000000000001</v>
      </c>
      <c r="Z38" s="166">
        <v>1.0011000000000001</v>
      </c>
      <c r="AA38" s="165"/>
      <c r="AB38" s="166">
        <v>-1.1778</v>
      </c>
      <c r="AC38" s="166">
        <v>3.4000000000000002E-2</v>
      </c>
      <c r="AD38" s="166">
        <v>4.3999999999999997E-2</v>
      </c>
      <c r="AE38" s="166">
        <v>3.5419999999999998</v>
      </c>
      <c r="AF38" s="166">
        <v>-2.2200000000000002</v>
      </c>
      <c r="AG38" s="166">
        <v>-4.4000000000000004</v>
      </c>
      <c r="AH38" s="166">
        <v>-0.80100000000000005</v>
      </c>
      <c r="AI38" s="166">
        <v>0.22600000000000001</v>
      </c>
      <c r="AJ38" s="165"/>
      <c r="AK38" s="166">
        <v>-7.03</v>
      </c>
      <c r="AL38" s="165"/>
      <c r="AM38" s="166">
        <v>-13.29</v>
      </c>
      <c r="AN38" s="166">
        <v>-13.42</v>
      </c>
      <c r="AO38" s="166">
        <v>5.1444999999999999</v>
      </c>
      <c r="AP38" s="166">
        <v>3.8182</v>
      </c>
      <c r="AQ38" s="166">
        <v>28.065999999999999</v>
      </c>
      <c r="AR38" s="166">
        <v>30.173400000000001</v>
      </c>
      <c r="AS38" s="166">
        <v>-18.230799999999999</v>
      </c>
      <c r="AT38" s="166">
        <v>-0.79210000000000003</v>
      </c>
      <c r="AU38" s="165"/>
      <c r="AV38" s="166">
        <v>1.4379999999999999</v>
      </c>
      <c r="AW38" s="166">
        <v>1.4430000000000001</v>
      </c>
      <c r="AX38" s="166">
        <v>-23.1768</v>
      </c>
      <c r="AY38" s="166">
        <v>-20.956499999999998</v>
      </c>
      <c r="AZ38" s="166">
        <v>27.882400000000001</v>
      </c>
      <c r="BA38" s="166">
        <v>28.565200000000001</v>
      </c>
      <c r="BB38" s="166">
        <v>71.292000000000002</v>
      </c>
      <c r="BC38" s="166">
        <v>14.464399999999999</v>
      </c>
      <c r="BD38" s="166">
        <v>-5.9</v>
      </c>
      <c r="BE38" s="166">
        <v>-5.9</v>
      </c>
      <c r="BF38" s="166">
        <v>-23.2242</v>
      </c>
      <c r="BG38" s="166">
        <v>-34.321199999999997</v>
      </c>
      <c r="BH38" s="166">
        <v>-0.51419999999999999</v>
      </c>
      <c r="BI38" s="165"/>
      <c r="BJ38" s="166">
        <v>3.0306000000000002</v>
      </c>
      <c r="BK38" s="166">
        <v>18.250499999999999</v>
      </c>
      <c r="BL38" s="166">
        <v>6.8231000000000002</v>
      </c>
      <c r="BM38" s="166">
        <v>4.6670999999999996</v>
      </c>
      <c r="BN38" s="166">
        <v>-134.9528</v>
      </c>
      <c r="BO38" s="166">
        <v>109.1036</v>
      </c>
      <c r="BP38" s="166">
        <v>109.65300000000001</v>
      </c>
      <c r="BQ38" s="166">
        <v>-94.935400000000001</v>
      </c>
      <c r="BR38" s="166">
        <v>-87.969899999999996</v>
      </c>
      <c r="BS38" s="165"/>
      <c r="BT38" s="165"/>
      <c r="BU38" s="165"/>
      <c r="BV38" s="166">
        <v>35.616999999999997</v>
      </c>
      <c r="BW38" s="166">
        <v>11.21</v>
      </c>
      <c r="BX38" s="166">
        <v>14.96</v>
      </c>
      <c r="BY38" s="165"/>
      <c r="BZ38" s="166">
        <v>7.84</v>
      </c>
      <c r="CA38" s="166">
        <v>-0.26369999999999999</v>
      </c>
      <c r="CB38" s="166">
        <v>0.27210000000000001</v>
      </c>
      <c r="CC38" s="166">
        <v>11.0799</v>
      </c>
      <c r="CD38" s="166">
        <v>8.6231000000000009</v>
      </c>
      <c r="CE38" s="165"/>
      <c r="CF38" s="166">
        <v>-0.55649999999999999</v>
      </c>
      <c r="CG38" s="166">
        <v>-0.57110000000000005</v>
      </c>
      <c r="CH38" s="166">
        <v>4.149</v>
      </c>
      <c r="CI38" s="166">
        <v>17.245200000000001</v>
      </c>
      <c r="CJ38" s="165"/>
      <c r="CK38" s="165"/>
      <c r="CL38" s="166">
        <v>20.5</v>
      </c>
      <c r="CM38" s="166">
        <v>-33.200000000000003</v>
      </c>
      <c r="CN38" s="166">
        <v>-4.42</v>
      </c>
      <c r="CO38" s="166">
        <v>38.942100000000003</v>
      </c>
      <c r="CP38" s="166">
        <v>39.161499999999997</v>
      </c>
      <c r="CQ38" s="166">
        <v>37.246299999999998</v>
      </c>
      <c r="CR38" s="166">
        <v>56.945900000000002</v>
      </c>
      <c r="CS38" s="166">
        <v>57.222299999999997</v>
      </c>
      <c r="CT38" s="166">
        <v>-15.6213</v>
      </c>
      <c r="CU38" s="166">
        <v>-62.277700000000003</v>
      </c>
      <c r="CV38" s="166">
        <v>-6.0583999999999998</v>
      </c>
      <c r="CW38" s="166">
        <v>5.1223000000000001</v>
      </c>
      <c r="CX38" s="166">
        <v>39.590000000000003</v>
      </c>
      <c r="CY38" s="166">
        <v>31.92</v>
      </c>
      <c r="CZ38" s="166">
        <v>-8.9062999999999999</v>
      </c>
      <c r="DA38" s="166">
        <v>-8.9844000000000008</v>
      </c>
      <c r="DB38" s="166">
        <v>11.881</v>
      </c>
      <c r="DC38" s="165"/>
      <c r="DD38" s="166">
        <v>-18.716799999999999</v>
      </c>
      <c r="DE38" s="166">
        <v>-18.2028</v>
      </c>
      <c r="DF38" s="166">
        <v>9.3843999999999994</v>
      </c>
      <c r="DG38" s="165"/>
      <c r="DH38" s="166">
        <v>-5.2111000000000001</v>
      </c>
      <c r="DI38" s="165"/>
      <c r="DJ38" s="166">
        <v>-45.6</v>
      </c>
      <c r="DK38" s="166">
        <v>-2.0165999999999999</v>
      </c>
      <c r="DL38" s="166">
        <v>12.535399999999999</v>
      </c>
      <c r="DM38" s="166">
        <v>21.296399999999998</v>
      </c>
      <c r="DN38" s="166">
        <v>25.054600000000001</v>
      </c>
      <c r="DO38" s="166">
        <v>13.56</v>
      </c>
      <c r="DP38" s="166">
        <v>-5.21</v>
      </c>
      <c r="DQ38" s="166">
        <v>15.221</v>
      </c>
      <c r="DR38" s="166">
        <v>-11.828200000000001</v>
      </c>
      <c r="DS38" s="166">
        <v>-12.34</v>
      </c>
      <c r="DT38" s="166">
        <v>-12.48</v>
      </c>
      <c r="DU38" s="166">
        <v>40.1</v>
      </c>
      <c r="DV38" s="166">
        <v>-69.13</v>
      </c>
      <c r="DW38" s="166">
        <v>-10.672700000000001</v>
      </c>
      <c r="DX38" s="166">
        <v>-5.7727000000000004</v>
      </c>
      <c r="DY38" s="166">
        <v>-13.457700000000001</v>
      </c>
      <c r="DZ38" s="166">
        <v>-13.2727</v>
      </c>
      <c r="EA38" s="166">
        <v>29.586200000000002</v>
      </c>
      <c r="EB38" s="166">
        <v>7.0571000000000002</v>
      </c>
      <c r="EC38" s="166">
        <v>-1.8164</v>
      </c>
      <c r="ED38" s="166">
        <v>-0.74609999999999999</v>
      </c>
      <c r="EE38" s="166">
        <v>-2.1835</v>
      </c>
      <c r="EF38" s="166">
        <v>-10.476000000000001</v>
      </c>
      <c r="EG38" s="166">
        <v>-16.699000000000002</v>
      </c>
      <c r="EH38" s="166">
        <v>14.358000000000001</v>
      </c>
      <c r="EI38" s="166">
        <v>-46.782699999999998</v>
      </c>
      <c r="EJ38" s="165"/>
      <c r="EK38" s="166">
        <v>-15.172499999999999</v>
      </c>
      <c r="EL38" s="166">
        <v>-14.2346</v>
      </c>
      <c r="EM38" s="166">
        <v>12.8071</v>
      </c>
      <c r="EN38" s="166">
        <v>5.0941999999999998</v>
      </c>
      <c r="EO38" s="166">
        <v>3.3317000000000001</v>
      </c>
      <c r="EP38" s="166">
        <v>1.04</v>
      </c>
      <c r="EQ38" s="166">
        <v>-16.3674</v>
      </c>
      <c r="ER38" s="166">
        <v>-16.101500000000001</v>
      </c>
      <c r="ES38" s="166">
        <v>-3.4973999999999998</v>
      </c>
      <c r="ET38" s="166">
        <v>6.76</v>
      </c>
      <c r="EU38" s="166">
        <v>-3.17</v>
      </c>
      <c r="EV38" s="166">
        <v>-0.2</v>
      </c>
      <c r="EW38" s="166">
        <v>6.6856999999999998</v>
      </c>
      <c r="EX38" s="166">
        <v>1.1494</v>
      </c>
      <c r="EY38" s="166">
        <v>-13.2204</v>
      </c>
      <c r="EZ38" s="166">
        <v>-13.335000000000001</v>
      </c>
      <c r="FA38" s="166">
        <v>7.7130000000000001</v>
      </c>
      <c r="FB38" s="166">
        <v>-9.1408000000000005</v>
      </c>
      <c r="FC38" s="166">
        <v>-12.661300000000001</v>
      </c>
      <c r="FD38" s="166">
        <v>5.0431999999999997</v>
      </c>
      <c r="FE38" s="166">
        <v>4.8242000000000003</v>
      </c>
      <c r="FF38" s="165"/>
      <c r="FG38" s="166">
        <v>2.6997</v>
      </c>
      <c r="FH38" s="166">
        <v>3.6265000000000001</v>
      </c>
      <c r="FI38" s="166">
        <v>0</v>
      </c>
      <c r="FJ38" s="166">
        <v>-4.6887999999999996</v>
      </c>
      <c r="FK38" s="166">
        <v>-5.0236999999999998</v>
      </c>
      <c r="FL38" s="166">
        <v>14.2338</v>
      </c>
      <c r="FM38" s="166">
        <v>2.879</v>
      </c>
      <c r="FN38" s="166">
        <v>2.7103999999999999</v>
      </c>
      <c r="FO38" s="166">
        <v>17.428899999999999</v>
      </c>
      <c r="FP38" s="166">
        <v>24.901700000000002</v>
      </c>
      <c r="FQ38" s="166">
        <v>10.5092</v>
      </c>
      <c r="FR38" s="166">
        <v>-14.19</v>
      </c>
      <c r="FS38" s="166">
        <v>-2.585</v>
      </c>
      <c r="FT38" s="166">
        <v>0.14760000000000001</v>
      </c>
      <c r="FU38" s="166">
        <v>1.89</v>
      </c>
      <c r="FV38" s="166">
        <v>2.19</v>
      </c>
      <c r="FW38" s="166">
        <v>-11.2376</v>
      </c>
      <c r="FX38" s="166">
        <v>0</v>
      </c>
      <c r="FY38" s="166">
        <v>7.0629999999999997</v>
      </c>
      <c r="FZ38" s="166">
        <v>3.4000000000000002E-2</v>
      </c>
      <c r="GA38" s="165"/>
      <c r="GB38" s="166">
        <v>28.22</v>
      </c>
      <c r="GC38" s="166">
        <v>-32.185099999999998</v>
      </c>
      <c r="GD38" s="166">
        <v>-25.718299999999999</v>
      </c>
      <c r="GE38" s="166">
        <v>-1.75</v>
      </c>
      <c r="GF38" s="166">
        <v>22.349900000000002</v>
      </c>
      <c r="GG38" s="165"/>
      <c r="GH38" s="166">
        <v>29.011500000000002</v>
      </c>
      <c r="GI38" s="166">
        <v>-10.8301</v>
      </c>
      <c r="GJ38" s="166">
        <v>-11.597899999999999</v>
      </c>
      <c r="GK38" s="166">
        <v>2.3172999999999999</v>
      </c>
      <c r="GL38" s="166">
        <v>6.9000000000000006E-2</v>
      </c>
      <c r="GM38" s="165"/>
      <c r="GN38" s="166">
        <v>-6.4631999999999996</v>
      </c>
      <c r="GO38" s="166">
        <v>-15.987500000000001</v>
      </c>
      <c r="GP38" s="166">
        <v>9.2007999999999992</v>
      </c>
      <c r="GQ38" s="166">
        <v>-20.968399999999999</v>
      </c>
      <c r="GR38" s="166">
        <v>4.7892000000000001</v>
      </c>
      <c r="GS38" s="166">
        <v>4.5641999999999996</v>
      </c>
      <c r="GT38" s="166">
        <v>167.8655</v>
      </c>
      <c r="GU38" s="166">
        <v>-2.8149999999999999</v>
      </c>
      <c r="GV38" s="166">
        <v>-8.1740999999999993</v>
      </c>
      <c r="GW38" s="166">
        <v>-10.5945</v>
      </c>
      <c r="GX38" s="166">
        <v>5.3265000000000002</v>
      </c>
      <c r="GY38" s="166">
        <v>8.0074000000000005</v>
      </c>
      <c r="GZ38" s="166">
        <v>8.1259999999999994</v>
      </c>
      <c r="HA38" s="166">
        <v>4.8720999999999997</v>
      </c>
      <c r="HB38" s="166">
        <v>-21.395099999999999</v>
      </c>
      <c r="HC38" s="166">
        <v>-20.7761</v>
      </c>
      <c r="HD38" s="166">
        <v>2.1</v>
      </c>
      <c r="HE38" s="166">
        <v>0</v>
      </c>
      <c r="HF38" s="166">
        <v>46.857399999999998</v>
      </c>
      <c r="HG38" s="166">
        <v>25.656300000000002</v>
      </c>
      <c r="HH38" s="166">
        <v>57.032800000000002</v>
      </c>
      <c r="HI38" s="166">
        <v>-33.254199999999997</v>
      </c>
      <c r="HJ38" s="166">
        <v>18.372199999999999</v>
      </c>
      <c r="HK38" s="165"/>
      <c r="HL38" s="166">
        <v>5.5414000000000003</v>
      </c>
      <c r="HM38" s="166">
        <v>-18.640699999999999</v>
      </c>
      <c r="HN38" s="166">
        <v>-20.7651</v>
      </c>
      <c r="HO38" s="165"/>
      <c r="HP38" s="166">
        <v>21.0337</v>
      </c>
      <c r="HQ38" s="166">
        <v>-15.951000000000001</v>
      </c>
      <c r="HR38" s="166">
        <v>-15.357699999999999</v>
      </c>
      <c r="HS38" s="166">
        <v>-22.934999999999999</v>
      </c>
      <c r="HT38" s="166">
        <v>-22.649100000000001</v>
      </c>
      <c r="HU38" s="166">
        <v>13.28</v>
      </c>
      <c r="HV38" s="166">
        <v>13.26</v>
      </c>
      <c r="HW38" s="166">
        <v>-21.5</v>
      </c>
      <c r="HX38" s="166">
        <v>-22</v>
      </c>
      <c r="HY38" s="166">
        <v>1.9199999999999998E-2</v>
      </c>
      <c r="HZ38" s="166">
        <v>6.64</v>
      </c>
      <c r="IA38" s="166">
        <v>44.102600000000002</v>
      </c>
      <c r="IB38" s="166">
        <v>15.1883</v>
      </c>
      <c r="IC38" s="166">
        <v>15.0908</v>
      </c>
      <c r="ID38" s="166">
        <v>-11.8</v>
      </c>
      <c r="IE38" s="166">
        <v>-25.2</v>
      </c>
      <c r="IF38" s="166">
        <v>2.2000000000000002</v>
      </c>
      <c r="IG38" s="166">
        <v>1.6</v>
      </c>
      <c r="IH38" s="166">
        <v>-17.728300000000001</v>
      </c>
      <c r="II38" s="165"/>
      <c r="IJ38" s="166">
        <v>-137.8176</v>
      </c>
      <c r="IK38" s="166">
        <v>-1.9271</v>
      </c>
      <c r="IL38" s="166">
        <v>-232.56639999999999</v>
      </c>
      <c r="IM38" s="166">
        <v>-27.439900000000002</v>
      </c>
      <c r="IN38" s="166">
        <v>-36.957299999999996</v>
      </c>
      <c r="IO38" s="166">
        <v>69.4739</v>
      </c>
      <c r="IP38" s="166">
        <v>96.069800000000001</v>
      </c>
      <c r="IQ38" s="166">
        <v>85.238600000000005</v>
      </c>
      <c r="IR38" s="166">
        <v>123.2329</v>
      </c>
      <c r="IS38" s="166">
        <v>-6.1913999999999998</v>
      </c>
      <c r="IT38" s="166">
        <v>12.1554</v>
      </c>
      <c r="IU38" s="166">
        <v>12.3748</v>
      </c>
      <c r="IV38" s="166">
        <v>23.5044</v>
      </c>
      <c r="IW38" s="166">
        <v>109.3343</v>
      </c>
      <c r="IX38" s="166">
        <v>-238.96019999999999</v>
      </c>
      <c r="IY38" s="166">
        <v>9.4383999999999997</v>
      </c>
      <c r="IZ38" s="166">
        <v>-7.2892999999999999</v>
      </c>
      <c r="JA38" s="166">
        <v>-2.8113000000000001</v>
      </c>
      <c r="JB38" s="165"/>
      <c r="JC38" s="166">
        <v>-5.52</v>
      </c>
      <c r="JD38" s="166">
        <v>-2.286</v>
      </c>
      <c r="JE38" s="166">
        <v>-2.2959999999999998</v>
      </c>
      <c r="JF38" s="166">
        <v>0.8</v>
      </c>
      <c r="JG38" s="166">
        <v>-0.48</v>
      </c>
      <c r="JH38" s="166">
        <v>0.1182</v>
      </c>
      <c r="JI38" s="166">
        <v>-5.2140000000000004</v>
      </c>
      <c r="JJ38" s="166">
        <v>4.8356000000000003</v>
      </c>
      <c r="JK38" s="166">
        <v>1.4084000000000001</v>
      </c>
      <c r="JL38" s="166">
        <v>-5.9</v>
      </c>
      <c r="JM38" s="166">
        <v>5.0000000000000001E-3</v>
      </c>
      <c r="JN38" s="166">
        <v>-0.13700000000000001</v>
      </c>
      <c r="JO38" s="165"/>
      <c r="JP38" s="165"/>
      <c r="JQ38" s="166">
        <v>1.3556999999999999</v>
      </c>
      <c r="JR38" s="166">
        <v>1.5576000000000001</v>
      </c>
      <c r="JS38" s="166">
        <v>1.2319</v>
      </c>
      <c r="JT38" s="165"/>
      <c r="JU38" s="166">
        <v>9.9</v>
      </c>
      <c r="JV38" s="166">
        <v>7.3268000000000004</v>
      </c>
      <c r="JW38" s="166">
        <v>1.27</v>
      </c>
      <c r="JX38" s="165"/>
      <c r="JY38" s="166">
        <v>-12.953099999999999</v>
      </c>
      <c r="JZ38" s="166">
        <v>-1.8848</v>
      </c>
      <c r="KA38" s="166">
        <v>-22.1143</v>
      </c>
      <c r="KB38" s="166">
        <v>-9.3644999999999996</v>
      </c>
      <c r="KC38" s="166">
        <v>-2.3925000000000001</v>
      </c>
      <c r="KD38" s="166">
        <v>-24.400300000000001</v>
      </c>
      <c r="KE38" s="166">
        <v>-3.7311000000000001</v>
      </c>
      <c r="KF38" s="166">
        <v>-4.7</v>
      </c>
      <c r="KG38" s="166">
        <v>-9</v>
      </c>
      <c r="KH38" s="166">
        <v>52.458100000000002</v>
      </c>
      <c r="KI38" s="166">
        <v>-78.646699999999996</v>
      </c>
    </row>
    <row r="39" spans="1:295" ht="18" customHeight="1" x14ac:dyDescent="0.3">
      <c r="A39" s="161" t="s">
        <v>65</v>
      </c>
      <c r="B39" s="161" t="s">
        <v>813</v>
      </c>
      <c r="C39" s="165"/>
      <c r="D39" s="166">
        <v>3.5552000000000001</v>
      </c>
      <c r="E39" s="166">
        <v>-8.6365999999999996</v>
      </c>
      <c r="F39" s="166">
        <v>5.4051</v>
      </c>
      <c r="G39" s="166">
        <v>13.952400000000001</v>
      </c>
      <c r="H39" s="165"/>
      <c r="I39" s="166">
        <v>20.5732</v>
      </c>
      <c r="J39" s="165"/>
      <c r="K39" s="166">
        <v>26.910299999999999</v>
      </c>
      <c r="L39" s="166">
        <v>11.6846</v>
      </c>
      <c r="M39" s="166">
        <v>11.3043</v>
      </c>
      <c r="N39" s="166">
        <v>-17.760000000000002</v>
      </c>
      <c r="O39" s="166">
        <v>-30.8</v>
      </c>
      <c r="P39" s="166">
        <v>6.6</v>
      </c>
      <c r="Q39" s="166">
        <v>5.7960000000000003</v>
      </c>
      <c r="R39" s="166">
        <v>-22</v>
      </c>
      <c r="S39" s="166">
        <v>0.89480000000000004</v>
      </c>
      <c r="T39" s="166">
        <v>3.7582</v>
      </c>
      <c r="U39" s="166">
        <v>5.1096000000000004</v>
      </c>
      <c r="V39" s="166">
        <v>5.0067000000000004</v>
      </c>
      <c r="W39" s="166">
        <v>9.0274000000000001</v>
      </c>
      <c r="X39" s="166">
        <v>0.36120000000000002</v>
      </c>
      <c r="Y39" s="166">
        <v>0.31130000000000002</v>
      </c>
      <c r="Z39" s="166">
        <v>1.042</v>
      </c>
      <c r="AA39" s="165"/>
      <c r="AB39" s="166">
        <v>-0.83140000000000003</v>
      </c>
      <c r="AC39" s="166">
        <v>5.6000000000000001E-2</v>
      </c>
      <c r="AD39" s="166">
        <v>6.9000000000000006E-2</v>
      </c>
      <c r="AE39" s="166">
        <v>3.3610000000000002</v>
      </c>
      <c r="AF39" s="166">
        <v>-4.4400000000000004</v>
      </c>
      <c r="AG39" s="166">
        <v>-4.4000000000000004</v>
      </c>
      <c r="AH39" s="166">
        <v>-0.59699999999999998</v>
      </c>
      <c r="AI39" s="166">
        <v>0.224</v>
      </c>
      <c r="AJ39" s="165"/>
      <c r="AK39" s="166">
        <v>-7.14</v>
      </c>
      <c r="AL39" s="165"/>
      <c r="AM39" s="166">
        <v>-13.2</v>
      </c>
      <c r="AN39" s="166">
        <v>-13.34</v>
      </c>
      <c r="AO39" s="166">
        <v>5.0251000000000001</v>
      </c>
      <c r="AP39" s="166">
        <v>3.8929</v>
      </c>
      <c r="AQ39" s="166">
        <v>27.811399999999999</v>
      </c>
      <c r="AR39" s="166">
        <v>29.795300000000001</v>
      </c>
      <c r="AS39" s="166">
        <v>-18.180399999999999</v>
      </c>
      <c r="AT39" s="166">
        <v>-1.9814000000000001</v>
      </c>
      <c r="AU39" s="165"/>
      <c r="AV39" s="166">
        <v>12.664</v>
      </c>
      <c r="AW39" s="166">
        <v>5.6037999999999997</v>
      </c>
      <c r="AX39" s="166">
        <v>-24.127199999999998</v>
      </c>
      <c r="AY39" s="166">
        <v>-21.945</v>
      </c>
      <c r="AZ39" s="166">
        <v>28.648599999999998</v>
      </c>
      <c r="BA39" s="166">
        <v>30.004899999999999</v>
      </c>
      <c r="BB39" s="166">
        <v>67.165099999999995</v>
      </c>
      <c r="BC39" s="166">
        <v>15.548400000000001</v>
      </c>
      <c r="BD39" s="166">
        <v>-5.3</v>
      </c>
      <c r="BE39" s="166">
        <v>-5.4</v>
      </c>
      <c r="BF39" s="166">
        <v>-23.575299999999999</v>
      </c>
      <c r="BG39" s="166">
        <v>-33.959499999999998</v>
      </c>
      <c r="BH39" s="166">
        <v>-0.49530000000000002</v>
      </c>
      <c r="BI39" s="165"/>
      <c r="BJ39" s="166">
        <v>2.2332999999999998</v>
      </c>
      <c r="BK39" s="166">
        <v>18.556699999999999</v>
      </c>
      <c r="BL39" s="166">
        <v>6.7309999999999999</v>
      </c>
      <c r="BM39" s="166">
        <v>4.4607999999999999</v>
      </c>
      <c r="BN39" s="166">
        <v>-134.18979999999999</v>
      </c>
      <c r="BO39" s="166">
        <v>110.50749999999999</v>
      </c>
      <c r="BP39" s="166">
        <v>111.5146</v>
      </c>
      <c r="BQ39" s="166">
        <v>-93.106099999999998</v>
      </c>
      <c r="BR39" s="166">
        <v>-89.622500000000002</v>
      </c>
      <c r="BS39" s="165"/>
      <c r="BT39" s="165"/>
      <c r="BU39" s="165"/>
      <c r="BV39" s="166">
        <v>34.5792</v>
      </c>
      <c r="BW39" s="166">
        <v>10.99</v>
      </c>
      <c r="BX39" s="166">
        <v>14.16</v>
      </c>
      <c r="BY39" s="165"/>
      <c r="BZ39" s="166">
        <v>7.12</v>
      </c>
      <c r="CA39" s="166">
        <v>-1.6032999999999999</v>
      </c>
      <c r="CB39" s="166">
        <v>-1.2014</v>
      </c>
      <c r="CC39" s="166">
        <v>10.0968</v>
      </c>
      <c r="CD39" s="166">
        <v>8.1348000000000003</v>
      </c>
      <c r="CE39" s="165"/>
      <c r="CF39" s="166">
        <v>0.92789999999999995</v>
      </c>
      <c r="CG39" s="166">
        <v>0.71789999999999998</v>
      </c>
      <c r="CH39" s="166">
        <v>2.609</v>
      </c>
      <c r="CI39" s="166">
        <v>18.916699999999999</v>
      </c>
      <c r="CJ39" s="165"/>
      <c r="CK39" s="165"/>
      <c r="CL39" s="166">
        <v>19.899999999999999</v>
      </c>
      <c r="CM39" s="166">
        <v>-37.700000000000003</v>
      </c>
      <c r="CN39" s="166">
        <v>-4.1900000000000004</v>
      </c>
      <c r="CO39" s="166">
        <v>39.515799999999999</v>
      </c>
      <c r="CP39" s="166">
        <v>39.143000000000001</v>
      </c>
      <c r="CQ39" s="166">
        <v>38.005400000000002</v>
      </c>
      <c r="CR39" s="166">
        <v>58.4405</v>
      </c>
      <c r="CS39" s="166">
        <v>59.136800000000001</v>
      </c>
      <c r="CT39" s="166">
        <v>-13.815</v>
      </c>
      <c r="CU39" s="166">
        <v>-65.032899999999998</v>
      </c>
      <c r="CV39" s="166">
        <v>-4.4966999999999997</v>
      </c>
      <c r="CW39" s="166">
        <v>4.7866999999999997</v>
      </c>
      <c r="CX39" s="166">
        <v>38.69</v>
      </c>
      <c r="CY39" s="166">
        <v>30.8</v>
      </c>
      <c r="CZ39" s="166">
        <v>-8.9062999999999999</v>
      </c>
      <c r="DA39" s="166">
        <v>-9.1797000000000004</v>
      </c>
      <c r="DB39" s="166">
        <v>11.792400000000001</v>
      </c>
      <c r="DC39" s="165"/>
      <c r="DD39" s="166">
        <v>-20.4099</v>
      </c>
      <c r="DE39" s="166">
        <v>-19.8261</v>
      </c>
      <c r="DF39" s="166">
        <v>12.6145</v>
      </c>
      <c r="DG39" s="165"/>
      <c r="DH39" s="166">
        <v>-5.1186999999999996</v>
      </c>
      <c r="DI39" s="166">
        <v>-45.3</v>
      </c>
      <c r="DJ39" s="166">
        <v>-45.6</v>
      </c>
      <c r="DK39" s="166">
        <v>-2.2644000000000002</v>
      </c>
      <c r="DL39" s="166">
        <v>11.7873</v>
      </c>
      <c r="DM39" s="166">
        <v>21.1387</v>
      </c>
      <c r="DN39" s="166">
        <v>24.126899999999999</v>
      </c>
      <c r="DO39" s="166">
        <v>12.91</v>
      </c>
      <c r="DP39" s="166">
        <v>-5.21</v>
      </c>
      <c r="DQ39" s="166">
        <v>14.074</v>
      </c>
      <c r="DR39" s="166">
        <v>-13.923299999999999</v>
      </c>
      <c r="DS39" s="166">
        <v>-12.39</v>
      </c>
      <c r="DT39" s="166">
        <v>-12.5</v>
      </c>
      <c r="DU39" s="166">
        <v>39.42</v>
      </c>
      <c r="DV39" s="166">
        <v>-69.150000000000006</v>
      </c>
      <c r="DW39" s="166">
        <v>-14.581799999999999</v>
      </c>
      <c r="DX39" s="166">
        <v>-6.7454999999999998</v>
      </c>
      <c r="DY39" s="166">
        <v>-14.611599999999999</v>
      </c>
      <c r="DZ39" s="166">
        <v>-14.1182</v>
      </c>
      <c r="EA39" s="166">
        <v>26.919899999999998</v>
      </c>
      <c r="EB39" s="166">
        <v>4.5277000000000003</v>
      </c>
      <c r="EC39" s="166">
        <v>-4.3962000000000003</v>
      </c>
      <c r="ED39" s="166">
        <v>-4.0434000000000001</v>
      </c>
      <c r="EE39" s="166">
        <v>-3.6503999999999999</v>
      </c>
      <c r="EF39" s="166">
        <v>-11.7559</v>
      </c>
      <c r="EG39" s="166">
        <v>-16.378</v>
      </c>
      <c r="EH39" s="166">
        <v>7.9112</v>
      </c>
      <c r="EI39" s="166">
        <v>-44.6965</v>
      </c>
      <c r="EJ39" s="165"/>
      <c r="EK39" s="166">
        <v>-15.103</v>
      </c>
      <c r="EL39" s="166">
        <v>-13.898300000000001</v>
      </c>
      <c r="EM39" s="166">
        <v>13.167199999999999</v>
      </c>
      <c r="EN39" s="166">
        <v>0.36009999999999998</v>
      </c>
      <c r="EO39" s="166">
        <v>-0.28449999999999998</v>
      </c>
      <c r="EP39" s="166">
        <v>-7.1719999999999997</v>
      </c>
      <c r="EQ39" s="166">
        <v>-16.542200000000001</v>
      </c>
      <c r="ER39" s="166">
        <v>-16.4163</v>
      </c>
      <c r="ES39" s="166">
        <v>-2.0400999999999998</v>
      </c>
      <c r="ET39" s="166">
        <v>-1.77</v>
      </c>
      <c r="EU39" s="166">
        <v>-3.4</v>
      </c>
      <c r="EV39" s="166">
        <v>0</v>
      </c>
      <c r="EW39" s="166">
        <v>6.8144</v>
      </c>
      <c r="EX39" s="166">
        <v>-7.5144000000000002</v>
      </c>
      <c r="EY39" s="166">
        <v>-12.8474</v>
      </c>
      <c r="EZ39" s="166">
        <v>-12.8378</v>
      </c>
      <c r="FA39" s="166">
        <v>6.9185999999999996</v>
      </c>
      <c r="FB39" s="166">
        <v>-7.7720000000000002</v>
      </c>
      <c r="FC39" s="166">
        <v>-13.8644</v>
      </c>
      <c r="FD39" s="166">
        <v>4.8014000000000001</v>
      </c>
      <c r="FE39" s="166">
        <v>4.4569000000000001</v>
      </c>
      <c r="FF39" s="165"/>
      <c r="FG39" s="166">
        <v>3.1547000000000001</v>
      </c>
      <c r="FH39" s="166">
        <v>3.2639999999999998</v>
      </c>
      <c r="FI39" s="166">
        <v>0</v>
      </c>
      <c r="FJ39" s="166">
        <v>-4.5213000000000001</v>
      </c>
      <c r="FK39" s="166">
        <v>-5.0236999999999998</v>
      </c>
      <c r="FL39" s="166">
        <v>17.750399999999999</v>
      </c>
      <c r="FM39" s="166">
        <v>2.7738</v>
      </c>
      <c r="FN39" s="166">
        <v>2.8584999999999998</v>
      </c>
      <c r="FO39" s="166">
        <v>20.502500000000001</v>
      </c>
      <c r="FP39" s="166">
        <v>26.749300000000002</v>
      </c>
      <c r="FQ39" s="166">
        <v>8.7952999999999992</v>
      </c>
      <c r="FR39" s="166">
        <v>-13.68</v>
      </c>
      <c r="FS39" s="166">
        <v>-3.1069</v>
      </c>
      <c r="FT39" s="166">
        <v>0.18970000000000001</v>
      </c>
      <c r="FU39" s="166">
        <v>2.0099999999999998</v>
      </c>
      <c r="FV39" s="166">
        <v>1.3</v>
      </c>
      <c r="FW39" s="166">
        <v>-9.1540999999999997</v>
      </c>
      <c r="FX39" s="165"/>
      <c r="FY39" s="166">
        <v>6.9130000000000003</v>
      </c>
      <c r="FZ39" s="166">
        <v>0.17299999999999999</v>
      </c>
      <c r="GA39" s="165"/>
      <c r="GB39" s="166">
        <v>28.42</v>
      </c>
      <c r="GC39" s="166">
        <v>-33.430199999999999</v>
      </c>
      <c r="GD39" s="166">
        <v>-25.9254</v>
      </c>
      <c r="GE39" s="166">
        <v>-1.7</v>
      </c>
      <c r="GF39" s="166">
        <v>22.850899999999999</v>
      </c>
      <c r="GG39" s="165"/>
      <c r="GH39" s="166">
        <v>27.997900000000001</v>
      </c>
      <c r="GI39" s="166">
        <v>-11.392300000000001</v>
      </c>
      <c r="GJ39" s="166">
        <v>-12.1829</v>
      </c>
      <c r="GK39" s="166">
        <v>2.2721</v>
      </c>
      <c r="GL39" s="165"/>
      <c r="GM39" s="165"/>
      <c r="GN39" s="166">
        <v>-7.0918999999999999</v>
      </c>
      <c r="GO39" s="166">
        <v>-15.7842</v>
      </c>
      <c r="GP39" s="166">
        <v>9.3241999999999994</v>
      </c>
      <c r="GQ39" s="166">
        <v>-20.423999999999999</v>
      </c>
      <c r="GR39" s="166">
        <v>3.1360999999999999</v>
      </c>
      <c r="GS39" s="166">
        <v>1.9578</v>
      </c>
      <c r="GT39" s="166">
        <v>159.43209999999999</v>
      </c>
      <c r="GU39" s="166">
        <v>-2.5935999999999999</v>
      </c>
      <c r="GV39" s="166">
        <v>-5.9268000000000001</v>
      </c>
      <c r="GW39" s="166">
        <v>-11.804500000000001</v>
      </c>
      <c r="GX39" s="166">
        <v>4.8677000000000001</v>
      </c>
      <c r="GY39" s="166">
        <v>8.0513999999999992</v>
      </c>
      <c r="GZ39" s="166">
        <v>8.2524999999999995</v>
      </c>
      <c r="HA39" s="166">
        <v>4</v>
      </c>
      <c r="HB39" s="166">
        <v>-18.927</v>
      </c>
      <c r="HC39" s="166">
        <v>-17.419899999999998</v>
      </c>
      <c r="HD39" s="166">
        <v>2.1</v>
      </c>
      <c r="HE39" s="166">
        <v>0</v>
      </c>
      <c r="HF39" s="166">
        <v>48.755200000000002</v>
      </c>
      <c r="HG39" s="166">
        <v>29.605699999999999</v>
      </c>
      <c r="HH39" s="166">
        <v>55.781199999999998</v>
      </c>
      <c r="HI39" s="166">
        <v>-29.763999999999999</v>
      </c>
      <c r="HJ39" s="166">
        <v>20.501300000000001</v>
      </c>
      <c r="HK39" s="165"/>
      <c r="HL39" s="166">
        <v>7.1703999999999999</v>
      </c>
      <c r="HM39" s="166">
        <v>-17.413599999999999</v>
      </c>
      <c r="HN39" s="166">
        <v>-19.9284</v>
      </c>
      <c r="HO39" s="165"/>
      <c r="HP39" s="165"/>
      <c r="HQ39" s="166">
        <v>-16.802499999999998</v>
      </c>
      <c r="HR39" s="166">
        <v>-16.258600000000001</v>
      </c>
      <c r="HS39" s="166">
        <v>-22.202400000000001</v>
      </c>
      <c r="HT39" s="166">
        <v>-22.0764</v>
      </c>
      <c r="HU39" s="166">
        <v>9.59</v>
      </c>
      <c r="HV39" s="166">
        <v>9.76</v>
      </c>
      <c r="HW39" s="166">
        <v>-20.2</v>
      </c>
      <c r="HX39" s="166">
        <v>-20.100000000000001</v>
      </c>
      <c r="HY39" s="166">
        <v>-0.12180000000000001</v>
      </c>
      <c r="HZ39" s="166">
        <v>4.16</v>
      </c>
      <c r="IA39" s="166">
        <v>53.530500000000004</v>
      </c>
      <c r="IB39" s="166">
        <v>13.512600000000001</v>
      </c>
      <c r="IC39" s="166">
        <v>13.4229</v>
      </c>
      <c r="ID39" s="166">
        <v>-11.8</v>
      </c>
      <c r="IE39" s="166">
        <v>-24.7</v>
      </c>
      <c r="IF39" s="166">
        <v>1.7</v>
      </c>
      <c r="IG39" s="166">
        <v>1.2</v>
      </c>
      <c r="IH39" s="166">
        <v>-17.9069</v>
      </c>
      <c r="II39" s="165"/>
      <c r="IJ39" s="166">
        <v>-127.23220000000001</v>
      </c>
      <c r="IK39" s="166">
        <v>-5.0759999999999996</v>
      </c>
      <c r="IL39" s="166">
        <v>-234.01220000000001</v>
      </c>
      <c r="IM39" s="166">
        <v>-26.0809</v>
      </c>
      <c r="IN39" s="166">
        <v>-34.053199999999997</v>
      </c>
      <c r="IO39" s="166">
        <v>81.285600000000002</v>
      </c>
      <c r="IP39" s="166">
        <v>86.915300000000002</v>
      </c>
      <c r="IQ39" s="166">
        <v>81.768199999999993</v>
      </c>
      <c r="IR39" s="166">
        <v>133.32310000000001</v>
      </c>
      <c r="IS39" s="166">
        <v>5.2447999999999997</v>
      </c>
      <c r="IT39" s="166">
        <v>17.088899999999999</v>
      </c>
      <c r="IU39" s="166">
        <v>17.482800000000001</v>
      </c>
      <c r="IV39" s="166">
        <v>26.246500000000001</v>
      </c>
      <c r="IW39" s="166">
        <v>119.9907</v>
      </c>
      <c r="IX39" s="166">
        <v>-242.2123</v>
      </c>
      <c r="IY39" s="166">
        <v>13.1373</v>
      </c>
      <c r="IZ39" s="166">
        <v>-12.255100000000001</v>
      </c>
      <c r="JA39" s="166">
        <v>-2.8576999999999999</v>
      </c>
      <c r="JB39" s="165"/>
      <c r="JC39" s="166">
        <v>-4.4800000000000004</v>
      </c>
      <c r="JD39" s="166">
        <v>-2.27</v>
      </c>
      <c r="JE39" s="166">
        <v>-2.2749999999999999</v>
      </c>
      <c r="JF39" s="166">
        <v>0</v>
      </c>
      <c r="JG39" s="166">
        <v>0.56000000000000005</v>
      </c>
      <c r="JH39" s="166">
        <v>0.22539999999999999</v>
      </c>
      <c r="JI39" s="166">
        <v>-6.7369000000000003</v>
      </c>
      <c r="JJ39" s="166">
        <v>6.5049000000000001</v>
      </c>
      <c r="JK39" s="166">
        <v>1.4084000000000001</v>
      </c>
      <c r="JL39" s="166">
        <v>-5.9</v>
      </c>
      <c r="JM39" s="166">
        <v>1.96</v>
      </c>
      <c r="JN39" s="166">
        <v>1.0740000000000001</v>
      </c>
      <c r="JO39" s="165"/>
      <c r="JP39" s="165"/>
      <c r="JQ39" s="166">
        <v>1.7515000000000001</v>
      </c>
      <c r="JR39" s="166">
        <v>1.4520999999999999</v>
      </c>
      <c r="JS39" s="166">
        <v>1.3566</v>
      </c>
      <c r="JT39" s="165"/>
      <c r="JU39" s="166">
        <v>9.8000000000000007</v>
      </c>
      <c r="JV39" s="166">
        <v>7.0067000000000004</v>
      </c>
      <c r="JW39" s="166">
        <v>1.1599999999999999</v>
      </c>
      <c r="JX39" s="165"/>
      <c r="JY39" s="166">
        <v>-15.3903</v>
      </c>
      <c r="JZ39" s="166">
        <v>-1.2549999999999999</v>
      </c>
      <c r="KA39" s="166">
        <v>-21.819299999999998</v>
      </c>
      <c r="KB39" s="166">
        <v>-11.7483</v>
      </c>
      <c r="KC39" s="166">
        <v>-2.1840999999999999</v>
      </c>
      <c r="KD39" s="166">
        <v>-25.330300000000001</v>
      </c>
      <c r="KE39" s="166">
        <v>-3.5608</v>
      </c>
      <c r="KF39" s="166">
        <v>-4.4000000000000004</v>
      </c>
      <c r="KG39" s="166">
        <v>-10.6</v>
      </c>
      <c r="KH39" s="166">
        <v>51.960900000000002</v>
      </c>
      <c r="KI39" s="166">
        <v>-90.487099999999998</v>
      </c>
    </row>
    <row r="40" spans="1:295" ht="18" customHeight="1" x14ac:dyDescent="0.3">
      <c r="A40" s="161" t="s">
        <v>65</v>
      </c>
      <c r="B40" s="161" t="s">
        <v>814</v>
      </c>
      <c r="C40" s="168"/>
      <c r="D40" s="169">
        <v>3.7454999999999998</v>
      </c>
      <c r="E40" s="169">
        <v>-9.0174000000000003</v>
      </c>
      <c r="F40" s="169">
        <v>4.2309000000000001</v>
      </c>
      <c r="G40" s="169">
        <v>13.6579</v>
      </c>
      <c r="H40" s="168"/>
      <c r="I40" s="169">
        <v>20.3964</v>
      </c>
      <c r="J40" s="168"/>
      <c r="K40" s="169">
        <v>26.800699999999999</v>
      </c>
      <c r="L40" s="169">
        <v>11.5806</v>
      </c>
      <c r="M40" s="169">
        <v>11.026899999999999</v>
      </c>
      <c r="N40" s="169">
        <v>-17.760000000000002</v>
      </c>
      <c r="O40" s="169">
        <v>-30.8</v>
      </c>
      <c r="P40" s="169">
        <v>6.6</v>
      </c>
      <c r="Q40" s="169">
        <v>5.7960000000000003</v>
      </c>
      <c r="R40" s="168"/>
      <c r="S40" s="169">
        <v>2.4331999999999998</v>
      </c>
      <c r="T40" s="169">
        <v>3.9087999999999998</v>
      </c>
      <c r="U40" s="169">
        <v>5.0800999999999998</v>
      </c>
      <c r="V40" s="169">
        <v>4.9908999999999999</v>
      </c>
      <c r="W40" s="169">
        <v>8.9045000000000005</v>
      </c>
      <c r="X40" s="169">
        <v>1.0366</v>
      </c>
      <c r="Y40" s="169">
        <v>0.372</v>
      </c>
      <c r="Z40" s="169">
        <v>1.0164</v>
      </c>
      <c r="AA40" s="168"/>
      <c r="AB40" s="169">
        <v>-0.65880000000000005</v>
      </c>
      <c r="AC40" s="169">
        <v>9.7000000000000003E-2</v>
      </c>
      <c r="AD40" s="169">
        <v>9.6000000000000002E-2</v>
      </c>
      <c r="AE40" s="169">
        <v>3.9249999999999998</v>
      </c>
      <c r="AF40" s="169">
        <v>-4.4400000000000004</v>
      </c>
      <c r="AG40" s="169">
        <v>-4.4000000000000004</v>
      </c>
      <c r="AH40" s="169">
        <v>-3.0000000000000001E-3</v>
      </c>
      <c r="AI40" s="169">
        <v>0.245</v>
      </c>
      <c r="AJ40" s="168"/>
      <c r="AK40" s="169">
        <v>-6.55</v>
      </c>
      <c r="AL40" s="168"/>
      <c r="AM40" s="169">
        <v>-13.13</v>
      </c>
      <c r="AN40" s="169">
        <v>-13.06</v>
      </c>
      <c r="AO40" s="169">
        <v>4.7557</v>
      </c>
      <c r="AP40" s="169">
        <v>3.9226999999999999</v>
      </c>
      <c r="AQ40" s="169">
        <v>25.626000000000001</v>
      </c>
      <c r="AR40" s="169">
        <v>27.7697</v>
      </c>
      <c r="AS40" s="169">
        <v>-18.220300000000002</v>
      </c>
      <c r="AT40" s="169">
        <v>0.33360000000000001</v>
      </c>
      <c r="AU40" s="168"/>
      <c r="AV40" s="169">
        <v>13.1906</v>
      </c>
      <c r="AW40" s="169">
        <v>14.654199999999999</v>
      </c>
      <c r="AX40" s="169">
        <v>-25.873999999999999</v>
      </c>
      <c r="AY40" s="169">
        <v>-23.712</v>
      </c>
      <c r="AZ40" s="169">
        <v>32.737299999999998</v>
      </c>
      <c r="BA40" s="169">
        <v>32.229399999999998</v>
      </c>
      <c r="BB40" s="169">
        <v>67.018900000000002</v>
      </c>
      <c r="BC40" s="169">
        <v>15.333399999999999</v>
      </c>
      <c r="BD40" s="169">
        <v>-5.6</v>
      </c>
      <c r="BE40" s="169">
        <v>-5.6</v>
      </c>
      <c r="BF40" s="169">
        <v>-21.313500000000001</v>
      </c>
      <c r="BG40" s="169">
        <v>-34.323900000000002</v>
      </c>
      <c r="BH40" s="169">
        <v>-0.61970000000000003</v>
      </c>
      <c r="BI40" s="168"/>
      <c r="BJ40" s="169">
        <v>0.99529999999999996</v>
      </c>
      <c r="BK40" s="169">
        <v>17.533300000000001</v>
      </c>
      <c r="BL40" s="169">
        <v>6.4695999999999998</v>
      </c>
      <c r="BM40" s="169">
        <v>4.3303000000000003</v>
      </c>
      <c r="BN40" s="169">
        <v>-124.75960000000001</v>
      </c>
      <c r="BO40" s="169">
        <v>109.6225</v>
      </c>
      <c r="BP40" s="169">
        <v>108.9816</v>
      </c>
      <c r="BQ40" s="169">
        <v>-91.322900000000004</v>
      </c>
      <c r="BR40" s="169">
        <v>-87.379900000000006</v>
      </c>
      <c r="BS40" s="168"/>
      <c r="BT40" s="168"/>
      <c r="BU40" s="168"/>
      <c r="BV40" s="169">
        <v>33.461399999999998</v>
      </c>
      <c r="BW40" s="169">
        <v>10.6</v>
      </c>
      <c r="BX40" s="169">
        <v>13.93</v>
      </c>
      <c r="BY40" s="168"/>
      <c r="BZ40" s="169">
        <v>6.92</v>
      </c>
      <c r="CA40" s="169">
        <v>-2.2730999999999999</v>
      </c>
      <c r="CB40" s="169">
        <v>-1.7373000000000001</v>
      </c>
      <c r="CC40" s="169">
        <v>9.5473999999999997</v>
      </c>
      <c r="CD40" s="169">
        <v>7.4762000000000004</v>
      </c>
      <c r="CE40" s="168"/>
      <c r="CF40" s="169">
        <v>2.5710999999999999</v>
      </c>
      <c r="CG40" s="169">
        <v>2.3081999999999998</v>
      </c>
      <c r="CH40" s="169">
        <v>1.2042999999999999</v>
      </c>
      <c r="CI40" s="169">
        <v>20.200800000000001</v>
      </c>
      <c r="CJ40" s="168"/>
      <c r="CK40" s="168"/>
      <c r="CL40" s="169">
        <v>19.2</v>
      </c>
      <c r="CM40" s="169">
        <v>-41.1</v>
      </c>
      <c r="CN40" s="169">
        <v>-4.28</v>
      </c>
      <c r="CO40" s="169">
        <v>39.323</v>
      </c>
      <c r="CP40" s="169">
        <v>39.893900000000002</v>
      </c>
      <c r="CQ40" s="169">
        <v>38.3947</v>
      </c>
      <c r="CR40" s="169">
        <v>58.87</v>
      </c>
      <c r="CS40" s="169">
        <v>59.603700000000003</v>
      </c>
      <c r="CT40" s="169">
        <v>-13.8293</v>
      </c>
      <c r="CU40" s="169">
        <v>-64.725800000000007</v>
      </c>
      <c r="CV40" s="169">
        <v>-4.4227999999999996</v>
      </c>
      <c r="CW40" s="169">
        <v>4.6691000000000003</v>
      </c>
      <c r="CX40" s="169">
        <v>39.04</v>
      </c>
      <c r="CY40" s="169">
        <v>30</v>
      </c>
      <c r="CZ40" s="169">
        <v>-9.6875</v>
      </c>
      <c r="DA40" s="169">
        <v>-9.7655999999999992</v>
      </c>
      <c r="DB40" s="169">
        <v>11.336399999999999</v>
      </c>
      <c r="DC40" s="168"/>
      <c r="DD40" s="169">
        <v>-21.606999999999999</v>
      </c>
      <c r="DE40" s="169">
        <v>-20.996300000000002</v>
      </c>
      <c r="DF40" s="169">
        <v>14.869199999999999</v>
      </c>
      <c r="DG40" s="168"/>
      <c r="DH40" s="169">
        <v>-4.8514999999999997</v>
      </c>
      <c r="DI40" s="169">
        <v>-45</v>
      </c>
      <c r="DJ40" s="168"/>
      <c r="DK40" s="169">
        <v>-2.9114</v>
      </c>
      <c r="DL40" s="169">
        <v>11.600300000000001</v>
      </c>
      <c r="DM40" s="169">
        <v>21.296399999999998</v>
      </c>
      <c r="DN40" s="169">
        <v>23.755800000000001</v>
      </c>
      <c r="DO40" s="169">
        <v>12.59</v>
      </c>
      <c r="DP40" s="169">
        <v>-5.23</v>
      </c>
      <c r="DQ40" s="169">
        <v>13.624499999999999</v>
      </c>
      <c r="DR40" s="169">
        <v>-15.0359</v>
      </c>
      <c r="DS40" s="169">
        <v>-12.79</v>
      </c>
      <c r="DT40" s="169">
        <v>-12.97</v>
      </c>
      <c r="DU40" s="169">
        <v>41.65</v>
      </c>
      <c r="DV40" s="169">
        <v>-70.25</v>
      </c>
      <c r="DW40" s="169">
        <v>-14.6182</v>
      </c>
      <c r="DX40" s="169">
        <v>-7.2091000000000003</v>
      </c>
      <c r="DY40" s="169">
        <v>-16.356000000000002</v>
      </c>
      <c r="DZ40" s="169">
        <v>-15.063599999999999</v>
      </c>
      <c r="EA40" s="169">
        <v>25.896899999999999</v>
      </c>
      <c r="EB40" s="169">
        <v>3.7776000000000001</v>
      </c>
      <c r="EC40" s="169">
        <v>-5.524</v>
      </c>
      <c r="ED40" s="169">
        <v>-4.8497000000000003</v>
      </c>
      <c r="EE40" s="169">
        <v>-4.8238000000000003</v>
      </c>
      <c r="EF40" s="169">
        <v>-12.7781</v>
      </c>
      <c r="EG40" s="169">
        <v>-16.689</v>
      </c>
      <c r="EH40" s="169">
        <v>5.6272000000000002</v>
      </c>
      <c r="EI40" s="169">
        <v>-43.353700000000003</v>
      </c>
      <c r="EJ40" s="168"/>
      <c r="EK40" s="169">
        <v>-15.010899999999999</v>
      </c>
      <c r="EL40" s="169">
        <v>-13.6868</v>
      </c>
      <c r="EM40" s="169">
        <v>14.408899999999999</v>
      </c>
      <c r="EN40" s="169">
        <v>-0.96919999999999995</v>
      </c>
      <c r="EO40" s="169">
        <v>-2.1836000000000002</v>
      </c>
      <c r="EP40" s="169">
        <v>-7.1719999999999997</v>
      </c>
      <c r="EQ40" s="169">
        <v>-16.540500000000002</v>
      </c>
      <c r="ER40" s="169">
        <v>-16.295999999999999</v>
      </c>
      <c r="ES40" s="169">
        <v>-1.5486</v>
      </c>
      <c r="ET40" s="169">
        <v>0</v>
      </c>
      <c r="EU40" s="169">
        <v>-3.48</v>
      </c>
      <c r="EV40" s="169">
        <v>0</v>
      </c>
      <c r="EW40" s="169">
        <v>6.7691999999999997</v>
      </c>
      <c r="EX40" s="169">
        <v>-8.7471999999999994</v>
      </c>
      <c r="EY40" s="169">
        <v>-13.6061</v>
      </c>
      <c r="EZ40" s="169">
        <v>-13.875400000000001</v>
      </c>
      <c r="FA40" s="169">
        <v>7.1504000000000003</v>
      </c>
      <c r="FB40" s="169">
        <v>-6.5629999999999997</v>
      </c>
      <c r="FC40" s="169">
        <v>-15.6815</v>
      </c>
      <c r="FD40" s="169">
        <v>5.9131999999999998</v>
      </c>
      <c r="FE40" s="169">
        <v>5.0231000000000003</v>
      </c>
      <c r="FF40" s="168"/>
      <c r="FG40" s="169">
        <v>3.4586000000000001</v>
      </c>
      <c r="FH40" s="169">
        <v>3.0556000000000001</v>
      </c>
      <c r="FI40" s="169">
        <v>0</v>
      </c>
      <c r="FJ40" s="169">
        <v>-4.1863999999999999</v>
      </c>
      <c r="FK40" s="169">
        <v>-4.6887999999999996</v>
      </c>
      <c r="FL40" s="169">
        <v>16.9131</v>
      </c>
      <c r="FM40" s="169">
        <v>2.7057000000000002</v>
      </c>
      <c r="FN40" s="169">
        <v>3.0552999999999999</v>
      </c>
      <c r="FO40" s="169">
        <v>20.139299999999999</v>
      </c>
      <c r="FP40" s="169">
        <v>27.065100000000001</v>
      </c>
      <c r="FQ40" s="169">
        <v>11.056100000000001</v>
      </c>
      <c r="FR40" s="169">
        <v>-13.01</v>
      </c>
      <c r="FS40" s="169">
        <v>-2.7187000000000001</v>
      </c>
      <c r="FT40" s="169">
        <v>0.20069999999999999</v>
      </c>
      <c r="FU40" s="169">
        <v>2.2999999999999998</v>
      </c>
      <c r="FV40" s="169">
        <v>0.64</v>
      </c>
      <c r="FW40" s="169">
        <v>-11.2056</v>
      </c>
      <c r="FX40" s="168"/>
      <c r="FY40" s="169">
        <v>7.0490000000000004</v>
      </c>
      <c r="FZ40" s="169">
        <v>0.249</v>
      </c>
      <c r="GA40" s="168"/>
      <c r="GB40" s="169">
        <v>28.23</v>
      </c>
      <c r="GC40" s="169">
        <v>-34.166200000000003</v>
      </c>
      <c r="GD40" s="169">
        <v>-26.3446</v>
      </c>
      <c r="GE40" s="169">
        <v>-1.52</v>
      </c>
      <c r="GF40" s="169">
        <v>22.224399999999999</v>
      </c>
      <c r="GG40" s="168"/>
      <c r="GH40" s="169">
        <v>28.2942</v>
      </c>
      <c r="GI40" s="169">
        <v>-11.2232</v>
      </c>
      <c r="GJ40" s="169">
        <v>-12.161799999999999</v>
      </c>
      <c r="GK40" s="169">
        <v>2.2866</v>
      </c>
      <c r="GL40" s="169">
        <v>6.6799999999999998E-2</v>
      </c>
      <c r="GM40" s="168"/>
      <c r="GN40" s="169">
        <v>-6.1917</v>
      </c>
      <c r="GO40" s="169">
        <v>-14.3302</v>
      </c>
      <c r="GP40" s="169">
        <v>9.5932999999999993</v>
      </c>
      <c r="GQ40" s="169">
        <v>-20.414200000000001</v>
      </c>
      <c r="GR40" s="169">
        <v>4.9516999999999998</v>
      </c>
      <c r="GS40" s="169">
        <v>6.7826000000000004</v>
      </c>
      <c r="GT40" s="169">
        <v>167.197</v>
      </c>
      <c r="GU40" s="169">
        <v>-2.6553</v>
      </c>
      <c r="GV40" s="169">
        <v>-6.4917999999999996</v>
      </c>
      <c r="GW40" s="169">
        <v>-11.392099999999999</v>
      </c>
      <c r="GX40" s="169">
        <v>5.0812999999999997</v>
      </c>
      <c r="GY40" s="169">
        <v>8.0733999999999995</v>
      </c>
      <c r="GZ40" s="169">
        <v>8.2050999999999998</v>
      </c>
      <c r="HA40" s="169">
        <v>7</v>
      </c>
      <c r="HB40" s="169">
        <v>-17.023599999999998</v>
      </c>
      <c r="HC40" s="169">
        <v>-14.993</v>
      </c>
      <c r="HD40" s="169">
        <v>2.5099999999999998</v>
      </c>
      <c r="HE40" s="169">
        <v>0</v>
      </c>
      <c r="HF40" s="169">
        <v>46.551000000000002</v>
      </c>
      <c r="HG40" s="169">
        <v>29.3856</v>
      </c>
      <c r="HH40" s="169">
        <v>58.640599999999999</v>
      </c>
      <c r="HI40" s="169">
        <v>-27.3279</v>
      </c>
      <c r="HJ40" s="169">
        <v>23.718299999999999</v>
      </c>
      <c r="HK40" s="168"/>
      <c r="HL40" s="169">
        <v>6.3638000000000003</v>
      </c>
      <c r="HM40" s="169">
        <v>-16.663</v>
      </c>
      <c r="HN40" s="169">
        <v>-19.4754</v>
      </c>
      <c r="HO40" s="169">
        <v>33.174900000000001</v>
      </c>
      <c r="HP40" s="169">
        <v>32.698999999999998</v>
      </c>
      <c r="HQ40" s="169">
        <v>-16.736599999999999</v>
      </c>
      <c r="HR40" s="169">
        <v>-16.137799999999999</v>
      </c>
      <c r="HS40" s="169">
        <v>-20.9084</v>
      </c>
      <c r="HT40" s="169">
        <v>-20.581900000000001</v>
      </c>
      <c r="HU40" s="169">
        <v>5.64</v>
      </c>
      <c r="HV40" s="169">
        <v>6.04</v>
      </c>
      <c r="HW40" s="169">
        <v>-19.3</v>
      </c>
      <c r="HX40" s="169">
        <v>-19.5</v>
      </c>
      <c r="HY40" s="169">
        <v>-0.24440000000000001</v>
      </c>
      <c r="HZ40" s="169">
        <v>2.2400000000000002</v>
      </c>
      <c r="IA40" s="169">
        <v>54.049799999999998</v>
      </c>
      <c r="IB40" s="169">
        <v>14.9856</v>
      </c>
      <c r="IC40" s="169">
        <v>14.8079</v>
      </c>
      <c r="ID40" s="168"/>
      <c r="IE40" s="169">
        <v>-26</v>
      </c>
      <c r="IF40" s="169">
        <v>0.5</v>
      </c>
      <c r="IG40" s="169">
        <v>0</v>
      </c>
      <c r="IH40" s="168"/>
      <c r="II40" s="168"/>
      <c r="IJ40" s="169">
        <v>-124.8283</v>
      </c>
      <c r="IK40" s="169">
        <v>-7.3845999999999998</v>
      </c>
      <c r="IL40" s="169">
        <v>-232.02160000000001</v>
      </c>
      <c r="IM40" s="169">
        <v>-25.021000000000001</v>
      </c>
      <c r="IN40" s="169">
        <v>-32.523000000000003</v>
      </c>
      <c r="IO40" s="169">
        <v>87.167100000000005</v>
      </c>
      <c r="IP40" s="169">
        <v>79.772999999999996</v>
      </c>
      <c r="IQ40" s="169">
        <v>75.248199999999997</v>
      </c>
      <c r="IR40" s="169">
        <v>138.13460000000001</v>
      </c>
      <c r="IS40" s="169">
        <v>13.537800000000001</v>
      </c>
      <c r="IT40" s="169">
        <v>16.651299999999999</v>
      </c>
      <c r="IU40" s="169">
        <v>15.3817</v>
      </c>
      <c r="IV40" s="169">
        <v>31.548300000000001</v>
      </c>
      <c r="IW40" s="169">
        <v>131.67689999999999</v>
      </c>
      <c r="IX40" s="169">
        <v>-245.56720000000001</v>
      </c>
      <c r="IY40" s="169">
        <v>22.0657</v>
      </c>
      <c r="IZ40" s="169">
        <v>-19.837800000000001</v>
      </c>
      <c r="JA40" s="169">
        <v>-3.2336999999999998</v>
      </c>
      <c r="JB40" s="168"/>
      <c r="JC40" s="169">
        <v>-3.52</v>
      </c>
      <c r="JD40" s="169">
        <v>-2.29</v>
      </c>
      <c r="JE40" s="169">
        <v>-2.29</v>
      </c>
      <c r="JF40" s="169">
        <v>-1.2</v>
      </c>
      <c r="JG40" s="169">
        <v>1.52</v>
      </c>
      <c r="JH40" s="169">
        <v>0.2727</v>
      </c>
      <c r="JI40" s="169">
        <v>-7.3532999999999999</v>
      </c>
      <c r="JJ40" s="169">
        <v>6.5933999999999999</v>
      </c>
      <c r="JK40" s="169">
        <v>1.2619</v>
      </c>
      <c r="JL40" s="169">
        <v>-5.9</v>
      </c>
      <c r="JM40" s="169">
        <v>3.8530000000000002</v>
      </c>
      <c r="JN40" s="169">
        <v>4.1760000000000002</v>
      </c>
      <c r="JO40" s="168"/>
      <c r="JP40" s="168"/>
      <c r="JQ40" s="169">
        <v>1.7771999999999999</v>
      </c>
      <c r="JR40" s="169">
        <v>1.1231</v>
      </c>
      <c r="JS40" s="169">
        <v>1.1581999999999999</v>
      </c>
      <c r="JT40" s="168"/>
      <c r="JU40" s="169">
        <v>13.1</v>
      </c>
      <c r="JV40" s="169">
        <v>6.8609</v>
      </c>
      <c r="JW40" s="169">
        <v>1.1299999999999999</v>
      </c>
      <c r="JX40" s="168"/>
      <c r="JY40" s="169">
        <v>-14.916700000000001</v>
      </c>
      <c r="JZ40" s="169">
        <v>-1.3414999999999999</v>
      </c>
      <c r="KA40" s="169">
        <v>-21.035599999999999</v>
      </c>
      <c r="KB40" s="169">
        <v>-11.505699999999999</v>
      </c>
      <c r="KC40" s="169">
        <v>-2.5320999999999998</v>
      </c>
      <c r="KD40" s="169">
        <v>-24.3888</v>
      </c>
      <c r="KE40" s="169">
        <v>-3.9702000000000002</v>
      </c>
      <c r="KF40" s="169">
        <v>-3.1</v>
      </c>
      <c r="KG40" s="169">
        <v>-11.2</v>
      </c>
      <c r="KH40" s="169">
        <v>53.414400000000001</v>
      </c>
      <c r="KI40" s="169">
        <v>-94.022199999999998</v>
      </c>
    </row>
    <row r="41" spans="1:295" ht="18" customHeight="1" x14ac:dyDescent="0.3">
      <c r="A41" s="161" t="s">
        <v>65</v>
      </c>
      <c r="B41" s="161" t="s">
        <v>815</v>
      </c>
      <c r="C41" s="162"/>
      <c r="D41" s="163">
        <v>3.7932999999999999</v>
      </c>
      <c r="E41" s="163">
        <v>-9.0425000000000004</v>
      </c>
      <c r="F41" s="163">
        <v>5.3369</v>
      </c>
      <c r="G41" s="163">
        <v>13.8735</v>
      </c>
      <c r="H41" s="162"/>
      <c r="I41" s="163">
        <v>20.177</v>
      </c>
      <c r="J41" s="162"/>
      <c r="K41" s="163">
        <v>25.463000000000001</v>
      </c>
      <c r="L41" s="163">
        <v>11.117699999999999</v>
      </c>
      <c r="M41" s="163">
        <v>10.7479</v>
      </c>
      <c r="N41" s="163">
        <v>-15.54</v>
      </c>
      <c r="O41" s="162"/>
      <c r="P41" s="162"/>
      <c r="Q41" s="163">
        <v>5.7960000000000003</v>
      </c>
      <c r="R41" s="162"/>
      <c r="S41" s="163">
        <v>3.7113</v>
      </c>
      <c r="T41" s="163">
        <v>4.3879999999999999</v>
      </c>
      <c r="U41" s="163">
        <v>5.2571000000000003</v>
      </c>
      <c r="V41" s="163">
        <v>5.1204000000000001</v>
      </c>
      <c r="W41" s="163">
        <v>9.4236000000000004</v>
      </c>
      <c r="X41" s="163">
        <v>1.7546999999999999</v>
      </c>
      <c r="Y41" s="163">
        <v>0.38419999999999999</v>
      </c>
      <c r="Z41" s="163">
        <v>1.5169999999999999</v>
      </c>
      <c r="AA41" s="162"/>
      <c r="AB41" s="163">
        <v>-0.90439999999999998</v>
      </c>
      <c r="AC41" s="163">
        <v>-3.0000000000000001E-3</v>
      </c>
      <c r="AD41" s="163">
        <v>1.7999999999999999E-2</v>
      </c>
      <c r="AE41" s="163">
        <v>3.714</v>
      </c>
      <c r="AF41" s="163">
        <v>-4.4400000000000004</v>
      </c>
      <c r="AG41" s="163">
        <v>-4.4000000000000004</v>
      </c>
      <c r="AH41" s="163">
        <v>-8.1000000000000003E-2</v>
      </c>
      <c r="AI41" s="163">
        <v>0.24099999999999999</v>
      </c>
      <c r="AJ41" s="162"/>
      <c r="AK41" s="163">
        <v>-7.57</v>
      </c>
      <c r="AL41" s="162"/>
      <c r="AM41" s="163">
        <v>-12.61</v>
      </c>
      <c r="AN41" s="163">
        <v>-12.81</v>
      </c>
      <c r="AO41" s="163">
        <v>5.9088000000000003</v>
      </c>
      <c r="AP41" s="163">
        <v>3.9005999999999998</v>
      </c>
      <c r="AQ41" s="163">
        <v>24.525099999999998</v>
      </c>
      <c r="AR41" s="163">
        <v>27.060099999999998</v>
      </c>
      <c r="AS41" s="163">
        <v>-16.8401</v>
      </c>
      <c r="AT41" s="163">
        <v>-0.1804</v>
      </c>
      <c r="AU41" s="162"/>
      <c r="AV41" s="163">
        <v>2.0148999999999999</v>
      </c>
      <c r="AW41" s="163">
        <v>1.5794999999999999</v>
      </c>
      <c r="AX41" s="163">
        <v>-24.242899999999999</v>
      </c>
      <c r="AY41" s="163">
        <v>-21.689699999999998</v>
      </c>
      <c r="AZ41" s="163">
        <v>28.922799999999999</v>
      </c>
      <c r="BA41" s="163">
        <v>30.244499999999999</v>
      </c>
      <c r="BB41" s="163">
        <v>69.275000000000006</v>
      </c>
      <c r="BC41" s="163">
        <v>16.776700000000002</v>
      </c>
      <c r="BD41" s="163">
        <v>-5.7</v>
      </c>
      <c r="BE41" s="163">
        <v>-5.7</v>
      </c>
      <c r="BF41" s="163">
        <v>-23.152100000000001</v>
      </c>
      <c r="BG41" s="162"/>
      <c r="BH41" s="163">
        <v>-0.8589</v>
      </c>
      <c r="BI41" s="162"/>
      <c r="BJ41" s="163">
        <v>0.67359999999999998</v>
      </c>
      <c r="BK41" s="163">
        <v>15.133599999999999</v>
      </c>
      <c r="BL41" s="163">
        <v>5.4142999999999999</v>
      </c>
      <c r="BM41" s="163">
        <v>3.7397999999999998</v>
      </c>
      <c r="BN41" s="163">
        <v>-139.01179999999999</v>
      </c>
      <c r="BO41" s="163">
        <v>108.4627</v>
      </c>
      <c r="BP41" s="163">
        <v>108.52379999999999</v>
      </c>
      <c r="BQ41" s="163">
        <v>-82.681299999999993</v>
      </c>
      <c r="BR41" s="163">
        <v>-96.150199999999998</v>
      </c>
      <c r="BS41" s="162"/>
      <c r="BT41" s="162"/>
      <c r="BU41" s="162"/>
      <c r="BV41" s="163">
        <v>32.453499999999998</v>
      </c>
      <c r="BW41" s="163">
        <v>10.58</v>
      </c>
      <c r="BX41" s="163">
        <v>13.85</v>
      </c>
      <c r="BY41" s="162"/>
      <c r="BZ41" s="163">
        <v>6.42</v>
      </c>
      <c r="CA41" s="163">
        <v>-2.1391</v>
      </c>
      <c r="CB41" s="163">
        <v>-2.0051999999999999</v>
      </c>
      <c r="CC41" s="163">
        <v>10.760199999999999</v>
      </c>
      <c r="CD41" s="163">
        <v>8.0809999999999995</v>
      </c>
      <c r="CE41" s="162"/>
      <c r="CF41" s="163">
        <v>2.9056000000000002</v>
      </c>
      <c r="CG41" s="163">
        <v>3.1919</v>
      </c>
      <c r="CH41" s="163">
        <v>0.82820000000000005</v>
      </c>
      <c r="CI41" s="163">
        <v>23.214300000000001</v>
      </c>
      <c r="CJ41" s="162"/>
      <c r="CK41" s="162"/>
      <c r="CL41" s="163">
        <v>21.1</v>
      </c>
      <c r="CM41" s="163">
        <v>-46.4</v>
      </c>
      <c r="CN41" s="163">
        <v>-4.0199999999999996</v>
      </c>
      <c r="CO41" s="163">
        <v>39.906599999999997</v>
      </c>
      <c r="CP41" s="163">
        <v>39.873199999999997</v>
      </c>
      <c r="CQ41" s="163">
        <v>38.711399999999998</v>
      </c>
      <c r="CR41" s="163">
        <v>61.052399999999999</v>
      </c>
      <c r="CS41" s="163">
        <v>61.201300000000003</v>
      </c>
      <c r="CT41" s="163">
        <v>-14.762600000000001</v>
      </c>
      <c r="CU41" s="163">
        <v>-64.451700000000002</v>
      </c>
      <c r="CV41" s="163">
        <v>-7.7503000000000002</v>
      </c>
      <c r="CW41" s="163">
        <v>4.7725</v>
      </c>
      <c r="CX41" s="163">
        <v>38.450000000000003</v>
      </c>
      <c r="CY41" s="163">
        <v>29.3</v>
      </c>
      <c r="CZ41" s="163">
        <v>-9.8437999999999999</v>
      </c>
      <c r="DA41" s="163">
        <v>-10.0586</v>
      </c>
      <c r="DB41" s="163">
        <v>11.4033</v>
      </c>
      <c r="DC41" s="162"/>
      <c r="DD41" s="163">
        <v>-24.4922</v>
      </c>
      <c r="DE41" s="163">
        <v>-23.787099999999999</v>
      </c>
      <c r="DF41" s="163">
        <v>18.7849</v>
      </c>
      <c r="DG41" s="162"/>
      <c r="DH41" s="163">
        <v>-4.9058999999999999</v>
      </c>
      <c r="DI41" s="163">
        <v>-45</v>
      </c>
      <c r="DJ41" s="162"/>
      <c r="DK41" s="163">
        <v>-3.0994000000000002</v>
      </c>
      <c r="DL41" s="163">
        <v>10.8523</v>
      </c>
      <c r="DM41" s="163">
        <v>19.561599999999999</v>
      </c>
      <c r="DN41" s="163">
        <v>22.642499999999998</v>
      </c>
      <c r="DO41" s="163">
        <v>11.71</v>
      </c>
      <c r="DP41" s="163">
        <v>-4.8</v>
      </c>
      <c r="DQ41" s="163">
        <v>12.9735</v>
      </c>
      <c r="DR41" s="163">
        <v>-18.556100000000001</v>
      </c>
      <c r="DS41" s="163">
        <v>-12.74</v>
      </c>
      <c r="DT41" s="163">
        <v>-12.92</v>
      </c>
      <c r="DU41" s="163">
        <v>38.94</v>
      </c>
      <c r="DV41" s="163">
        <v>-70.56</v>
      </c>
      <c r="DW41" s="163">
        <v>-18.163599999999999</v>
      </c>
      <c r="DX41" s="163">
        <v>-9.2272999999999996</v>
      </c>
      <c r="DY41" s="163">
        <v>-18.270499999999998</v>
      </c>
      <c r="DZ41" s="163">
        <v>-17.127300000000002</v>
      </c>
      <c r="EA41" s="163">
        <v>21.667899999999999</v>
      </c>
      <c r="EB41" s="163">
        <v>0.2462</v>
      </c>
      <c r="EC41" s="163">
        <v>-9.2327999999999992</v>
      </c>
      <c r="ED41" s="163">
        <v>-8.9039999999999999</v>
      </c>
      <c r="EE41" s="163">
        <v>-7.0618999999999996</v>
      </c>
      <c r="EF41" s="163">
        <v>-15.378</v>
      </c>
      <c r="EG41" s="163">
        <v>-16.829999999999998</v>
      </c>
      <c r="EH41" s="163">
        <v>-3.7088000000000001</v>
      </c>
      <c r="EI41" s="163">
        <v>-36.471899999999998</v>
      </c>
      <c r="EJ41" s="162"/>
      <c r="EK41" s="163">
        <v>-15.118499999999999</v>
      </c>
      <c r="EL41" s="163">
        <v>-13.957100000000001</v>
      </c>
      <c r="EM41" s="163">
        <v>14.935499999999999</v>
      </c>
      <c r="EN41" s="163">
        <v>-1.0281</v>
      </c>
      <c r="EO41" s="163">
        <v>-1.4607000000000001</v>
      </c>
      <c r="EP41" s="163">
        <v>-12.804</v>
      </c>
      <c r="EQ41" s="163">
        <v>-17.096499999999999</v>
      </c>
      <c r="ER41" s="163">
        <v>-16.842500000000001</v>
      </c>
      <c r="ES41" s="163">
        <v>0.69750000000000001</v>
      </c>
      <c r="ET41" s="163">
        <v>0</v>
      </c>
      <c r="EU41" s="163">
        <v>0</v>
      </c>
      <c r="EV41" s="163">
        <v>0</v>
      </c>
      <c r="EW41" s="163">
        <v>6.7691999999999997</v>
      </c>
      <c r="EX41" s="163">
        <v>-8.6350999999999996</v>
      </c>
      <c r="EY41" s="163">
        <v>-14.0739</v>
      </c>
      <c r="EZ41" s="163">
        <v>-13.994199999999999</v>
      </c>
      <c r="FA41" s="163">
        <v>6.8476999999999997</v>
      </c>
      <c r="FB41" s="163">
        <v>-3.8706</v>
      </c>
      <c r="FC41" s="163">
        <v>-16.9849</v>
      </c>
      <c r="FD41" s="163">
        <v>5.3400999999999996</v>
      </c>
      <c r="FE41" s="163">
        <v>5.0953999999999997</v>
      </c>
      <c r="FF41" s="162"/>
      <c r="FG41" s="163">
        <v>3.6953999999999998</v>
      </c>
      <c r="FH41" s="163">
        <v>4.0130999999999997</v>
      </c>
      <c r="FI41" s="163">
        <v>0</v>
      </c>
      <c r="FJ41" s="163">
        <v>-4.6887999999999996</v>
      </c>
      <c r="FK41" s="163">
        <v>-5.3586</v>
      </c>
      <c r="FL41" s="163">
        <v>16.075800000000001</v>
      </c>
      <c r="FM41" s="163">
        <v>3.16</v>
      </c>
      <c r="FN41" s="163">
        <v>2.9626999999999999</v>
      </c>
      <c r="FO41" s="163">
        <v>20.318899999999999</v>
      </c>
      <c r="FP41" s="163">
        <v>27.603999999999999</v>
      </c>
      <c r="FQ41" s="163">
        <v>11.056100000000001</v>
      </c>
      <c r="FR41" s="163">
        <v>-12.65</v>
      </c>
      <c r="FS41" s="163">
        <v>-3.4072</v>
      </c>
      <c r="FT41" s="163">
        <v>0.219</v>
      </c>
      <c r="FU41" s="163">
        <v>2.27</v>
      </c>
      <c r="FV41" s="163">
        <v>-0.56000000000000005</v>
      </c>
      <c r="FW41" s="163">
        <v>-11.1532</v>
      </c>
      <c r="FX41" s="162"/>
      <c r="FY41" s="163">
        <v>6.9779999999999998</v>
      </c>
      <c r="FZ41" s="163">
        <v>0.215</v>
      </c>
      <c r="GA41" s="162"/>
      <c r="GB41" s="163">
        <v>28.74</v>
      </c>
      <c r="GC41" s="163">
        <v>-35.578099999999999</v>
      </c>
      <c r="GD41" s="163">
        <v>-26.968499999999999</v>
      </c>
      <c r="GE41" s="163">
        <v>-1.41</v>
      </c>
      <c r="GF41" s="163">
        <v>22.952200000000001</v>
      </c>
      <c r="GG41" s="162"/>
      <c r="GH41" s="163">
        <v>28.677099999999999</v>
      </c>
      <c r="GI41" s="163">
        <v>-10.993</v>
      </c>
      <c r="GJ41" s="163">
        <v>-11.6317</v>
      </c>
      <c r="GK41" s="163">
        <v>2.3348</v>
      </c>
      <c r="GL41" s="162"/>
      <c r="GM41" s="162"/>
      <c r="GN41" s="163">
        <v>-6.6773999999999996</v>
      </c>
      <c r="GO41" s="163">
        <v>-13.0623</v>
      </c>
      <c r="GP41" s="163">
        <v>9.9503000000000004</v>
      </c>
      <c r="GQ41" s="163">
        <v>-20.904499999999999</v>
      </c>
      <c r="GR41" s="163">
        <v>5.3</v>
      </c>
      <c r="GS41" s="163">
        <v>4.3339999999999996</v>
      </c>
      <c r="GT41" s="163">
        <v>169.0412</v>
      </c>
      <c r="GU41" s="163">
        <v>-3.0215000000000001</v>
      </c>
      <c r="GV41" s="163">
        <v>-7.7779999999999996</v>
      </c>
      <c r="GW41" s="163">
        <v>-10.910299999999999</v>
      </c>
      <c r="GX41" s="163">
        <v>5.9116</v>
      </c>
      <c r="GY41" s="163">
        <v>8.6885999999999992</v>
      </c>
      <c r="GZ41" s="163">
        <v>8.83</v>
      </c>
      <c r="HA41" s="163">
        <v>5.4771999999999998</v>
      </c>
      <c r="HB41" s="163">
        <v>-14.472300000000001</v>
      </c>
      <c r="HC41" s="163">
        <v>-12.972899999999999</v>
      </c>
      <c r="HD41" s="163">
        <v>2.1</v>
      </c>
      <c r="HE41" s="162"/>
      <c r="HF41" s="163">
        <v>46.256300000000003</v>
      </c>
      <c r="HG41" s="163">
        <v>30.9239</v>
      </c>
      <c r="HH41" s="163">
        <v>67.801699999999997</v>
      </c>
      <c r="HI41" s="163">
        <v>-24.812799999999999</v>
      </c>
      <c r="HJ41" s="163">
        <v>25.252700000000001</v>
      </c>
      <c r="HK41" s="162"/>
      <c r="HL41" s="163">
        <v>5.7530999999999999</v>
      </c>
      <c r="HM41" s="163">
        <v>-16.926100000000002</v>
      </c>
      <c r="HN41" s="163">
        <v>-19.996200000000002</v>
      </c>
      <c r="HO41" s="162"/>
      <c r="HP41" s="162"/>
      <c r="HQ41" s="163">
        <v>-13.7537</v>
      </c>
      <c r="HR41" s="163">
        <v>-13.182399999999999</v>
      </c>
      <c r="HS41" s="163">
        <v>-20.101900000000001</v>
      </c>
      <c r="HT41" s="163">
        <v>-20.1661</v>
      </c>
      <c r="HU41" s="163">
        <v>4.42</v>
      </c>
      <c r="HV41" s="163">
        <v>4.49</v>
      </c>
      <c r="HW41" s="163">
        <v>-20.8</v>
      </c>
      <c r="HX41" s="163">
        <v>-20.8</v>
      </c>
      <c r="HY41" s="163">
        <v>-0.63260000000000005</v>
      </c>
      <c r="HZ41" s="163">
        <v>0.32</v>
      </c>
      <c r="IA41" s="163">
        <v>49.334299999999999</v>
      </c>
      <c r="IB41" s="163">
        <v>21.040099999999999</v>
      </c>
      <c r="IC41" s="163">
        <v>21.086600000000001</v>
      </c>
      <c r="ID41" s="163">
        <v>-12.3</v>
      </c>
      <c r="IE41" s="163">
        <v>-28.6</v>
      </c>
      <c r="IF41" s="163">
        <v>-1.1000000000000001</v>
      </c>
      <c r="IG41" s="163">
        <v>-1.7</v>
      </c>
      <c r="IH41" s="163">
        <v>-17.630400000000002</v>
      </c>
      <c r="II41" s="162"/>
      <c r="IJ41" s="163">
        <v>-127.7576</v>
      </c>
      <c r="IK41" s="163">
        <v>-11.4274</v>
      </c>
      <c r="IL41" s="163">
        <v>-230.63800000000001</v>
      </c>
      <c r="IM41" s="163">
        <v>-21.2837</v>
      </c>
      <c r="IN41" s="163">
        <v>-32.506399999999999</v>
      </c>
      <c r="IO41" s="163">
        <v>91.148300000000006</v>
      </c>
      <c r="IP41" s="163">
        <v>71.177000000000007</v>
      </c>
      <c r="IQ41" s="163">
        <v>74.372100000000003</v>
      </c>
      <c r="IR41" s="163">
        <v>141.6413</v>
      </c>
      <c r="IS41" s="163">
        <v>22.244800000000001</v>
      </c>
      <c r="IT41" s="163">
        <v>15.8574</v>
      </c>
      <c r="IU41" s="163">
        <v>19.249300000000002</v>
      </c>
      <c r="IV41" s="163">
        <v>36.678400000000003</v>
      </c>
      <c r="IW41" s="163">
        <v>141.39930000000001</v>
      </c>
      <c r="IX41" s="163">
        <v>-245.60749999999999</v>
      </c>
      <c r="IY41" s="163">
        <v>34.789200000000001</v>
      </c>
      <c r="IZ41" s="163">
        <v>-26.598400000000002</v>
      </c>
      <c r="JA41" s="163">
        <v>-1.8029999999999999</v>
      </c>
      <c r="JB41" s="162"/>
      <c r="JC41" s="163">
        <v>-4.24</v>
      </c>
      <c r="JD41" s="163">
        <v>-2.2410000000000001</v>
      </c>
      <c r="JE41" s="163">
        <v>-2.2429999999999999</v>
      </c>
      <c r="JF41" s="163">
        <v>-0.56000000000000005</v>
      </c>
      <c r="JG41" s="163">
        <v>0.96</v>
      </c>
      <c r="JH41" s="163">
        <v>0.45269999999999999</v>
      </c>
      <c r="JI41" s="163">
        <v>-6.7674000000000003</v>
      </c>
      <c r="JJ41" s="163">
        <v>7.2099000000000002</v>
      </c>
      <c r="JK41" s="163">
        <v>1.6129</v>
      </c>
      <c r="JL41" s="163">
        <v>-5.5</v>
      </c>
      <c r="JM41" s="163">
        <v>1.21</v>
      </c>
      <c r="JN41" s="163">
        <v>1.5780000000000001</v>
      </c>
      <c r="JO41" s="162"/>
      <c r="JP41" s="162"/>
      <c r="JQ41" s="163">
        <v>1.4339</v>
      </c>
      <c r="JR41" s="163">
        <v>1.6193</v>
      </c>
      <c r="JS41" s="163">
        <v>1.6282000000000001</v>
      </c>
      <c r="JT41" s="162"/>
      <c r="JU41" s="163">
        <v>14.4</v>
      </c>
      <c r="JV41" s="163">
        <v>6.8650000000000002</v>
      </c>
      <c r="JW41" s="163">
        <v>1.06</v>
      </c>
      <c r="JX41" s="162"/>
      <c r="JY41" s="163">
        <v>-16.898199999999999</v>
      </c>
      <c r="JZ41" s="163">
        <v>-0.78500000000000003</v>
      </c>
      <c r="KA41" s="163">
        <v>-20.998100000000001</v>
      </c>
      <c r="KB41" s="163">
        <v>-13.2059</v>
      </c>
      <c r="KC41" s="163">
        <v>-2.9597000000000002</v>
      </c>
      <c r="KD41" s="163">
        <v>-23.404699999999998</v>
      </c>
      <c r="KE41" s="163">
        <v>-4.1535000000000002</v>
      </c>
      <c r="KF41" s="163">
        <v>-4.7</v>
      </c>
      <c r="KG41" s="163">
        <v>-9.6999999999999993</v>
      </c>
      <c r="KH41" s="163">
        <v>57.562399999999997</v>
      </c>
      <c r="KI41" s="163">
        <v>-102.4923</v>
      </c>
    </row>
    <row r="42" spans="1:295" ht="18" customHeight="1" x14ac:dyDescent="0.3">
      <c r="A42" s="161" t="s">
        <v>65</v>
      </c>
      <c r="B42" s="161" t="s">
        <v>816</v>
      </c>
      <c r="C42" s="165"/>
      <c r="D42" s="166">
        <v>3.8016999999999999</v>
      </c>
      <c r="E42" s="166">
        <v>-9.2218999999999998</v>
      </c>
      <c r="F42" s="166">
        <v>5.7157999999999998</v>
      </c>
      <c r="G42" s="166">
        <v>13.6793</v>
      </c>
      <c r="H42" s="165"/>
      <c r="I42" s="166">
        <v>19.450500000000002</v>
      </c>
      <c r="J42" s="165"/>
      <c r="K42" s="166">
        <v>24.749199999999998</v>
      </c>
      <c r="L42" s="166">
        <v>10.483700000000001</v>
      </c>
      <c r="M42" s="166">
        <v>10.180400000000001</v>
      </c>
      <c r="N42" s="166">
        <v>-15.54</v>
      </c>
      <c r="O42" s="166">
        <v>-30.8</v>
      </c>
      <c r="P42" s="166">
        <v>6.6</v>
      </c>
      <c r="Q42" s="166">
        <v>4.968</v>
      </c>
      <c r="R42" s="166">
        <v>-19.8</v>
      </c>
      <c r="S42" s="166">
        <v>3.4558</v>
      </c>
      <c r="T42" s="166">
        <v>4.7422000000000004</v>
      </c>
      <c r="U42" s="166">
        <v>5.4044999999999996</v>
      </c>
      <c r="V42" s="166">
        <v>5.2797000000000001</v>
      </c>
      <c r="W42" s="166">
        <v>9.4902999999999995</v>
      </c>
      <c r="X42" s="166">
        <v>2.0926</v>
      </c>
      <c r="Y42" s="166">
        <v>0.39090000000000003</v>
      </c>
      <c r="Z42" s="166">
        <v>1.5044</v>
      </c>
      <c r="AA42" s="165"/>
      <c r="AB42" s="166">
        <v>-0.71040000000000003</v>
      </c>
      <c r="AC42" s="166">
        <v>0.123</v>
      </c>
      <c r="AD42" s="166">
        <v>0.14000000000000001</v>
      </c>
      <c r="AE42" s="166">
        <v>3.5649999999999999</v>
      </c>
      <c r="AF42" s="166">
        <v>-4.4400000000000004</v>
      </c>
      <c r="AG42" s="165"/>
      <c r="AH42" s="166">
        <v>-0.25800000000000001</v>
      </c>
      <c r="AI42" s="166">
        <v>0.247</v>
      </c>
      <c r="AJ42" s="165"/>
      <c r="AK42" s="166">
        <v>-6.28</v>
      </c>
      <c r="AL42" s="165"/>
      <c r="AM42" s="166">
        <v>-13.56</v>
      </c>
      <c r="AN42" s="166">
        <v>-13.65</v>
      </c>
      <c r="AO42" s="166">
        <v>5.5003000000000002</v>
      </c>
      <c r="AP42" s="166">
        <v>3.1314000000000002</v>
      </c>
      <c r="AQ42" s="166">
        <v>23.8062</v>
      </c>
      <c r="AR42" s="166">
        <v>25.966000000000001</v>
      </c>
      <c r="AS42" s="166">
        <v>-16.964700000000001</v>
      </c>
      <c r="AT42" s="166">
        <v>0.16900000000000001</v>
      </c>
      <c r="AU42" s="165"/>
      <c r="AV42" s="166">
        <v>1.3233999999999999</v>
      </c>
      <c r="AW42" s="166">
        <v>1.3841000000000001</v>
      </c>
      <c r="AX42" s="166">
        <v>-24.088100000000001</v>
      </c>
      <c r="AY42" s="166">
        <v>-22.174199999999999</v>
      </c>
      <c r="AZ42" s="166">
        <v>29.457599999999999</v>
      </c>
      <c r="BA42" s="166">
        <v>29.948699999999999</v>
      </c>
      <c r="BB42" s="166">
        <v>68.113799999999998</v>
      </c>
      <c r="BC42" s="166">
        <v>16.707799999999999</v>
      </c>
      <c r="BD42" s="166">
        <v>-5.7</v>
      </c>
      <c r="BE42" s="166">
        <v>-5.7</v>
      </c>
      <c r="BF42" s="166">
        <v>-24.006</v>
      </c>
      <c r="BG42" s="166">
        <v>-34.721299999999999</v>
      </c>
      <c r="BH42" s="166">
        <v>-0.66359999999999997</v>
      </c>
      <c r="BI42" s="165"/>
      <c r="BJ42" s="166">
        <v>-1.3067</v>
      </c>
      <c r="BK42" s="166">
        <v>14.368600000000001</v>
      </c>
      <c r="BL42" s="166">
        <v>5.2939999999999996</v>
      </c>
      <c r="BM42" s="166">
        <v>3.6562999999999999</v>
      </c>
      <c r="BN42" s="166">
        <v>-140.14089999999999</v>
      </c>
      <c r="BO42" s="166">
        <v>104.12909999999999</v>
      </c>
      <c r="BP42" s="166">
        <v>104.2512</v>
      </c>
      <c r="BQ42" s="166">
        <v>-71.262600000000006</v>
      </c>
      <c r="BR42" s="166">
        <v>-101.404</v>
      </c>
      <c r="BS42" s="165"/>
      <c r="BT42" s="165"/>
      <c r="BU42" s="165"/>
      <c r="BV42" s="166">
        <v>29.439699999999998</v>
      </c>
      <c r="BW42" s="166">
        <v>10.1</v>
      </c>
      <c r="BX42" s="166">
        <v>13.51</v>
      </c>
      <c r="BY42" s="165"/>
      <c r="BZ42" s="166">
        <v>5.14</v>
      </c>
      <c r="CA42" s="166">
        <v>-1.7373000000000001</v>
      </c>
      <c r="CB42" s="166">
        <v>-1.3353999999999999</v>
      </c>
      <c r="CC42" s="166">
        <v>10.5509</v>
      </c>
      <c r="CD42" s="166">
        <v>7.8948999999999998</v>
      </c>
      <c r="CE42" s="165"/>
      <c r="CF42" s="166">
        <v>3.5139</v>
      </c>
      <c r="CG42" s="166">
        <v>3.5249999999999999</v>
      </c>
      <c r="CH42" s="166">
        <v>-0.90059999999999996</v>
      </c>
      <c r="CI42" s="166">
        <v>21.883700000000001</v>
      </c>
      <c r="CJ42" s="165"/>
      <c r="CK42" s="165"/>
      <c r="CL42" s="166">
        <v>17.600000000000001</v>
      </c>
      <c r="CM42" s="166">
        <v>-43.9</v>
      </c>
      <c r="CN42" s="166">
        <v>-3.85</v>
      </c>
      <c r="CO42" s="166">
        <v>37.816499999999998</v>
      </c>
      <c r="CP42" s="166">
        <v>38.380299999999998</v>
      </c>
      <c r="CQ42" s="166">
        <v>37.067</v>
      </c>
      <c r="CR42" s="166">
        <v>58.9193</v>
      </c>
      <c r="CS42" s="166">
        <v>59.057400000000001</v>
      </c>
      <c r="CT42" s="166">
        <v>-13.8256</v>
      </c>
      <c r="CU42" s="166">
        <v>-61.181199999999997</v>
      </c>
      <c r="CV42" s="166">
        <v>-6.2423999999999999</v>
      </c>
      <c r="CW42" s="166">
        <v>4.8056000000000001</v>
      </c>
      <c r="CX42" s="166">
        <v>38.119999999999997</v>
      </c>
      <c r="CY42" s="166">
        <v>29.03</v>
      </c>
      <c r="CZ42" s="166">
        <v>-10.625</v>
      </c>
      <c r="DA42" s="166">
        <v>-10.8398</v>
      </c>
      <c r="DB42" s="166">
        <v>10.8721</v>
      </c>
      <c r="DC42" s="165"/>
      <c r="DD42" s="166">
        <v>-23.595700000000001</v>
      </c>
      <c r="DE42" s="166">
        <v>-22.861799999999999</v>
      </c>
      <c r="DF42" s="166">
        <v>11.699299999999999</v>
      </c>
      <c r="DG42" s="165"/>
      <c r="DH42" s="166">
        <v>-4.6356999999999999</v>
      </c>
      <c r="DI42" s="166">
        <v>-42.6</v>
      </c>
      <c r="DJ42" s="166">
        <v>-43</v>
      </c>
      <c r="DK42" s="166">
        <v>-2.2522000000000002</v>
      </c>
      <c r="DL42" s="166">
        <v>10.478300000000001</v>
      </c>
      <c r="DM42" s="166">
        <v>19.4039</v>
      </c>
      <c r="DN42" s="166">
        <v>22.2714</v>
      </c>
      <c r="DO42" s="166">
        <v>11.38</v>
      </c>
      <c r="DP42" s="166">
        <v>-4.8600000000000003</v>
      </c>
      <c r="DQ42" s="166">
        <v>12.5395</v>
      </c>
      <c r="DR42" s="166">
        <v>-12.380699999999999</v>
      </c>
      <c r="DS42" s="166">
        <v>-12.56</v>
      </c>
      <c r="DT42" s="166">
        <v>-12.77</v>
      </c>
      <c r="DU42" s="166">
        <v>38.44</v>
      </c>
      <c r="DV42" s="166">
        <v>-71.97</v>
      </c>
      <c r="DW42" s="166">
        <v>-13.9818</v>
      </c>
      <c r="DX42" s="166">
        <v>-6.7908999999999997</v>
      </c>
      <c r="DY42" s="166">
        <v>-15.8347</v>
      </c>
      <c r="DZ42" s="166">
        <v>-14.7364</v>
      </c>
      <c r="EA42" s="166">
        <v>20.9754</v>
      </c>
      <c r="EB42" s="166">
        <v>0.13239999999999999</v>
      </c>
      <c r="EC42" s="166">
        <v>-8.7289999999999992</v>
      </c>
      <c r="ED42" s="166">
        <v>-8.1921999999999997</v>
      </c>
      <c r="EE42" s="166">
        <v>-9.3439999999999994</v>
      </c>
      <c r="EF42" s="166">
        <v>-17.095500000000001</v>
      </c>
      <c r="EG42" s="166">
        <v>-16.186</v>
      </c>
      <c r="EH42" s="166">
        <v>-13.2866</v>
      </c>
      <c r="EI42" s="166">
        <v>-33.182699999999997</v>
      </c>
      <c r="EJ42" s="165"/>
      <c r="EK42" s="166">
        <v>-13.489699999999999</v>
      </c>
      <c r="EL42" s="166">
        <v>-12.9354</v>
      </c>
      <c r="EM42" s="166">
        <v>13.932399999999999</v>
      </c>
      <c r="EN42" s="166">
        <v>1.0702</v>
      </c>
      <c r="EO42" s="166">
        <v>0.68310000000000004</v>
      </c>
      <c r="EP42" s="166">
        <v>-17.411999999999999</v>
      </c>
      <c r="EQ42" s="166">
        <v>-14.7699</v>
      </c>
      <c r="ER42" s="166">
        <v>-14.5627</v>
      </c>
      <c r="ES42" s="166">
        <v>0.74970000000000003</v>
      </c>
      <c r="ET42" s="165"/>
      <c r="EU42" s="166">
        <v>0</v>
      </c>
      <c r="EV42" s="166">
        <v>0</v>
      </c>
      <c r="EW42" s="166">
        <v>9.2569999999999997</v>
      </c>
      <c r="EX42" s="166">
        <v>-2.7755000000000001</v>
      </c>
      <c r="EY42" s="166">
        <v>-14.4697</v>
      </c>
      <c r="EZ42" s="166">
        <v>-14.4999</v>
      </c>
      <c r="FA42" s="166">
        <v>7.1090999999999998</v>
      </c>
      <c r="FB42" s="166">
        <v>-2.2944</v>
      </c>
      <c r="FC42" s="166">
        <v>-17.1934</v>
      </c>
      <c r="FD42" s="166">
        <v>5.7046000000000001</v>
      </c>
      <c r="FE42" s="166">
        <v>5.3841999999999999</v>
      </c>
      <c r="FF42" s="165"/>
      <c r="FG42" s="166">
        <v>3.5514000000000001</v>
      </c>
      <c r="FH42" s="166">
        <v>3.7035</v>
      </c>
      <c r="FI42" s="166">
        <v>3.0929000000000002</v>
      </c>
      <c r="FJ42" s="166">
        <v>-5.6935000000000002</v>
      </c>
      <c r="FK42" s="166">
        <v>-6.1959</v>
      </c>
      <c r="FL42" s="166">
        <v>18.587599999999998</v>
      </c>
      <c r="FM42" s="166">
        <v>1.6457999999999999</v>
      </c>
      <c r="FN42" s="166">
        <v>1.6084000000000001</v>
      </c>
      <c r="FO42" s="166">
        <v>21.142499999999998</v>
      </c>
      <c r="FP42" s="166">
        <v>28.065300000000001</v>
      </c>
      <c r="FQ42" s="166">
        <v>9.0492000000000008</v>
      </c>
      <c r="FR42" s="166">
        <v>-13.52</v>
      </c>
      <c r="FS42" s="166">
        <v>-3.3174999999999999</v>
      </c>
      <c r="FT42" s="166">
        <v>0.2172</v>
      </c>
      <c r="FU42" s="166">
        <v>2.2599999999999998</v>
      </c>
      <c r="FV42" s="166">
        <v>1.3</v>
      </c>
      <c r="FW42" s="166">
        <v>0</v>
      </c>
      <c r="FX42" s="165"/>
      <c r="FY42" s="166">
        <v>6.9930000000000003</v>
      </c>
      <c r="FZ42" s="166">
        <v>0.18099999999999999</v>
      </c>
      <c r="GA42" s="165"/>
      <c r="GB42" s="166">
        <v>27.34</v>
      </c>
      <c r="GC42" s="166">
        <v>-35.131900000000002</v>
      </c>
      <c r="GD42" s="166">
        <v>-27.864999999999998</v>
      </c>
      <c r="GE42" s="166">
        <v>-1.72</v>
      </c>
      <c r="GF42" s="166">
        <v>20.312200000000001</v>
      </c>
      <c r="GG42" s="165"/>
      <c r="GH42" s="166">
        <v>30.121500000000001</v>
      </c>
      <c r="GI42" s="166">
        <v>-10.3148</v>
      </c>
      <c r="GJ42" s="166">
        <v>-10.927</v>
      </c>
      <c r="GK42" s="166">
        <v>2.2591999999999999</v>
      </c>
      <c r="GL42" s="165"/>
      <c r="GM42" s="165"/>
      <c r="GN42" s="166">
        <v>-6.4515000000000002</v>
      </c>
      <c r="GO42" s="166">
        <v>-11.086600000000001</v>
      </c>
      <c r="GP42" s="166">
        <v>8.1036000000000001</v>
      </c>
      <c r="GQ42" s="166">
        <v>-21.887699999999999</v>
      </c>
      <c r="GR42" s="166">
        <v>4.6902999999999997</v>
      </c>
      <c r="GS42" s="166">
        <v>4.2968000000000002</v>
      </c>
      <c r="GT42" s="166">
        <v>175.4494</v>
      </c>
      <c r="GU42" s="166">
        <v>-4.0580999999999996</v>
      </c>
      <c r="GV42" s="166">
        <v>-6.4997999999999996</v>
      </c>
      <c r="GW42" s="166">
        <v>-10.3218</v>
      </c>
      <c r="GX42" s="166">
        <v>6.5301</v>
      </c>
      <c r="GY42" s="166">
        <v>8.4616000000000007</v>
      </c>
      <c r="GZ42" s="166">
        <v>8.5768000000000004</v>
      </c>
      <c r="HA42" s="166">
        <v>6.1614000000000004</v>
      </c>
      <c r="HB42" s="166">
        <v>-13.365600000000001</v>
      </c>
      <c r="HC42" s="166">
        <v>-12.029</v>
      </c>
      <c r="HD42" s="166">
        <v>2.1</v>
      </c>
      <c r="HE42" s="166">
        <v>0</v>
      </c>
      <c r="HF42" s="166">
        <v>44.812899999999999</v>
      </c>
      <c r="HG42" s="166">
        <v>31.657499999999999</v>
      </c>
      <c r="HH42" s="166">
        <v>71.679299999999998</v>
      </c>
      <c r="HI42" s="166">
        <v>-24.6188</v>
      </c>
      <c r="HJ42" s="166">
        <v>25.795999999999999</v>
      </c>
      <c r="HK42" s="165"/>
      <c r="HL42" s="166">
        <v>5.2847999999999997</v>
      </c>
      <c r="HM42" s="166">
        <v>-16.5275</v>
      </c>
      <c r="HN42" s="166">
        <v>-18.385999999999999</v>
      </c>
      <c r="HO42" s="166">
        <v>39.941200000000002</v>
      </c>
      <c r="HP42" s="166">
        <v>40.274299999999997</v>
      </c>
      <c r="HQ42" s="166">
        <v>-13.2319</v>
      </c>
      <c r="HR42" s="166">
        <v>-12.391400000000001</v>
      </c>
      <c r="HS42" s="166">
        <v>-19.258299999999998</v>
      </c>
      <c r="HT42" s="166">
        <v>-19.075099999999999</v>
      </c>
      <c r="HU42" s="166">
        <v>4.21</v>
      </c>
      <c r="HV42" s="166">
        <v>4.59</v>
      </c>
      <c r="HW42" s="166">
        <v>-19.600000000000001</v>
      </c>
      <c r="HX42" s="166">
        <v>-19.899999999999999</v>
      </c>
      <c r="HY42" s="166">
        <v>-0.73699999999999999</v>
      </c>
      <c r="HZ42" s="166">
        <v>0.96</v>
      </c>
      <c r="IA42" s="166">
        <v>53.8506</v>
      </c>
      <c r="IB42" s="166">
        <v>20.891999999999999</v>
      </c>
      <c r="IC42" s="166">
        <v>21.305199999999999</v>
      </c>
      <c r="ID42" s="166">
        <v>-12.6</v>
      </c>
      <c r="IE42" s="166">
        <v>-27.9</v>
      </c>
      <c r="IF42" s="166">
        <v>-1.1000000000000001</v>
      </c>
      <c r="IG42" s="166">
        <v>-2.1</v>
      </c>
      <c r="IH42" s="165"/>
      <c r="II42" s="166">
        <v>-17.561199999999999</v>
      </c>
      <c r="IJ42" s="166">
        <v>-130.37970000000001</v>
      </c>
      <c r="IK42" s="166">
        <v>-14.999700000000001</v>
      </c>
      <c r="IL42" s="166">
        <v>-228.89599999999999</v>
      </c>
      <c r="IM42" s="166">
        <v>-20.0702</v>
      </c>
      <c r="IN42" s="166">
        <v>-33.243200000000002</v>
      </c>
      <c r="IO42" s="166">
        <v>94.008899999999997</v>
      </c>
      <c r="IP42" s="166">
        <v>69.810199999999995</v>
      </c>
      <c r="IQ42" s="166">
        <v>69.140900000000002</v>
      </c>
      <c r="IR42" s="166">
        <v>144.2484</v>
      </c>
      <c r="IS42" s="166">
        <v>27.379200000000001</v>
      </c>
      <c r="IT42" s="166">
        <v>20.153099999999998</v>
      </c>
      <c r="IU42" s="166">
        <v>19.1922</v>
      </c>
      <c r="IV42" s="166">
        <v>37.768500000000003</v>
      </c>
      <c r="IW42" s="166">
        <v>144.6815</v>
      </c>
      <c r="IX42" s="166">
        <v>-243.10400000000001</v>
      </c>
      <c r="IY42" s="166">
        <v>36.0349</v>
      </c>
      <c r="IZ42" s="166">
        <v>-31.850999999999999</v>
      </c>
      <c r="JA42" s="166">
        <v>-2.0373999999999999</v>
      </c>
      <c r="JB42" s="165"/>
      <c r="JC42" s="166">
        <v>-4.5599999999999996</v>
      </c>
      <c r="JD42" s="166">
        <v>-2.2189999999999999</v>
      </c>
      <c r="JE42" s="166">
        <v>-2.2210000000000001</v>
      </c>
      <c r="JF42" s="166">
        <v>-0.48</v>
      </c>
      <c r="JG42" s="166">
        <v>1.84</v>
      </c>
      <c r="JH42" s="166">
        <v>-0.85089999999999999</v>
      </c>
      <c r="JI42" s="166">
        <v>-8.1437000000000008</v>
      </c>
      <c r="JJ42" s="166">
        <v>7.0328999999999997</v>
      </c>
      <c r="JK42" s="166">
        <v>1.2314000000000001</v>
      </c>
      <c r="JL42" s="166">
        <v>-5.5</v>
      </c>
      <c r="JM42" s="166">
        <v>2.4359999999999999</v>
      </c>
      <c r="JN42" s="166">
        <v>2.3860000000000001</v>
      </c>
      <c r="JO42" s="165"/>
      <c r="JP42" s="165"/>
      <c r="JQ42" s="166">
        <v>2.3919999999999999</v>
      </c>
      <c r="JR42" s="166">
        <v>2.2124000000000001</v>
      </c>
      <c r="JS42" s="166">
        <v>2.1753</v>
      </c>
      <c r="JT42" s="165"/>
      <c r="JU42" s="166">
        <v>13.7</v>
      </c>
      <c r="JV42" s="166">
        <v>6.6037999999999997</v>
      </c>
      <c r="JW42" s="166">
        <v>1</v>
      </c>
      <c r="JX42" s="165"/>
      <c r="JY42" s="166">
        <v>-17.541899999999998</v>
      </c>
      <c r="JZ42" s="166">
        <v>-0.24049999999999999</v>
      </c>
      <c r="KA42" s="166">
        <v>-19.646899999999999</v>
      </c>
      <c r="KB42" s="166">
        <v>-13.794</v>
      </c>
      <c r="KC42" s="166">
        <v>-3.1638999999999999</v>
      </c>
      <c r="KD42" s="166">
        <v>-23.279599999999999</v>
      </c>
      <c r="KE42" s="166">
        <v>-3.8666</v>
      </c>
      <c r="KF42" s="166">
        <v>-5</v>
      </c>
      <c r="KG42" s="166">
        <v>-9.4</v>
      </c>
      <c r="KH42" s="166">
        <v>58.550899999999999</v>
      </c>
      <c r="KI42" s="166">
        <v>-105.1855</v>
      </c>
    </row>
    <row r="43" spans="1:295" ht="18" customHeight="1" x14ac:dyDescent="0.3">
      <c r="A43" s="161" t="s">
        <v>65</v>
      </c>
      <c r="B43" s="161" t="s">
        <v>817</v>
      </c>
      <c r="C43" s="165"/>
      <c r="D43" s="166">
        <v>2.9537</v>
      </c>
      <c r="E43" s="166">
        <v>-8.1814</v>
      </c>
      <c r="F43" s="166">
        <v>7.2568999999999999</v>
      </c>
      <c r="G43" s="166">
        <v>13.7172</v>
      </c>
      <c r="H43" s="165"/>
      <c r="I43" s="166">
        <v>18.9316</v>
      </c>
      <c r="J43" s="165"/>
      <c r="K43" s="166">
        <v>23.9041</v>
      </c>
      <c r="L43" s="166">
        <v>10.2377</v>
      </c>
      <c r="M43" s="166">
        <v>9.9222999999999999</v>
      </c>
      <c r="N43" s="166">
        <v>-15.54</v>
      </c>
      <c r="O43" s="166">
        <v>-26.4</v>
      </c>
      <c r="P43" s="166">
        <v>2.2000000000000002</v>
      </c>
      <c r="Q43" s="166">
        <v>2.484</v>
      </c>
      <c r="R43" s="166">
        <v>-17.600000000000001</v>
      </c>
      <c r="S43" s="166">
        <v>3.9039999999999999</v>
      </c>
      <c r="T43" s="166">
        <v>4.7586000000000004</v>
      </c>
      <c r="U43" s="166">
        <v>5.1614000000000004</v>
      </c>
      <c r="V43" s="166">
        <v>4.8696999999999999</v>
      </c>
      <c r="W43" s="166">
        <v>8.8428000000000004</v>
      </c>
      <c r="X43" s="166">
        <v>1.9995000000000001</v>
      </c>
      <c r="Y43" s="166">
        <v>0.38550000000000001</v>
      </c>
      <c r="Z43" s="166">
        <v>1.62</v>
      </c>
      <c r="AA43" s="165"/>
      <c r="AB43" s="166">
        <v>-0.6956</v>
      </c>
      <c r="AC43" s="166">
        <v>0.17299999999999999</v>
      </c>
      <c r="AD43" s="166">
        <v>0.23</v>
      </c>
      <c r="AE43" s="166">
        <v>4.0309999999999997</v>
      </c>
      <c r="AF43" s="166">
        <v>-4.4400000000000004</v>
      </c>
      <c r="AG43" s="166">
        <v>-6.6</v>
      </c>
      <c r="AH43" s="166">
        <v>-0.57599999999999996</v>
      </c>
      <c r="AI43" s="166">
        <v>0.253</v>
      </c>
      <c r="AJ43" s="165"/>
      <c r="AK43" s="166">
        <v>-5.51</v>
      </c>
      <c r="AL43" s="165"/>
      <c r="AM43" s="166">
        <v>-13.56</v>
      </c>
      <c r="AN43" s="166">
        <v>-13.69</v>
      </c>
      <c r="AO43" s="166">
        <v>4.8099999999999996</v>
      </c>
      <c r="AP43" s="166">
        <v>3.9285999999999999</v>
      </c>
      <c r="AQ43" s="166">
        <v>19.598299999999998</v>
      </c>
      <c r="AR43" s="166">
        <v>21.690999999999999</v>
      </c>
      <c r="AS43" s="166">
        <v>-17.177499999999998</v>
      </c>
      <c r="AT43" s="166">
        <v>-0.85560000000000003</v>
      </c>
      <c r="AU43" s="165"/>
      <c r="AV43" s="166">
        <v>19.327999999999999</v>
      </c>
      <c r="AW43" s="166">
        <v>17.530999999999999</v>
      </c>
      <c r="AX43" s="166">
        <v>-28.6187</v>
      </c>
      <c r="AY43" s="166">
        <v>-26.599399999999999</v>
      </c>
      <c r="AZ43" s="166">
        <v>38.0152</v>
      </c>
      <c r="BA43" s="166">
        <v>35.410299999999999</v>
      </c>
      <c r="BB43" s="166">
        <v>68.730800000000002</v>
      </c>
      <c r="BC43" s="166">
        <v>16.886399999999998</v>
      </c>
      <c r="BD43" s="166">
        <v>-5.7</v>
      </c>
      <c r="BE43" s="166">
        <v>-5.7</v>
      </c>
      <c r="BF43" s="166">
        <v>-22.1694</v>
      </c>
      <c r="BG43" s="166">
        <v>-34.844200000000001</v>
      </c>
      <c r="BH43" s="166">
        <v>-0.85950000000000004</v>
      </c>
      <c r="BI43" s="165"/>
      <c r="BJ43" s="166">
        <v>-2.6234999999999999</v>
      </c>
      <c r="BK43" s="166">
        <v>11.2874</v>
      </c>
      <c r="BL43" s="166">
        <v>4.5895000000000001</v>
      </c>
      <c r="BM43" s="166">
        <v>3.0175000000000001</v>
      </c>
      <c r="BN43" s="166">
        <v>-132.81649999999999</v>
      </c>
      <c r="BO43" s="166">
        <v>98.818899999999999</v>
      </c>
      <c r="BP43" s="166">
        <v>98.849400000000003</v>
      </c>
      <c r="BQ43" s="166">
        <v>-68.932699999999997</v>
      </c>
      <c r="BR43" s="166">
        <v>-111.1562</v>
      </c>
      <c r="BS43" s="165"/>
      <c r="BT43" s="165"/>
      <c r="BU43" s="165"/>
      <c r="BV43" s="166">
        <v>27.104500000000002</v>
      </c>
      <c r="BW43" s="166">
        <v>14.92</v>
      </c>
      <c r="BX43" s="166">
        <v>8.43</v>
      </c>
      <c r="BY43" s="166">
        <v>-11.38</v>
      </c>
      <c r="BZ43" s="166">
        <v>12.18</v>
      </c>
      <c r="CA43" s="166">
        <v>-1.7373000000000001</v>
      </c>
      <c r="CB43" s="166">
        <v>-1.4693000000000001</v>
      </c>
      <c r="CC43" s="166">
        <v>5.7366000000000001</v>
      </c>
      <c r="CD43" s="166">
        <v>3.6572</v>
      </c>
      <c r="CE43" s="165"/>
      <c r="CF43" s="166">
        <v>9.8674999999999997</v>
      </c>
      <c r="CG43" s="166">
        <v>9.6298999999999992</v>
      </c>
      <c r="CH43" s="166">
        <v>-2.0861000000000001</v>
      </c>
      <c r="CI43" s="166">
        <v>20.667200000000001</v>
      </c>
      <c r="CJ43" s="165"/>
      <c r="CK43" s="165"/>
      <c r="CL43" s="166">
        <v>13.6</v>
      </c>
      <c r="CM43" s="166">
        <v>-39.9</v>
      </c>
      <c r="CN43" s="166">
        <v>-3.92</v>
      </c>
      <c r="CO43" s="166">
        <v>37.458399999999997</v>
      </c>
      <c r="CP43" s="166">
        <v>37.366300000000003</v>
      </c>
      <c r="CQ43" s="166">
        <v>36.278599999999997</v>
      </c>
      <c r="CR43" s="166">
        <v>57.692100000000003</v>
      </c>
      <c r="CS43" s="166">
        <v>57.377000000000002</v>
      </c>
      <c r="CT43" s="166">
        <v>-14.260199999999999</v>
      </c>
      <c r="CU43" s="166">
        <v>-57.701999999999998</v>
      </c>
      <c r="CV43" s="166">
        <v>-7.4236000000000004</v>
      </c>
      <c r="CW43" s="166">
        <v>4.2858999999999998</v>
      </c>
      <c r="CX43" s="166">
        <v>38.97</v>
      </c>
      <c r="CY43" s="166">
        <v>28.47</v>
      </c>
      <c r="CZ43" s="166">
        <v>-11.5625</v>
      </c>
      <c r="DA43" s="166">
        <v>-11.6211</v>
      </c>
      <c r="DB43" s="166">
        <v>10.3954</v>
      </c>
      <c r="DC43" s="165"/>
      <c r="DD43" s="166">
        <v>-22.144500000000001</v>
      </c>
      <c r="DE43" s="166">
        <v>-21.543399999999998</v>
      </c>
      <c r="DF43" s="166">
        <v>16.988700000000001</v>
      </c>
      <c r="DG43" s="165"/>
      <c r="DH43" s="166">
        <v>-4.3407</v>
      </c>
      <c r="DI43" s="166">
        <v>-40</v>
      </c>
      <c r="DJ43" s="166">
        <v>-40.6</v>
      </c>
      <c r="DK43" s="166">
        <v>-2.7025999999999999</v>
      </c>
      <c r="DL43" s="166">
        <v>10.1043</v>
      </c>
      <c r="DM43" s="166">
        <v>18.930700000000002</v>
      </c>
      <c r="DN43" s="166">
        <v>21.529199999999999</v>
      </c>
      <c r="DO43" s="166">
        <v>10.73</v>
      </c>
      <c r="DP43" s="166">
        <v>-4.79</v>
      </c>
      <c r="DQ43" s="166">
        <v>11.4855</v>
      </c>
      <c r="DR43" s="166">
        <v>-17.288499999999999</v>
      </c>
      <c r="DS43" s="166">
        <v>-10.38</v>
      </c>
      <c r="DT43" s="166">
        <v>-10.52</v>
      </c>
      <c r="DU43" s="166">
        <v>32.94</v>
      </c>
      <c r="DV43" s="166">
        <v>-74.13</v>
      </c>
      <c r="DW43" s="166">
        <v>-16.7636</v>
      </c>
      <c r="DX43" s="166">
        <v>-8.5</v>
      </c>
      <c r="DY43" s="166">
        <v>-14.267899999999999</v>
      </c>
      <c r="DZ43" s="166">
        <v>-13.045500000000001</v>
      </c>
      <c r="EA43" s="166">
        <v>16.844899999999999</v>
      </c>
      <c r="EB43" s="166">
        <v>-3.3182</v>
      </c>
      <c r="EC43" s="166">
        <v>-12.337999999999999</v>
      </c>
      <c r="ED43" s="166">
        <v>-11.8948</v>
      </c>
      <c r="EE43" s="166">
        <v>-9.4275000000000002</v>
      </c>
      <c r="EF43" s="166">
        <v>-16.773199999999999</v>
      </c>
      <c r="EG43" s="166">
        <v>-15.423</v>
      </c>
      <c r="EH43" s="166">
        <v>-13.897600000000001</v>
      </c>
      <c r="EI43" s="166">
        <v>-28.389700000000001</v>
      </c>
      <c r="EJ43" s="165"/>
      <c r="EK43" s="166">
        <v>-13.3878</v>
      </c>
      <c r="EL43" s="166">
        <v>-12.8399</v>
      </c>
      <c r="EM43" s="166">
        <v>12.2896</v>
      </c>
      <c r="EN43" s="166">
        <v>1.2256</v>
      </c>
      <c r="EO43" s="166">
        <v>-0.20880000000000001</v>
      </c>
      <c r="EP43" s="166">
        <v>-13.827999999999999</v>
      </c>
      <c r="EQ43" s="166">
        <v>-14.5359</v>
      </c>
      <c r="ER43" s="166">
        <v>-14.2461</v>
      </c>
      <c r="ES43" s="166">
        <v>-0.51329999999999998</v>
      </c>
      <c r="ET43" s="165"/>
      <c r="EU43" s="166">
        <v>0</v>
      </c>
      <c r="EV43" s="166">
        <v>0.1</v>
      </c>
      <c r="EW43" s="166">
        <v>9.0054999999999996</v>
      </c>
      <c r="EX43" s="166">
        <v>-1.0103</v>
      </c>
      <c r="EY43" s="166">
        <v>-13.963800000000001</v>
      </c>
      <c r="EZ43" s="166">
        <v>-14.0509</v>
      </c>
      <c r="FA43" s="166">
        <v>7.2511999999999999</v>
      </c>
      <c r="FB43" s="166">
        <v>-2.6305999999999998</v>
      </c>
      <c r="FC43" s="166">
        <v>-16.3292</v>
      </c>
      <c r="FD43" s="166">
        <v>5.5490000000000004</v>
      </c>
      <c r="FE43" s="166">
        <v>5.2249999999999996</v>
      </c>
      <c r="FF43" s="165"/>
      <c r="FG43" s="166">
        <v>3.1488</v>
      </c>
      <c r="FH43" s="166">
        <v>4.5286</v>
      </c>
      <c r="FI43" s="166">
        <v>0</v>
      </c>
      <c r="FJ43" s="166">
        <v>-4.8562000000000003</v>
      </c>
      <c r="FK43" s="166">
        <v>-6.1959</v>
      </c>
      <c r="FL43" s="166">
        <v>16.9131</v>
      </c>
      <c r="FM43" s="166">
        <v>0</v>
      </c>
      <c r="FN43" s="166">
        <v>-0.35799999999999998</v>
      </c>
      <c r="FO43" s="166">
        <v>20.966000000000001</v>
      </c>
      <c r="FP43" s="166">
        <v>27.640699999999999</v>
      </c>
      <c r="FQ43" s="166">
        <v>10.826599999999999</v>
      </c>
      <c r="FR43" s="166">
        <v>-12.79</v>
      </c>
      <c r="FS43" s="166">
        <v>-3.3174999999999999</v>
      </c>
      <c r="FT43" s="166">
        <v>0.19159999999999999</v>
      </c>
      <c r="FU43" s="166">
        <v>2.27</v>
      </c>
      <c r="FV43" s="166">
        <v>-0.28000000000000003</v>
      </c>
      <c r="FW43" s="166">
        <v>-11.315</v>
      </c>
      <c r="FX43" s="165"/>
      <c r="FY43" s="166">
        <v>6.8540000000000001</v>
      </c>
      <c r="FZ43" s="166">
        <v>0.20100000000000001</v>
      </c>
      <c r="GA43" s="165"/>
      <c r="GB43" s="166">
        <v>27.3</v>
      </c>
      <c r="GC43" s="166">
        <v>-34.860599999999998</v>
      </c>
      <c r="GD43" s="166">
        <v>-27.6526</v>
      </c>
      <c r="GE43" s="166">
        <v>-1.63</v>
      </c>
      <c r="GF43" s="166">
        <v>19.909600000000001</v>
      </c>
      <c r="GG43" s="165"/>
      <c r="GH43" s="166">
        <v>30.676500000000001</v>
      </c>
      <c r="GI43" s="166">
        <v>-9.6047999999999991</v>
      </c>
      <c r="GJ43" s="166">
        <v>-10.1233</v>
      </c>
      <c r="GK43" s="166">
        <v>2.3344</v>
      </c>
      <c r="GL43" s="165"/>
      <c r="GM43" s="165"/>
      <c r="GN43" s="166">
        <v>-7.1486999999999998</v>
      </c>
      <c r="GO43" s="166">
        <v>-8.8937000000000008</v>
      </c>
      <c r="GP43" s="166">
        <v>8.66</v>
      </c>
      <c r="GQ43" s="166">
        <v>-22.921700000000001</v>
      </c>
      <c r="GR43" s="166">
        <v>7.7167000000000003</v>
      </c>
      <c r="GS43" s="166">
        <v>6.8875000000000002</v>
      </c>
      <c r="GT43" s="166">
        <v>179.7029</v>
      </c>
      <c r="GU43" s="166">
        <v>-4.7019000000000002</v>
      </c>
      <c r="GV43" s="166">
        <v>-7.8357000000000001</v>
      </c>
      <c r="GW43" s="166">
        <v>-9.3452000000000002</v>
      </c>
      <c r="GX43" s="166">
        <v>6.3943000000000003</v>
      </c>
      <c r="GY43" s="166">
        <v>8.2051999999999996</v>
      </c>
      <c r="GZ43" s="166">
        <v>8.3790999999999993</v>
      </c>
      <c r="HA43" s="166">
        <v>6</v>
      </c>
      <c r="HB43" s="166">
        <v>-11.572800000000001</v>
      </c>
      <c r="HC43" s="166">
        <v>-10.090999999999999</v>
      </c>
      <c r="HD43" s="166">
        <v>3.77</v>
      </c>
      <c r="HE43" s="166">
        <v>0</v>
      </c>
      <c r="HF43" s="166">
        <v>45.980699999999999</v>
      </c>
      <c r="HG43" s="166">
        <v>34.568899999999999</v>
      </c>
      <c r="HH43" s="166">
        <v>74.856200000000001</v>
      </c>
      <c r="HI43" s="166">
        <v>-21.891100000000002</v>
      </c>
      <c r="HJ43" s="166">
        <v>27.765799999999999</v>
      </c>
      <c r="HK43" s="165"/>
      <c r="HL43" s="166">
        <v>0</v>
      </c>
      <c r="HM43" s="166">
        <v>-13.856</v>
      </c>
      <c r="HN43" s="166">
        <v>-18.991800000000001</v>
      </c>
      <c r="HO43" s="165"/>
      <c r="HP43" s="165"/>
      <c r="HQ43" s="166">
        <v>-10.452299999999999</v>
      </c>
      <c r="HR43" s="166">
        <v>-10.2875</v>
      </c>
      <c r="HS43" s="166">
        <v>-17.9056</v>
      </c>
      <c r="HT43" s="166">
        <v>-17.519100000000002</v>
      </c>
      <c r="HU43" s="166">
        <v>5.45</v>
      </c>
      <c r="HV43" s="166">
        <v>5.74</v>
      </c>
      <c r="HW43" s="166">
        <v>-19.2</v>
      </c>
      <c r="HX43" s="166">
        <v>-19.3</v>
      </c>
      <c r="HY43" s="166">
        <v>-0.68389999999999995</v>
      </c>
      <c r="HZ43" s="166">
        <v>-1.04</v>
      </c>
      <c r="IA43" s="166">
        <v>49.157200000000003</v>
      </c>
      <c r="IB43" s="166">
        <v>22.113399999999999</v>
      </c>
      <c r="IC43" s="166">
        <v>21.8081</v>
      </c>
      <c r="ID43" s="166">
        <v>-13.5</v>
      </c>
      <c r="IE43" s="166">
        <v>-28.6</v>
      </c>
      <c r="IF43" s="166">
        <v>-3.7</v>
      </c>
      <c r="IG43" s="166">
        <v>-4.2</v>
      </c>
      <c r="IH43" s="165"/>
      <c r="II43" s="165"/>
      <c r="IJ43" s="166">
        <v>-126.13330000000001</v>
      </c>
      <c r="IK43" s="166">
        <v>-17.7928</v>
      </c>
      <c r="IL43" s="166">
        <v>-227.83199999999999</v>
      </c>
      <c r="IM43" s="166">
        <v>-18.462</v>
      </c>
      <c r="IN43" s="166">
        <v>-31.1099</v>
      </c>
      <c r="IO43" s="166">
        <v>95.312799999999996</v>
      </c>
      <c r="IP43" s="166">
        <v>67.479600000000005</v>
      </c>
      <c r="IQ43" s="166">
        <v>65.827799999999996</v>
      </c>
      <c r="IR43" s="166">
        <v>145.1293</v>
      </c>
      <c r="IS43" s="166">
        <v>29.433399999999999</v>
      </c>
      <c r="IT43" s="166">
        <v>24.076499999999999</v>
      </c>
      <c r="IU43" s="166">
        <v>21.9466</v>
      </c>
      <c r="IV43" s="166">
        <v>42.807899999999997</v>
      </c>
      <c r="IW43" s="166">
        <v>149.30690000000001</v>
      </c>
      <c r="IX43" s="166">
        <v>-242.601</v>
      </c>
      <c r="IY43" s="166">
        <v>45.034799999999997</v>
      </c>
      <c r="IZ43" s="166">
        <v>-37.587800000000001</v>
      </c>
      <c r="JA43" s="166">
        <v>-2.4598</v>
      </c>
      <c r="JB43" s="165"/>
      <c r="JC43" s="166">
        <v>-4.72</v>
      </c>
      <c r="JD43" s="166">
        <v>-2.1669999999999998</v>
      </c>
      <c r="JE43" s="166">
        <v>-2.1930000000000001</v>
      </c>
      <c r="JF43" s="166">
        <v>-0.4</v>
      </c>
      <c r="JG43" s="166">
        <v>2.48</v>
      </c>
      <c r="JH43" s="166">
        <v>-1.3702000000000001</v>
      </c>
      <c r="JI43" s="166">
        <v>-8.3482000000000003</v>
      </c>
      <c r="JJ43" s="166">
        <v>6.8559000000000001</v>
      </c>
      <c r="JK43" s="166">
        <v>1.3778999999999999</v>
      </c>
      <c r="JL43" s="166">
        <v>-4.3</v>
      </c>
      <c r="JM43" s="166">
        <v>2.4239999999999999</v>
      </c>
      <c r="JN43" s="166">
        <v>2.2930000000000001</v>
      </c>
      <c r="JO43" s="165"/>
      <c r="JP43" s="165"/>
      <c r="JQ43" s="166">
        <v>1.8815</v>
      </c>
      <c r="JR43" s="166">
        <v>1.5315000000000001</v>
      </c>
      <c r="JS43" s="166">
        <v>1.5841000000000001</v>
      </c>
      <c r="JT43" s="165"/>
      <c r="JU43" s="166">
        <v>14.5</v>
      </c>
      <c r="JV43" s="166">
        <v>6.9405999999999999</v>
      </c>
      <c r="JW43" s="166">
        <v>0.9</v>
      </c>
      <c r="JX43" s="165"/>
      <c r="JY43" s="166">
        <v>-17.8002</v>
      </c>
      <c r="JZ43" s="166">
        <v>-0.22439999999999999</v>
      </c>
      <c r="KA43" s="166">
        <v>-19.863499999999998</v>
      </c>
      <c r="KB43" s="166">
        <v>-15.033899999999999</v>
      </c>
      <c r="KC43" s="166">
        <v>-3.0185</v>
      </c>
      <c r="KD43" s="166">
        <v>-22.373699999999999</v>
      </c>
      <c r="KE43" s="166">
        <v>-4.7798999999999996</v>
      </c>
      <c r="KF43" s="166">
        <v>-5.8</v>
      </c>
      <c r="KG43" s="166">
        <v>-8.6</v>
      </c>
      <c r="KH43" s="166">
        <v>61.796999999999997</v>
      </c>
      <c r="KI43" s="166">
        <v>-108.6609</v>
      </c>
    </row>
    <row r="44" spans="1:295" ht="18" customHeight="1" x14ac:dyDescent="0.3">
      <c r="A44" s="161" t="s">
        <v>65</v>
      </c>
      <c r="B44" s="161" t="s">
        <v>818</v>
      </c>
      <c r="C44" s="165"/>
      <c r="D44" s="166">
        <v>2.9327000000000001</v>
      </c>
      <c r="E44" s="166">
        <v>-8.2828999999999997</v>
      </c>
      <c r="F44" s="166">
        <v>7.7869999999999999</v>
      </c>
      <c r="G44" s="166">
        <v>13.6105</v>
      </c>
      <c r="H44" s="165"/>
      <c r="I44" s="166">
        <v>18.003</v>
      </c>
      <c r="J44" s="165"/>
      <c r="K44" s="166">
        <v>20.681999999999999</v>
      </c>
      <c r="L44" s="166">
        <v>8.5137</v>
      </c>
      <c r="M44" s="166">
        <v>8.1198999999999995</v>
      </c>
      <c r="N44" s="166">
        <v>-13.32</v>
      </c>
      <c r="O44" s="166">
        <v>-26.4</v>
      </c>
      <c r="P44" s="165"/>
      <c r="Q44" s="166">
        <v>2.484</v>
      </c>
      <c r="R44" s="165"/>
      <c r="S44" s="166">
        <v>3.9140000000000001</v>
      </c>
      <c r="T44" s="166">
        <v>6.1031000000000004</v>
      </c>
      <c r="U44" s="166">
        <v>4.7069999999999999</v>
      </c>
      <c r="V44" s="166">
        <v>4.4739000000000004</v>
      </c>
      <c r="W44" s="166">
        <v>8.1094000000000008</v>
      </c>
      <c r="X44" s="166">
        <v>2.0087999999999999</v>
      </c>
      <c r="Y44" s="166">
        <v>0.38840000000000002</v>
      </c>
      <c r="Z44" s="166">
        <v>1.5928</v>
      </c>
      <c r="AA44" s="165"/>
      <c r="AB44" s="166">
        <v>-0.74080000000000001</v>
      </c>
      <c r="AC44" s="166">
        <v>0.10199999999999999</v>
      </c>
      <c r="AD44" s="166">
        <v>0.112</v>
      </c>
      <c r="AE44" s="166">
        <v>3.738</v>
      </c>
      <c r="AF44" s="166">
        <v>-6.66</v>
      </c>
      <c r="AG44" s="165"/>
      <c r="AH44" s="166">
        <v>-0.57699999999999996</v>
      </c>
      <c r="AI44" s="166">
        <v>0.24</v>
      </c>
      <c r="AJ44" s="165"/>
      <c r="AK44" s="166">
        <v>-6.7</v>
      </c>
      <c r="AL44" s="165"/>
      <c r="AM44" s="166">
        <v>-13.58</v>
      </c>
      <c r="AN44" s="166">
        <v>-13.62</v>
      </c>
      <c r="AO44" s="166">
        <v>4.0575000000000001</v>
      </c>
      <c r="AP44" s="166">
        <v>4.1359000000000004</v>
      </c>
      <c r="AQ44" s="166">
        <v>21.152799999999999</v>
      </c>
      <c r="AR44" s="166">
        <v>23.674399999999999</v>
      </c>
      <c r="AS44" s="166">
        <v>-17.741299999999999</v>
      </c>
      <c r="AT44" s="166">
        <v>-0.17829999999999999</v>
      </c>
      <c r="AU44" s="165"/>
      <c r="AV44" s="166">
        <v>-0.23230000000000001</v>
      </c>
      <c r="AW44" s="166">
        <v>-4.3299999999999998E-2</v>
      </c>
      <c r="AX44" s="166">
        <v>-25.626000000000001</v>
      </c>
      <c r="AY44" s="166">
        <v>-23.084399999999999</v>
      </c>
      <c r="AZ44" s="166">
        <v>30.510300000000001</v>
      </c>
      <c r="BA44" s="166">
        <v>31.809100000000001</v>
      </c>
      <c r="BB44" s="166">
        <v>69.284499999999994</v>
      </c>
      <c r="BC44" s="166">
        <v>17.8749</v>
      </c>
      <c r="BD44" s="166">
        <v>-6.3</v>
      </c>
      <c r="BE44" s="166">
        <v>-6.2</v>
      </c>
      <c r="BF44" s="166">
        <v>-24.997800000000002</v>
      </c>
      <c r="BG44" s="165"/>
      <c r="BH44" s="166">
        <v>-0.83630000000000004</v>
      </c>
      <c r="BI44" s="165"/>
      <c r="BJ44" s="166">
        <v>-2.9817</v>
      </c>
      <c r="BK44" s="166">
        <v>9.0920000000000005</v>
      </c>
      <c r="BL44" s="166">
        <v>3.8956</v>
      </c>
      <c r="BM44" s="166">
        <v>2.6259000000000001</v>
      </c>
      <c r="BN44" s="166">
        <v>-154.08789999999999</v>
      </c>
      <c r="BO44" s="166">
        <v>103.1525</v>
      </c>
      <c r="BP44" s="166">
        <v>102.9999</v>
      </c>
      <c r="BQ44" s="166">
        <v>-67.786799999999999</v>
      </c>
      <c r="BR44" s="166">
        <v>-118.3325</v>
      </c>
      <c r="BS44" s="165"/>
      <c r="BT44" s="165"/>
      <c r="BU44" s="165"/>
      <c r="BV44" s="166">
        <v>25.168399999999998</v>
      </c>
      <c r="BW44" s="166">
        <v>14.73</v>
      </c>
      <c r="BX44" s="166">
        <v>8.26</v>
      </c>
      <c r="BY44" s="166">
        <v>-12.82</v>
      </c>
      <c r="BZ44" s="166">
        <v>10.85</v>
      </c>
      <c r="CA44" s="166">
        <v>-0.53159999999999996</v>
      </c>
      <c r="CB44" s="166">
        <v>-0.3977</v>
      </c>
      <c r="CC44" s="166">
        <v>4.5452000000000004</v>
      </c>
      <c r="CD44" s="166">
        <v>2.3868999999999998</v>
      </c>
      <c r="CE44" s="165"/>
      <c r="CF44" s="166">
        <v>6.0724999999999998</v>
      </c>
      <c r="CG44" s="166">
        <v>5.8836000000000004</v>
      </c>
      <c r="CH44" s="166">
        <v>-2.5562</v>
      </c>
      <c r="CI44" s="166">
        <v>17.568100000000001</v>
      </c>
      <c r="CJ44" s="165"/>
      <c r="CK44" s="165"/>
      <c r="CL44" s="166">
        <v>3.5</v>
      </c>
      <c r="CM44" s="166">
        <v>-33.6</v>
      </c>
      <c r="CN44" s="166">
        <v>-3.6</v>
      </c>
      <c r="CO44" s="166">
        <v>31.8172</v>
      </c>
      <c r="CP44" s="166">
        <v>31.873799999999999</v>
      </c>
      <c r="CQ44" s="166">
        <v>30.832799999999999</v>
      </c>
      <c r="CR44" s="166">
        <v>63.676000000000002</v>
      </c>
      <c r="CS44" s="166">
        <v>63.787500000000001</v>
      </c>
      <c r="CT44" s="166">
        <v>-14.367100000000001</v>
      </c>
      <c r="CU44" s="166">
        <v>-62.635300000000001</v>
      </c>
      <c r="CV44" s="166">
        <v>-9.0919000000000008</v>
      </c>
      <c r="CW44" s="166">
        <v>4.4325999999999999</v>
      </c>
      <c r="CX44" s="166">
        <v>37.619999999999997</v>
      </c>
      <c r="CY44" s="166">
        <v>28.91</v>
      </c>
      <c r="CZ44" s="166">
        <v>-12.5</v>
      </c>
      <c r="DA44" s="166">
        <v>-12.5</v>
      </c>
      <c r="DB44" s="166">
        <v>9.7555999999999994</v>
      </c>
      <c r="DC44" s="165"/>
      <c r="DD44" s="166">
        <v>-18.7881</v>
      </c>
      <c r="DE44" s="166">
        <v>-18.500699999999998</v>
      </c>
      <c r="DF44" s="166">
        <v>12.784599999999999</v>
      </c>
      <c r="DG44" s="165"/>
      <c r="DH44" s="166">
        <v>-4.0320999999999998</v>
      </c>
      <c r="DI44" s="166">
        <v>-37.700000000000003</v>
      </c>
      <c r="DJ44" s="166">
        <v>-38.200000000000003</v>
      </c>
      <c r="DK44" s="166">
        <v>-2.9407000000000001</v>
      </c>
      <c r="DL44" s="166">
        <v>9.5432000000000006</v>
      </c>
      <c r="DM44" s="166">
        <v>18.457599999999999</v>
      </c>
      <c r="DN44" s="166">
        <v>21.158100000000001</v>
      </c>
      <c r="DO44" s="166">
        <v>10.44</v>
      </c>
      <c r="DP44" s="166">
        <v>-4.93</v>
      </c>
      <c r="DQ44" s="166">
        <v>10.958500000000001</v>
      </c>
      <c r="DR44" s="166">
        <v>-12.890700000000001</v>
      </c>
      <c r="DS44" s="166">
        <v>-6.24</v>
      </c>
      <c r="DT44" s="166">
        <v>-6.33</v>
      </c>
      <c r="DU44" s="166">
        <v>26.4</v>
      </c>
      <c r="DV44" s="166">
        <v>-75.819999999999993</v>
      </c>
      <c r="DW44" s="166">
        <v>-10.163600000000001</v>
      </c>
      <c r="DX44" s="166">
        <v>-5.0909000000000004</v>
      </c>
      <c r="DY44" s="166">
        <v>-11.1631</v>
      </c>
      <c r="DZ44" s="166">
        <v>-10.5364</v>
      </c>
      <c r="EA44" s="166">
        <v>15.8347</v>
      </c>
      <c r="EB44" s="166">
        <v>-4.5277000000000003</v>
      </c>
      <c r="EC44" s="166">
        <v>-13.243399999999999</v>
      </c>
      <c r="ED44" s="166">
        <v>-12.547499999999999</v>
      </c>
      <c r="EE44" s="166">
        <v>-11.7059</v>
      </c>
      <c r="EF44" s="166">
        <v>-19.5456</v>
      </c>
      <c r="EG44" s="166">
        <v>-15.813000000000001</v>
      </c>
      <c r="EH44" s="166">
        <v>-14.969799999999999</v>
      </c>
      <c r="EI44" s="166">
        <v>-25.564</v>
      </c>
      <c r="EJ44" s="165"/>
      <c r="EK44" s="166">
        <v>-8.3581000000000003</v>
      </c>
      <c r="EL44" s="166">
        <v>-7.9397000000000002</v>
      </c>
      <c r="EM44" s="166">
        <v>12.8363</v>
      </c>
      <c r="EN44" s="166">
        <v>4.6981000000000002</v>
      </c>
      <c r="EO44" s="166">
        <v>3.7465999999999999</v>
      </c>
      <c r="EP44" s="166">
        <v>-14.852</v>
      </c>
      <c r="EQ44" s="166">
        <v>-12.537100000000001</v>
      </c>
      <c r="ER44" s="166">
        <v>-12.4345</v>
      </c>
      <c r="ES44" s="166">
        <v>1.1795</v>
      </c>
      <c r="ET44" s="165"/>
      <c r="EU44" s="166">
        <v>-1.58</v>
      </c>
      <c r="EV44" s="166">
        <v>0.1</v>
      </c>
      <c r="EW44" s="166">
        <v>5.5830000000000002</v>
      </c>
      <c r="EX44" s="166">
        <v>7.7624000000000004</v>
      </c>
      <c r="EY44" s="166">
        <v>-13.5733</v>
      </c>
      <c r="EZ44" s="166">
        <v>-13.7173</v>
      </c>
      <c r="FA44" s="166">
        <v>7.2666000000000004</v>
      </c>
      <c r="FB44" s="166">
        <v>-0.71450000000000002</v>
      </c>
      <c r="FC44" s="166">
        <v>-18.133600000000001</v>
      </c>
      <c r="FD44" s="166">
        <v>5.6227</v>
      </c>
      <c r="FE44" s="166">
        <v>5.4256000000000002</v>
      </c>
      <c r="FF44" s="165"/>
      <c r="FG44" s="166">
        <v>3.399</v>
      </c>
      <c r="FH44" s="166">
        <v>4.0533000000000001</v>
      </c>
      <c r="FI44" s="166">
        <v>2.9453</v>
      </c>
      <c r="FJ44" s="166">
        <v>-4.5213000000000001</v>
      </c>
      <c r="FK44" s="166">
        <v>-5.1910999999999996</v>
      </c>
      <c r="FL44" s="166">
        <v>17.415500000000002</v>
      </c>
      <c r="FM44" s="166">
        <v>-1.72</v>
      </c>
      <c r="FN44" s="166">
        <v>-2.3273999999999999</v>
      </c>
      <c r="FO44" s="166">
        <v>21.802700000000002</v>
      </c>
      <c r="FP44" s="166">
        <v>29.247</v>
      </c>
      <c r="FQ44" s="166">
        <v>11.895899999999999</v>
      </c>
      <c r="FR44" s="166">
        <v>-12.62</v>
      </c>
      <c r="FS44" s="166">
        <v>-3.4072</v>
      </c>
      <c r="FT44" s="166">
        <v>0.20069999999999999</v>
      </c>
      <c r="FU44" s="166">
        <v>2.61</v>
      </c>
      <c r="FV44" s="166">
        <v>-1.33</v>
      </c>
      <c r="FW44" s="166">
        <v>-11.328200000000001</v>
      </c>
      <c r="FX44" s="165"/>
      <c r="FY44" s="166">
        <v>6.9539999999999997</v>
      </c>
      <c r="FZ44" s="166">
        <v>0.20200000000000001</v>
      </c>
      <c r="GA44" s="165"/>
      <c r="GB44" s="166">
        <v>26.21</v>
      </c>
      <c r="GC44" s="166">
        <v>-34.128900000000002</v>
      </c>
      <c r="GD44" s="166">
        <v>-27.080500000000001</v>
      </c>
      <c r="GE44" s="166">
        <v>-1.65</v>
      </c>
      <c r="GF44" s="166">
        <v>18.802900000000001</v>
      </c>
      <c r="GG44" s="165"/>
      <c r="GH44" s="166">
        <v>26.326799999999999</v>
      </c>
      <c r="GI44" s="166">
        <v>-7.6452999999999998</v>
      </c>
      <c r="GJ44" s="166">
        <v>-8.1351999999999993</v>
      </c>
      <c r="GK44" s="166">
        <v>2.4213</v>
      </c>
      <c r="GL44" s="165"/>
      <c r="GM44" s="165"/>
      <c r="GN44" s="166">
        <v>-6.6637000000000004</v>
      </c>
      <c r="GO44" s="166">
        <v>-11.3361</v>
      </c>
      <c r="GP44" s="166">
        <v>8.9598999999999993</v>
      </c>
      <c r="GQ44" s="166">
        <v>-22.283899999999999</v>
      </c>
      <c r="GR44" s="166">
        <v>5.1449999999999996</v>
      </c>
      <c r="GS44" s="166">
        <v>4.5867000000000004</v>
      </c>
      <c r="GT44" s="166">
        <v>170.13820000000001</v>
      </c>
      <c r="GU44" s="166">
        <v>-5.8345000000000002</v>
      </c>
      <c r="GV44" s="166">
        <v>-9.1279000000000003</v>
      </c>
      <c r="GW44" s="166">
        <v>-7.5202</v>
      </c>
      <c r="GX44" s="166">
        <v>6.7248000000000001</v>
      </c>
      <c r="GY44" s="166">
        <v>8.0952999999999999</v>
      </c>
      <c r="GZ44" s="166">
        <v>8.2367000000000008</v>
      </c>
      <c r="HA44" s="166">
        <v>7</v>
      </c>
      <c r="HB44" s="166">
        <v>-13.224600000000001</v>
      </c>
      <c r="HC44" s="166">
        <v>-10.0951</v>
      </c>
      <c r="HD44" s="166">
        <v>3.77</v>
      </c>
      <c r="HE44" s="165"/>
      <c r="HF44" s="166">
        <v>47.753500000000003</v>
      </c>
      <c r="HG44" s="166">
        <v>38.188600000000001</v>
      </c>
      <c r="HH44" s="166">
        <v>75.721699999999998</v>
      </c>
      <c r="HI44" s="166">
        <v>-22.1037</v>
      </c>
      <c r="HJ44" s="166">
        <v>28.451899999999998</v>
      </c>
      <c r="HK44" s="165"/>
      <c r="HL44" s="166">
        <v>0</v>
      </c>
      <c r="HM44" s="166">
        <v>-13.608499999999999</v>
      </c>
      <c r="HN44" s="166">
        <v>-13.3407</v>
      </c>
      <c r="HO44" s="165"/>
      <c r="HP44" s="165"/>
      <c r="HQ44" s="166">
        <v>-11.704700000000001</v>
      </c>
      <c r="HR44" s="166">
        <v>-11.111499999999999</v>
      </c>
      <c r="HS44" s="166">
        <v>-16.257000000000001</v>
      </c>
      <c r="HT44" s="166">
        <v>-16.491399999999999</v>
      </c>
      <c r="HU44" s="166">
        <v>6.34</v>
      </c>
      <c r="HV44" s="166">
        <v>6.54</v>
      </c>
      <c r="HW44" s="166">
        <v>-21.8</v>
      </c>
      <c r="HX44" s="166">
        <v>-21.4</v>
      </c>
      <c r="HY44" s="166">
        <v>-0.45689999999999997</v>
      </c>
      <c r="HZ44" s="166">
        <v>-3.2</v>
      </c>
      <c r="IA44" s="166">
        <v>52.571599999999997</v>
      </c>
      <c r="IB44" s="166">
        <v>20.1706</v>
      </c>
      <c r="IC44" s="166">
        <v>20.0547</v>
      </c>
      <c r="ID44" s="166">
        <v>-14.7</v>
      </c>
      <c r="IE44" s="166">
        <v>-26.5</v>
      </c>
      <c r="IF44" s="166">
        <v>-4.5</v>
      </c>
      <c r="IG44" s="166">
        <v>-5.0999999999999996</v>
      </c>
      <c r="IH44" s="166">
        <v>-17.380700000000001</v>
      </c>
      <c r="II44" s="166">
        <v>-17.296700000000001</v>
      </c>
      <c r="IJ44" s="166">
        <v>-127.31959999999999</v>
      </c>
      <c r="IK44" s="166">
        <v>-19.607099999999999</v>
      </c>
      <c r="IL44" s="166">
        <v>-227.8124</v>
      </c>
      <c r="IM44" s="166">
        <v>-14.9564</v>
      </c>
      <c r="IN44" s="166">
        <v>-30.784400000000002</v>
      </c>
      <c r="IO44" s="166">
        <v>99.087299999999999</v>
      </c>
      <c r="IP44" s="166">
        <v>62.351300000000002</v>
      </c>
      <c r="IQ44" s="166">
        <v>66.086299999999994</v>
      </c>
      <c r="IR44" s="166">
        <v>145.1277</v>
      </c>
      <c r="IS44" s="166">
        <v>32.902799999999999</v>
      </c>
      <c r="IT44" s="166">
        <v>23.446300000000001</v>
      </c>
      <c r="IU44" s="166">
        <v>23.093</v>
      </c>
      <c r="IV44" s="166">
        <v>37.729799999999997</v>
      </c>
      <c r="IW44" s="166">
        <v>149.18100000000001</v>
      </c>
      <c r="IX44" s="165"/>
      <c r="IY44" s="166">
        <v>46.122100000000003</v>
      </c>
      <c r="IZ44" s="166">
        <v>-35.334299999999999</v>
      </c>
      <c r="JA44" s="166">
        <v>-3.0920999999999998</v>
      </c>
      <c r="JB44" s="165"/>
      <c r="JC44" s="166">
        <v>-6.56</v>
      </c>
      <c r="JD44" s="166">
        <v>-2.2770000000000001</v>
      </c>
      <c r="JE44" s="166">
        <v>-2.262</v>
      </c>
      <c r="JF44" s="166">
        <v>1.28</v>
      </c>
      <c r="JG44" s="166">
        <v>2.8</v>
      </c>
      <c r="JH44" s="166">
        <v>-3.0583</v>
      </c>
      <c r="JI44" s="166">
        <v>-8.8762000000000008</v>
      </c>
      <c r="JJ44" s="166">
        <v>7.2374000000000001</v>
      </c>
      <c r="JK44" s="166">
        <v>0.91100000000000003</v>
      </c>
      <c r="JL44" s="166">
        <v>-4.0999999999999996</v>
      </c>
      <c r="JM44" s="166">
        <v>1.609</v>
      </c>
      <c r="JN44" s="166">
        <v>2.1000000000000001E-2</v>
      </c>
      <c r="JO44" s="165"/>
      <c r="JP44" s="165"/>
      <c r="JQ44" s="166">
        <v>3.9862000000000002</v>
      </c>
      <c r="JR44" s="166">
        <v>4.3593000000000002</v>
      </c>
      <c r="JS44" s="166">
        <v>5.1847000000000003</v>
      </c>
      <c r="JT44" s="165"/>
      <c r="JU44" s="166">
        <v>13.8</v>
      </c>
      <c r="JV44" s="166">
        <v>6.5012999999999996</v>
      </c>
      <c r="JW44" s="166">
        <v>0.72</v>
      </c>
      <c r="JX44" s="165"/>
      <c r="JY44" s="166">
        <v>-17.035699999999999</v>
      </c>
      <c r="JZ44" s="166">
        <v>-7.8100000000000003E-2</v>
      </c>
      <c r="KA44" s="166">
        <v>-19.1235</v>
      </c>
      <c r="KB44" s="166">
        <v>-13.920500000000001</v>
      </c>
      <c r="KC44" s="166">
        <v>-2.5278999999999998</v>
      </c>
      <c r="KD44" s="166">
        <v>-23.5337</v>
      </c>
      <c r="KE44" s="166">
        <v>-5.3036000000000003</v>
      </c>
      <c r="KF44" s="166">
        <v>-8.3000000000000007</v>
      </c>
      <c r="KG44" s="166">
        <v>-6.5</v>
      </c>
      <c r="KH44" s="166">
        <v>63.522399999999998</v>
      </c>
      <c r="KI44" s="166">
        <v>-113.467</v>
      </c>
    </row>
    <row r="45" spans="1:295" ht="18" customHeight="1" x14ac:dyDescent="0.3">
      <c r="A45" s="161" t="s">
        <v>65</v>
      </c>
      <c r="B45" s="161" t="s">
        <v>819</v>
      </c>
      <c r="C45" s="165"/>
      <c r="D45" s="166">
        <v>3.532</v>
      </c>
      <c r="E45" s="166">
        <v>-9.0852000000000004</v>
      </c>
      <c r="F45" s="166">
        <v>7.008</v>
      </c>
      <c r="G45" s="166">
        <v>13.2906</v>
      </c>
      <c r="H45" s="165"/>
      <c r="I45" s="166">
        <v>18.108599999999999</v>
      </c>
      <c r="J45" s="165"/>
      <c r="K45" s="166">
        <v>20.077100000000002</v>
      </c>
      <c r="L45" s="166">
        <v>8.2957000000000001</v>
      </c>
      <c r="M45" s="166">
        <v>7.8821000000000003</v>
      </c>
      <c r="N45" s="166">
        <v>-13.32</v>
      </c>
      <c r="O45" s="166">
        <v>-28.6</v>
      </c>
      <c r="P45" s="166">
        <v>4.4000000000000004</v>
      </c>
      <c r="Q45" s="166">
        <v>1.6559999999999999</v>
      </c>
      <c r="R45" s="166">
        <v>-17.600000000000001</v>
      </c>
      <c r="S45" s="166">
        <v>3.1320000000000001</v>
      </c>
      <c r="T45" s="166">
        <v>5.3376000000000001</v>
      </c>
      <c r="U45" s="166">
        <v>5.3358999999999996</v>
      </c>
      <c r="V45" s="166">
        <v>5.2087000000000003</v>
      </c>
      <c r="W45" s="166">
        <v>9.5395000000000003</v>
      </c>
      <c r="X45" s="166">
        <v>2.1492</v>
      </c>
      <c r="Y45" s="166">
        <v>0.39450000000000002</v>
      </c>
      <c r="Z45" s="166">
        <v>1.5082</v>
      </c>
      <c r="AA45" s="165"/>
      <c r="AB45" s="166">
        <v>-0.86809999999999998</v>
      </c>
      <c r="AC45" s="166">
        <v>0.32200000000000001</v>
      </c>
      <c r="AD45" s="166">
        <v>0.33200000000000002</v>
      </c>
      <c r="AE45" s="166">
        <v>3.91</v>
      </c>
      <c r="AF45" s="166">
        <v>-6.66</v>
      </c>
      <c r="AG45" s="166">
        <v>-4.4000000000000004</v>
      </c>
      <c r="AH45" s="166">
        <v>-0.89200000000000002</v>
      </c>
      <c r="AI45" s="166">
        <v>0.26500000000000001</v>
      </c>
      <c r="AJ45" s="165"/>
      <c r="AK45" s="166">
        <v>-5.6</v>
      </c>
      <c r="AL45" s="166">
        <v>-10</v>
      </c>
      <c r="AM45" s="166">
        <v>-11.81</v>
      </c>
      <c r="AN45" s="166">
        <v>-11.72</v>
      </c>
      <c r="AO45" s="166">
        <v>3.7198000000000002</v>
      </c>
      <c r="AP45" s="166">
        <v>3.7583000000000002</v>
      </c>
      <c r="AQ45" s="166">
        <v>20.5227</v>
      </c>
      <c r="AR45" s="166">
        <v>22.269100000000002</v>
      </c>
      <c r="AS45" s="166">
        <v>-19.137599999999999</v>
      </c>
      <c r="AT45" s="166">
        <v>-0.48399999999999999</v>
      </c>
      <c r="AU45" s="165"/>
      <c r="AV45" s="166">
        <v>12.1319</v>
      </c>
      <c r="AW45" s="166">
        <v>11.1471</v>
      </c>
      <c r="AX45" s="166">
        <v>-26.836099999999998</v>
      </c>
      <c r="AY45" s="166">
        <v>-26.2685</v>
      </c>
      <c r="AZ45" s="166">
        <v>37.809600000000003</v>
      </c>
      <c r="BA45" s="166">
        <v>41.846899999999998</v>
      </c>
      <c r="BB45" s="166">
        <v>69.072800000000001</v>
      </c>
      <c r="BC45" s="166">
        <v>17.587700000000002</v>
      </c>
      <c r="BD45" s="166">
        <v>-6</v>
      </c>
      <c r="BE45" s="166">
        <v>-5.8</v>
      </c>
      <c r="BF45" s="166">
        <v>-21.3398</v>
      </c>
      <c r="BG45" s="165"/>
      <c r="BH45" s="166">
        <v>-2.6594000000000002</v>
      </c>
      <c r="BI45" s="165"/>
      <c r="BJ45" s="166">
        <v>-6.9082999999999997</v>
      </c>
      <c r="BK45" s="166">
        <v>8.7339000000000002</v>
      </c>
      <c r="BL45" s="166">
        <v>3.0526</v>
      </c>
      <c r="BM45" s="166">
        <v>2.1596000000000002</v>
      </c>
      <c r="BN45" s="166">
        <v>-127.018</v>
      </c>
      <c r="BO45" s="166">
        <v>98.910499999999999</v>
      </c>
      <c r="BP45" s="166">
        <v>98.7273</v>
      </c>
      <c r="BQ45" s="166">
        <v>-55.539900000000003</v>
      </c>
      <c r="BR45" s="166">
        <v>-97.785799999999995</v>
      </c>
      <c r="BS45" s="165"/>
      <c r="BT45" s="165"/>
      <c r="BU45" s="165"/>
      <c r="BV45" s="166">
        <v>23.342199999999998</v>
      </c>
      <c r="BW45" s="166">
        <v>14.43</v>
      </c>
      <c r="BX45" s="166">
        <v>8.2899999999999991</v>
      </c>
      <c r="BY45" s="166">
        <v>-13.4</v>
      </c>
      <c r="BZ45" s="166">
        <v>10.71</v>
      </c>
      <c r="CA45" s="166">
        <v>-1.4693000000000001</v>
      </c>
      <c r="CB45" s="166">
        <v>-1.2014</v>
      </c>
      <c r="CC45" s="166">
        <v>4.0754999999999999</v>
      </c>
      <c r="CD45" s="166">
        <v>2.2141000000000002</v>
      </c>
      <c r="CE45" s="165"/>
      <c r="CF45" s="166">
        <v>-1.748</v>
      </c>
      <c r="CG45" s="166">
        <v>-1.8373999999999999</v>
      </c>
      <c r="CH45" s="166">
        <v>-6.1581999999999999</v>
      </c>
      <c r="CI45" s="166">
        <v>12.914099999999999</v>
      </c>
      <c r="CJ45" s="165"/>
      <c r="CK45" s="165"/>
      <c r="CL45" s="166">
        <v>7.5</v>
      </c>
      <c r="CM45" s="166">
        <v>-25.5</v>
      </c>
      <c r="CN45" s="166">
        <v>-3.23</v>
      </c>
      <c r="CO45" s="166">
        <v>29.185500000000001</v>
      </c>
      <c r="CP45" s="166">
        <v>29.0442</v>
      </c>
      <c r="CQ45" s="166">
        <v>28.2331</v>
      </c>
      <c r="CR45" s="166">
        <v>57.680999999999997</v>
      </c>
      <c r="CS45" s="166">
        <v>58.323500000000003</v>
      </c>
      <c r="CT45" s="166">
        <v>-16.448799999999999</v>
      </c>
      <c r="CU45" s="166">
        <v>-53.943600000000004</v>
      </c>
      <c r="CV45" s="166">
        <v>-11.4823</v>
      </c>
      <c r="CW45" s="166">
        <v>4.4912000000000001</v>
      </c>
      <c r="CX45" s="166">
        <v>34.049999999999997</v>
      </c>
      <c r="CY45" s="166">
        <v>13.32</v>
      </c>
      <c r="CZ45" s="166">
        <v>-12.0313</v>
      </c>
      <c r="DA45" s="166">
        <v>-12.207000000000001</v>
      </c>
      <c r="DB45" s="166">
        <v>10.461399999999999</v>
      </c>
      <c r="DC45" s="165"/>
      <c r="DD45" s="166">
        <v>-14.413500000000001</v>
      </c>
      <c r="DE45" s="166">
        <v>-13.7822</v>
      </c>
      <c r="DF45" s="166">
        <v>20.738800000000001</v>
      </c>
      <c r="DG45" s="165"/>
      <c r="DH45" s="166">
        <v>-4.3102999999999998</v>
      </c>
      <c r="DI45" s="166">
        <v>-43.6</v>
      </c>
      <c r="DJ45" s="166">
        <v>-43.4</v>
      </c>
      <c r="DK45" s="166">
        <v>-2.7416999999999998</v>
      </c>
      <c r="DL45" s="166">
        <v>9.1692</v>
      </c>
      <c r="DM45" s="166">
        <v>17.826699999999999</v>
      </c>
      <c r="DN45" s="166">
        <v>20.786999999999999</v>
      </c>
      <c r="DO45" s="166">
        <v>10.19</v>
      </c>
      <c r="DP45" s="166">
        <v>-4.59</v>
      </c>
      <c r="DQ45" s="166">
        <v>10.167999999999999</v>
      </c>
      <c r="DR45" s="166">
        <v>-20.7912</v>
      </c>
      <c r="DS45" s="166">
        <v>-4.82</v>
      </c>
      <c r="DT45" s="166">
        <v>-4.91</v>
      </c>
      <c r="DU45" s="166">
        <v>22.19</v>
      </c>
      <c r="DV45" s="166">
        <v>-76.73</v>
      </c>
      <c r="DW45" s="166">
        <v>-19.454499999999999</v>
      </c>
      <c r="DX45" s="166">
        <v>-9.8635999999999999</v>
      </c>
      <c r="DY45" s="166">
        <v>-14.645899999999999</v>
      </c>
      <c r="DZ45" s="166">
        <v>-13.681800000000001</v>
      </c>
      <c r="EA45" s="166">
        <v>9.5954999999999995</v>
      </c>
      <c r="EB45" s="166">
        <v>-10.6371</v>
      </c>
      <c r="EC45" s="166">
        <v>-19.698499999999999</v>
      </c>
      <c r="ED45" s="166">
        <v>-18.956399999999999</v>
      </c>
      <c r="EE45" s="166">
        <v>-14.734999999999999</v>
      </c>
      <c r="EF45" s="166">
        <v>-24.0105</v>
      </c>
      <c r="EG45" s="166">
        <v>-15.727</v>
      </c>
      <c r="EH45" s="166">
        <v>-25.949100000000001</v>
      </c>
      <c r="EI45" s="166">
        <v>-26.844999999999999</v>
      </c>
      <c r="EJ45" s="165"/>
      <c r="EK45" s="166">
        <v>-8.3292000000000002</v>
      </c>
      <c r="EL45" s="166">
        <v>-8.0745000000000005</v>
      </c>
      <c r="EM45" s="166">
        <v>13.1897</v>
      </c>
      <c r="EN45" s="166">
        <v>3.2677999999999998</v>
      </c>
      <c r="EO45" s="166">
        <v>2.5514999999999999</v>
      </c>
      <c r="EP45" s="166">
        <v>-20.995999999999999</v>
      </c>
      <c r="EQ45" s="166">
        <v>-12.8268</v>
      </c>
      <c r="ER45" s="166">
        <v>-12.4237</v>
      </c>
      <c r="ES45" s="166">
        <v>4.8825000000000003</v>
      </c>
      <c r="ET45" s="165"/>
      <c r="EU45" s="166">
        <v>0</v>
      </c>
      <c r="EV45" s="166">
        <v>0</v>
      </c>
      <c r="EW45" s="166">
        <v>5.7584</v>
      </c>
      <c r="EX45" s="166">
        <v>4.9374000000000002</v>
      </c>
      <c r="EY45" s="166">
        <v>-14.513500000000001</v>
      </c>
      <c r="EZ45" s="166">
        <v>-14.480700000000001</v>
      </c>
      <c r="FA45" s="166">
        <v>6.94</v>
      </c>
      <c r="FB45" s="166">
        <v>5.1166</v>
      </c>
      <c r="FC45" s="166">
        <v>-19.611000000000001</v>
      </c>
      <c r="FD45" s="166">
        <v>6.3254000000000001</v>
      </c>
      <c r="FE45" s="166">
        <v>5.9972000000000003</v>
      </c>
      <c r="FF45" s="165"/>
      <c r="FG45" s="166">
        <v>2.8546999999999998</v>
      </c>
      <c r="FH45" s="166">
        <v>3.4780000000000002</v>
      </c>
      <c r="FI45" s="166">
        <v>2.4971000000000001</v>
      </c>
      <c r="FJ45" s="166">
        <v>-4.8562000000000003</v>
      </c>
      <c r="FK45" s="166">
        <v>-5.1910999999999996</v>
      </c>
      <c r="FL45" s="166">
        <v>18.0853</v>
      </c>
      <c r="FM45" s="166">
        <v>-1.2019</v>
      </c>
      <c r="FN45" s="166">
        <v>-1.3131999999999999</v>
      </c>
      <c r="FO45" s="166">
        <v>22.656099999999999</v>
      </c>
      <c r="FP45" s="166">
        <v>29.596699999999998</v>
      </c>
      <c r="FQ45" s="166">
        <v>9.0492000000000008</v>
      </c>
      <c r="FR45" s="166">
        <v>-13.7</v>
      </c>
      <c r="FS45" s="166">
        <v>-3.7147999999999999</v>
      </c>
      <c r="FT45" s="166">
        <v>0.25380000000000003</v>
      </c>
      <c r="FU45" s="166">
        <v>2.4</v>
      </c>
      <c r="FV45" s="166">
        <v>0.42</v>
      </c>
      <c r="FW45" s="166">
        <v>-9.4671000000000003</v>
      </c>
      <c r="FX45" s="165"/>
      <c r="FY45" s="166">
        <v>6.96</v>
      </c>
      <c r="FZ45" s="166">
        <v>0.2</v>
      </c>
      <c r="GA45" s="165"/>
      <c r="GB45" s="166">
        <v>26.02</v>
      </c>
      <c r="GC45" s="166">
        <v>-36.462899999999998</v>
      </c>
      <c r="GD45" s="166">
        <v>-29.643599999999999</v>
      </c>
      <c r="GE45" s="166">
        <v>-2.09</v>
      </c>
      <c r="GF45" s="166">
        <v>19.017499999999998</v>
      </c>
      <c r="GG45" s="165"/>
      <c r="GH45" s="166">
        <v>23.069199999999999</v>
      </c>
      <c r="GI45" s="166">
        <v>-7.5968</v>
      </c>
      <c r="GJ45" s="166">
        <v>-8.0051000000000005</v>
      </c>
      <c r="GK45" s="166">
        <v>2.6711999999999998</v>
      </c>
      <c r="GL45" s="165"/>
      <c r="GM45" s="165"/>
      <c r="GN45" s="166">
        <v>-5.8426</v>
      </c>
      <c r="GO45" s="166">
        <v>-12.911799999999999</v>
      </c>
      <c r="GP45" s="166">
        <v>7.8834</v>
      </c>
      <c r="GQ45" s="166">
        <v>-17.8352</v>
      </c>
      <c r="GR45" s="166">
        <v>3.2212000000000001</v>
      </c>
      <c r="GS45" s="166">
        <v>3.9796</v>
      </c>
      <c r="GT45" s="166">
        <v>176.78919999999999</v>
      </c>
      <c r="GU45" s="166">
        <v>-4.9486999999999997</v>
      </c>
      <c r="GV45" s="166">
        <v>-7.6539000000000001</v>
      </c>
      <c r="GW45" s="166">
        <v>-8.0618999999999996</v>
      </c>
      <c r="GX45" s="166">
        <v>7.3441999999999998</v>
      </c>
      <c r="GY45" s="166">
        <v>9.0840999999999994</v>
      </c>
      <c r="GZ45" s="166">
        <v>9.3283000000000005</v>
      </c>
      <c r="HA45" s="166">
        <v>7</v>
      </c>
      <c r="HB45" s="166">
        <v>-5.3379000000000003</v>
      </c>
      <c r="HC45" s="166">
        <v>-3.7414999999999998</v>
      </c>
      <c r="HD45" s="166">
        <v>1.26</v>
      </c>
      <c r="HE45" s="166">
        <v>0</v>
      </c>
      <c r="HF45" s="166">
        <v>48.468000000000004</v>
      </c>
      <c r="HG45" s="166">
        <v>33.585500000000003</v>
      </c>
      <c r="HH45" s="166">
        <v>75.548900000000003</v>
      </c>
      <c r="HI45" s="166">
        <v>-15.197699999999999</v>
      </c>
      <c r="HJ45" s="166">
        <v>34.8277</v>
      </c>
      <c r="HK45" s="165"/>
      <c r="HL45" s="165"/>
      <c r="HM45" s="166">
        <v>-15.4367</v>
      </c>
      <c r="HN45" s="166">
        <v>-16.3444</v>
      </c>
      <c r="HO45" s="165"/>
      <c r="HP45" s="165"/>
      <c r="HQ45" s="166">
        <v>-14.676600000000001</v>
      </c>
      <c r="HR45" s="166">
        <v>-13.6548</v>
      </c>
      <c r="HS45" s="166">
        <v>-19.084199999999999</v>
      </c>
      <c r="HT45" s="166">
        <v>-18.831299999999999</v>
      </c>
      <c r="HU45" s="166">
        <v>8.51</v>
      </c>
      <c r="HV45" s="166">
        <v>8.82</v>
      </c>
      <c r="HW45" s="166">
        <v>-22.5</v>
      </c>
      <c r="HX45" s="166">
        <v>-22.5</v>
      </c>
      <c r="HY45" s="166">
        <v>-0.40379999999999999</v>
      </c>
      <c r="HZ45" s="166">
        <v>-1.36</v>
      </c>
      <c r="IA45" s="166">
        <v>45.2012</v>
      </c>
      <c r="IB45" s="166">
        <v>22.201599999999999</v>
      </c>
      <c r="IC45" s="166">
        <v>22.266999999999999</v>
      </c>
      <c r="ID45" s="166">
        <v>-14.8</v>
      </c>
      <c r="IE45" s="166">
        <v>-28.5</v>
      </c>
      <c r="IF45" s="166">
        <v>-1.1000000000000001</v>
      </c>
      <c r="IG45" s="166">
        <v>-1.7</v>
      </c>
      <c r="IH45" s="166">
        <v>-17.737400000000001</v>
      </c>
      <c r="II45" s="166">
        <v>-17.703900000000001</v>
      </c>
      <c r="IJ45" s="166">
        <v>-113.8372</v>
      </c>
      <c r="IK45" s="166">
        <v>-12.0562</v>
      </c>
      <c r="IL45" s="166">
        <v>-268.00209999999998</v>
      </c>
      <c r="IM45" s="166">
        <v>-19.290199999999999</v>
      </c>
      <c r="IN45" s="166">
        <v>-40.610399999999998</v>
      </c>
      <c r="IO45" s="166">
        <v>110.9286</v>
      </c>
      <c r="IP45" s="166">
        <v>51.198999999999998</v>
      </c>
      <c r="IQ45" s="166">
        <v>102.0916</v>
      </c>
      <c r="IR45" s="166">
        <v>103.8528</v>
      </c>
      <c r="IS45" s="166">
        <v>45.436100000000003</v>
      </c>
      <c r="IT45" s="166">
        <v>22.552499999999998</v>
      </c>
      <c r="IU45" s="166">
        <v>21.353300000000001</v>
      </c>
      <c r="IV45" s="166">
        <v>5.8369999999999997</v>
      </c>
      <c r="IW45" s="166">
        <v>208.0966</v>
      </c>
      <c r="IX45" s="166">
        <v>-203.49770000000001</v>
      </c>
      <c r="IY45" s="166">
        <v>6.1592000000000002</v>
      </c>
      <c r="IZ45" s="166">
        <v>3.7942999999999998</v>
      </c>
      <c r="JA45" s="166">
        <v>-2.9041000000000001</v>
      </c>
      <c r="JB45" s="165"/>
      <c r="JC45" s="166">
        <v>-7.04</v>
      </c>
      <c r="JD45" s="166">
        <v>-2.3530000000000002</v>
      </c>
      <c r="JE45" s="166">
        <v>-2.3660000000000001</v>
      </c>
      <c r="JF45" s="166">
        <v>2.08</v>
      </c>
      <c r="JG45" s="166">
        <v>1.68</v>
      </c>
      <c r="JH45" s="166">
        <v>-3.0617999999999999</v>
      </c>
      <c r="JI45" s="166">
        <v>-7.7622999999999998</v>
      </c>
      <c r="JJ45" s="166">
        <v>8.1163000000000007</v>
      </c>
      <c r="JK45" s="166">
        <v>0.14799999999999999</v>
      </c>
      <c r="JL45" s="166">
        <v>-4.8</v>
      </c>
      <c r="JM45" s="166">
        <v>-8.8999999999999996E-2</v>
      </c>
      <c r="JN45" s="166">
        <v>-4.3999999999999997E-2</v>
      </c>
      <c r="JO45" s="165"/>
      <c r="JP45" s="165"/>
      <c r="JQ45" s="166">
        <v>2.6322000000000001</v>
      </c>
      <c r="JR45" s="166">
        <v>2.0360999999999998</v>
      </c>
      <c r="JS45" s="166">
        <v>2.9436</v>
      </c>
      <c r="JT45" s="165"/>
      <c r="JU45" s="166">
        <v>13.2</v>
      </c>
      <c r="JV45" s="166">
        <v>6.0246000000000004</v>
      </c>
      <c r="JW45" s="166">
        <v>0.75</v>
      </c>
      <c r="JX45" s="165"/>
      <c r="JY45" s="166">
        <v>-19.133199999999999</v>
      </c>
      <c r="JZ45" s="166">
        <v>0.97970000000000002</v>
      </c>
      <c r="KA45" s="166">
        <v>-19.663799999999998</v>
      </c>
      <c r="KB45" s="166">
        <v>-16.348800000000001</v>
      </c>
      <c r="KC45" s="166">
        <v>-4.0335000000000001</v>
      </c>
      <c r="KD45" s="166">
        <v>-22.0457</v>
      </c>
      <c r="KE45" s="166">
        <v>-3.9171</v>
      </c>
      <c r="KF45" s="166">
        <v>-7.6</v>
      </c>
      <c r="KG45" s="166">
        <v>-8</v>
      </c>
      <c r="KH45" s="166">
        <v>61.712400000000002</v>
      </c>
      <c r="KI45" s="166">
        <v>-117.5432</v>
      </c>
    </row>
    <row r="46" spans="1:295" ht="18" customHeight="1" x14ac:dyDescent="0.3">
      <c r="A46" s="161" t="s">
        <v>65</v>
      </c>
      <c r="B46" s="161" t="s">
        <v>820</v>
      </c>
      <c r="C46" s="165"/>
      <c r="D46" s="166">
        <v>3.9672999999999998</v>
      </c>
      <c r="E46" s="166">
        <v>-9.7445000000000004</v>
      </c>
      <c r="F46" s="166">
        <v>5.2824</v>
      </c>
      <c r="G46" s="166">
        <v>13.6875</v>
      </c>
      <c r="H46" s="165"/>
      <c r="I46" s="166">
        <v>19.565200000000001</v>
      </c>
      <c r="J46" s="165"/>
      <c r="K46" s="166">
        <v>22.714600000000001</v>
      </c>
      <c r="L46" s="166">
        <v>9.6797000000000004</v>
      </c>
      <c r="M46" s="166">
        <v>9.3561999999999994</v>
      </c>
      <c r="N46" s="166">
        <v>-15.54</v>
      </c>
      <c r="O46" s="166">
        <v>-30.8</v>
      </c>
      <c r="P46" s="166">
        <v>6.6</v>
      </c>
      <c r="Q46" s="166">
        <v>2.484</v>
      </c>
      <c r="R46" s="166">
        <v>-19.8</v>
      </c>
      <c r="S46" s="166">
        <v>3.1074000000000002</v>
      </c>
      <c r="T46" s="166">
        <v>1.7674000000000001</v>
      </c>
      <c r="U46" s="166">
        <v>6.8540999999999999</v>
      </c>
      <c r="V46" s="166">
        <v>6.7333999999999996</v>
      </c>
      <c r="W46" s="166">
        <v>11.925800000000001</v>
      </c>
      <c r="X46" s="166">
        <v>1.8658999999999999</v>
      </c>
      <c r="Y46" s="166">
        <v>0.36180000000000001</v>
      </c>
      <c r="Z46" s="166">
        <v>1.4833000000000001</v>
      </c>
      <c r="AA46" s="165"/>
      <c r="AB46" s="166">
        <v>-0.76149999999999995</v>
      </c>
      <c r="AC46" s="166">
        <v>0.68200000000000005</v>
      </c>
      <c r="AD46" s="166">
        <v>0.68600000000000005</v>
      </c>
      <c r="AE46" s="166">
        <v>3.431</v>
      </c>
      <c r="AF46" s="166">
        <v>-4.4400000000000004</v>
      </c>
      <c r="AG46" s="166">
        <v>2.2000000000000002</v>
      </c>
      <c r="AH46" s="166">
        <v>-0.86899999999999999</v>
      </c>
      <c r="AI46" s="166">
        <v>0.25900000000000001</v>
      </c>
      <c r="AJ46" s="165"/>
      <c r="AK46" s="166">
        <v>-3.31</v>
      </c>
      <c r="AL46" s="165"/>
      <c r="AM46" s="166">
        <v>-10.84</v>
      </c>
      <c r="AN46" s="166">
        <v>-10.9</v>
      </c>
      <c r="AO46" s="166">
        <v>4.0785999999999998</v>
      </c>
      <c r="AP46" s="166">
        <v>3.5162</v>
      </c>
      <c r="AQ46" s="166">
        <v>23.982800000000001</v>
      </c>
      <c r="AR46" s="166">
        <v>26.107700000000001</v>
      </c>
      <c r="AS46" s="166">
        <v>-19.141200000000001</v>
      </c>
      <c r="AT46" s="166">
        <v>0.97550000000000003</v>
      </c>
      <c r="AU46" s="165"/>
      <c r="AV46" s="166">
        <v>18.1629</v>
      </c>
      <c r="AW46" s="166">
        <v>12.5441</v>
      </c>
      <c r="AX46" s="166">
        <v>-26.3752</v>
      </c>
      <c r="AY46" s="166">
        <v>-24.3399</v>
      </c>
      <c r="AZ46" s="166">
        <v>34.1113</v>
      </c>
      <c r="BA46" s="166">
        <v>35.239400000000003</v>
      </c>
      <c r="BB46" s="166">
        <v>78.345500000000001</v>
      </c>
      <c r="BC46" s="166">
        <v>13.8254</v>
      </c>
      <c r="BD46" s="166">
        <v>-4.7</v>
      </c>
      <c r="BE46" s="166">
        <v>-4.7</v>
      </c>
      <c r="BF46" s="166">
        <v>-18.018899999999999</v>
      </c>
      <c r="BG46" s="166">
        <v>-34.120100000000001</v>
      </c>
      <c r="BH46" s="166">
        <v>-2.4588000000000001</v>
      </c>
      <c r="BI46" s="165"/>
      <c r="BJ46" s="166">
        <v>-2.0325000000000002</v>
      </c>
      <c r="BK46" s="166">
        <v>11.706200000000001</v>
      </c>
      <c r="BL46" s="166">
        <v>3.0001000000000002</v>
      </c>
      <c r="BM46" s="166">
        <v>2.1084000000000001</v>
      </c>
      <c r="BN46" s="166">
        <v>-95.492400000000004</v>
      </c>
      <c r="BO46" s="166">
        <v>105.3193</v>
      </c>
      <c r="BP46" s="166">
        <v>105.5635</v>
      </c>
      <c r="BQ46" s="166">
        <v>-78.376900000000006</v>
      </c>
      <c r="BR46" s="166">
        <v>-55.643900000000002</v>
      </c>
      <c r="BS46" s="165"/>
      <c r="BT46" s="165"/>
      <c r="BU46" s="165"/>
      <c r="BV46" s="166">
        <v>29.6892</v>
      </c>
      <c r="BW46" s="166">
        <v>14.91</v>
      </c>
      <c r="BX46" s="166">
        <v>9.6</v>
      </c>
      <c r="BY46" s="166">
        <v>-10.8</v>
      </c>
      <c r="BZ46" s="166">
        <v>12.29</v>
      </c>
      <c r="CA46" s="166">
        <v>-8.7029999999999994</v>
      </c>
      <c r="CB46" s="166">
        <v>-8.4351000000000003</v>
      </c>
      <c r="CC46" s="166">
        <v>9.1997</v>
      </c>
      <c r="CD46" s="166">
        <v>6.9245999999999999</v>
      </c>
      <c r="CE46" s="165"/>
      <c r="CF46" s="166">
        <v>-9.6119000000000003</v>
      </c>
      <c r="CG46" s="166">
        <v>-9.5693999999999999</v>
      </c>
      <c r="CH46" s="166">
        <v>-2.456</v>
      </c>
      <c r="CI46" s="166">
        <v>8.3939000000000004</v>
      </c>
      <c r="CJ46" s="165"/>
      <c r="CK46" s="165"/>
      <c r="CL46" s="166">
        <v>8.1999999999999993</v>
      </c>
      <c r="CM46" s="166">
        <v>-20</v>
      </c>
      <c r="CN46" s="166">
        <v>-3.36</v>
      </c>
      <c r="CO46" s="166">
        <v>28.1813</v>
      </c>
      <c r="CP46" s="166">
        <v>28.085000000000001</v>
      </c>
      <c r="CQ46" s="166">
        <v>27.3964</v>
      </c>
      <c r="CR46" s="166">
        <v>59.263399999999997</v>
      </c>
      <c r="CS46" s="166">
        <v>59.374400000000001</v>
      </c>
      <c r="CT46" s="166">
        <v>-17.438099999999999</v>
      </c>
      <c r="CU46" s="166">
        <v>-58.453499999999998</v>
      </c>
      <c r="CV46" s="166">
        <v>-11.1592</v>
      </c>
      <c r="CW46" s="166">
        <v>4.5712000000000002</v>
      </c>
      <c r="CX46" s="166">
        <v>34.39</v>
      </c>
      <c r="CY46" s="166">
        <v>13.57</v>
      </c>
      <c r="CZ46" s="166">
        <v>-10.7813</v>
      </c>
      <c r="DA46" s="166">
        <v>-10.8398</v>
      </c>
      <c r="DB46" s="166">
        <v>11.2562</v>
      </c>
      <c r="DC46" s="165"/>
      <c r="DD46" s="166">
        <v>-9.7077000000000009</v>
      </c>
      <c r="DE46" s="166">
        <v>-9.1633999999999993</v>
      </c>
      <c r="DF46" s="166">
        <v>17.561299999999999</v>
      </c>
      <c r="DG46" s="165"/>
      <c r="DH46" s="166">
        <v>-4.7807000000000004</v>
      </c>
      <c r="DI46" s="166">
        <v>-46.7</v>
      </c>
      <c r="DJ46" s="166">
        <v>-46.3</v>
      </c>
      <c r="DK46" s="166">
        <v>-2.7416999999999998</v>
      </c>
      <c r="DL46" s="166">
        <v>10.1043</v>
      </c>
      <c r="DM46" s="166">
        <v>20.034700000000001</v>
      </c>
      <c r="DN46" s="166">
        <v>21.529199999999999</v>
      </c>
      <c r="DO46" s="166">
        <v>10.91</v>
      </c>
      <c r="DP46" s="166">
        <v>-4.57</v>
      </c>
      <c r="DQ46" s="166">
        <v>9.1449999999999996</v>
      </c>
      <c r="DR46" s="166">
        <v>-16.600899999999999</v>
      </c>
      <c r="DS46" s="166">
        <v>-4.96</v>
      </c>
      <c r="DT46" s="166">
        <v>-5.05</v>
      </c>
      <c r="DU46" s="166">
        <v>24.88</v>
      </c>
      <c r="DV46" s="166">
        <v>-73.2</v>
      </c>
      <c r="DW46" s="166">
        <v>-13.309100000000001</v>
      </c>
      <c r="DX46" s="166">
        <v>-6.5636000000000001</v>
      </c>
      <c r="DY46" s="166">
        <v>-21.040900000000001</v>
      </c>
      <c r="DZ46" s="166">
        <v>-19.872699999999998</v>
      </c>
      <c r="EA46" s="166">
        <v>17.880700000000001</v>
      </c>
      <c r="EB46" s="166">
        <v>-0.5847</v>
      </c>
      <c r="EC46" s="166">
        <v>-11.731199999999999</v>
      </c>
      <c r="ED46" s="166">
        <v>-11.151999999999999</v>
      </c>
      <c r="EE46" s="166">
        <v>-13.039099999999999</v>
      </c>
      <c r="EF46" s="166">
        <v>-25.604399999999998</v>
      </c>
      <c r="EG46" s="166">
        <v>-17.709</v>
      </c>
      <c r="EH46" s="166">
        <v>4.6730999999999998</v>
      </c>
      <c r="EI46" s="166">
        <v>-39.242100000000001</v>
      </c>
      <c r="EJ46" s="165"/>
      <c r="EK46" s="166">
        <v>-8.3825000000000003</v>
      </c>
      <c r="EL46" s="166">
        <v>-8.141</v>
      </c>
      <c r="EM46" s="166">
        <v>16.1645</v>
      </c>
      <c r="EN46" s="166">
        <v>-2.2061000000000002</v>
      </c>
      <c r="EO46" s="166">
        <v>-2.4944000000000002</v>
      </c>
      <c r="EP46" s="166">
        <v>-18.436</v>
      </c>
      <c r="EQ46" s="166">
        <v>-14.3637</v>
      </c>
      <c r="ER46" s="166">
        <v>-14.0716</v>
      </c>
      <c r="ES46" s="166">
        <v>9.6641999999999992</v>
      </c>
      <c r="ET46" s="165"/>
      <c r="EU46" s="165"/>
      <c r="EV46" s="166">
        <v>0</v>
      </c>
      <c r="EW46" s="166">
        <v>5.6611000000000002</v>
      </c>
      <c r="EX46" s="166">
        <v>-5.4977</v>
      </c>
      <c r="EY46" s="166">
        <v>-13.9735</v>
      </c>
      <c r="EZ46" s="166">
        <v>-13.884</v>
      </c>
      <c r="FA46" s="166">
        <v>5.6071</v>
      </c>
      <c r="FB46" s="166">
        <v>7.4268000000000001</v>
      </c>
      <c r="FC46" s="166">
        <v>-22.4468</v>
      </c>
      <c r="FD46" s="166">
        <v>6.1349999999999998</v>
      </c>
      <c r="FE46" s="166">
        <v>5.8395999999999999</v>
      </c>
      <c r="FF46" s="165"/>
      <c r="FG46" s="166">
        <v>0</v>
      </c>
      <c r="FH46" s="166">
        <v>0</v>
      </c>
      <c r="FI46" s="166">
        <v>0</v>
      </c>
      <c r="FJ46" s="166">
        <v>1.3395999999999999</v>
      </c>
      <c r="FK46" s="166">
        <v>1.0046999999999999</v>
      </c>
      <c r="FL46" s="166">
        <v>8.7077000000000009</v>
      </c>
      <c r="FM46" s="166">
        <v>4.9825999999999997</v>
      </c>
      <c r="FN46" s="166">
        <v>4.1383999999999999</v>
      </c>
      <c r="FO46" s="166">
        <v>18.956800000000001</v>
      </c>
      <c r="FP46" s="166">
        <v>27.683800000000002</v>
      </c>
      <c r="FQ46" s="166">
        <v>17.462399999999999</v>
      </c>
      <c r="FR46" s="166">
        <v>-17.16</v>
      </c>
      <c r="FS46" s="166">
        <v>-2.5081000000000002</v>
      </c>
      <c r="FT46" s="166">
        <v>0.29780000000000001</v>
      </c>
      <c r="FU46" s="166">
        <v>1.24</v>
      </c>
      <c r="FV46" s="166">
        <v>-0.17</v>
      </c>
      <c r="FW46" s="166">
        <v>-18.911999999999999</v>
      </c>
      <c r="FX46" s="165"/>
      <c r="FY46" s="166">
        <v>6.7279999999999998</v>
      </c>
      <c r="FZ46" s="166">
        <v>-1.4999999999999999E-2</v>
      </c>
      <c r="GA46" s="165"/>
      <c r="GB46" s="166">
        <v>26.75</v>
      </c>
      <c r="GC46" s="166">
        <v>-35.439300000000003</v>
      </c>
      <c r="GD46" s="166">
        <v>-27.4556</v>
      </c>
      <c r="GE46" s="166">
        <v>-1.78</v>
      </c>
      <c r="GF46" s="166">
        <v>19.669699999999999</v>
      </c>
      <c r="GG46" s="165"/>
      <c r="GH46" s="166">
        <v>24.203800000000001</v>
      </c>
      <c r="GI46" s="166">
        <v>-7.9570999999999996</v>
      </c>
      <c r="GJ46" s="166">
        <v>-8.4614999999999991</v>
      </c>
      <c r="GK46" s="166">
        <v>2.8157999999999999</v>
      </c>
      <c r="GL46" s="165"/>
      <c r="GM46" s="165"/>
      <c r="GN46" s="166">
        <v>-5.7640000000000002</v>
      </c>
      <c r="GO46" s="166">
        <v>-11.7753</v>
      </c>
      <c r="GP46" s="166">
        <v>8.1638000000000002</v>
      </c>
      <c r="GQ46" s="166">
        <v>-16.8369</v>
      </c>
      <c r="GR46" s="166">
        <v>5.1280000000000001</v>
      </c>
      <c r="GS46" s="166">
        <v>4.5354000000000001</v>
      </c>
      <c r="GT46" s="166">
        <v>185.1378</v>
      </c>
      <c r="GU46" s="166">
        <v>-3.9037999999999999</v>
      </c>
      <c r="GV46" s="166">
        <v>-8.3351000000000006</v>
      </c>
      <c r="GW46" s="166">
        <v>-8.2188999999999997</v>
      </c>
      <c r="GX46" s="166">
        <v>6.5704000000000002</v>
      </c>
      <c r="GY46" s="166">
        <v>9.3477999999999994</v>
      </c>
      <c r="GZ46" s="166">
        <v>9.6526999999999994</v>
      </c>
      <c r="HA46" s="166">
        <v>2</v>
      </c>
      <c r="HB46" s="166">
        <v>-3.7909000000000002</v>
      </c>
      <c r="HC46" s="166">
        <v>-2.4977</v>
      </c>
      <c r="HD46" s="166">
        <v>7.12</v>
      </c>
      <c r="HE46" s="166">
        <v>-3.9609999999999999</v>
      </c>
      <c r="HF46" s="166">
        <v>35.048400000000001</v>
      </c>
      <c r="HG46" s="166">
        <v>46.586300000000001</v>
      </c>
      <c r="HH46" s="166">
        <v>65.172799999999995</v>
      </c>
      <c r="HI46" s="166">
        <v>-13.7113</v>
      </c>
      <c r="HJ46" s="166">
        <v>35.7226</v>
      </c>
      <c r="HK46" s="165"/>
      <c r="HL46" s="165"/>
      <c r="HM46" s="166">
        <v>-14.0374</v>
      </c>
      <c r="HN46" s="166">
        <v>-13.687799999999999</v>
      </c>
      <c r="HO46" s="166">
        <v>47.268700000000003</v>
      </c>
      <c r="HP46" s="166">
        <v>47.582900000000002</v>
      </c>
      <c r="HQ46" s="166">
        <v>-15.6434</v>
      </c>
      <c r="HR46" s="166">
        <v>-15.357699999999999</v>
      </c>
      <c r="HS46" s="166">
        <v>-18.377099999999999</v>
      </c>
      <c r="HT46" s="166">
        <v>-18.448699999999999</v>
      </c>
      <c r="HU46" s="166">
        <v>7.45</v>
      </c>
      <c r="HV46" s="166">
        <v>7.62</v>
      </c>
      <c r="HW46" s="166">
        <v>-22.3</v>
      </c>
      <c r="HX46" s="166">
        <v>-21.9</v>
      </c>
      <c r="HY46" s="166">
        <v>-0.56120000000000003</v>
      </c>
      <c r="HZ46" s="166">
        <v>-0.4</v>
      </c>
      <c r="IA46" s="166">
        <v>52.935200000000002</v>
      </c>
      <c r="IB46" s="166">
        <v>19.210100000000001</v>
      </c>
      <c r="IC46" s="166">
        <v>18.737100000000002</v>
      </c>
      <c r="ID46" s="166">
        <v>-14.4</v>
      </c>
      <c r="IE46" s="166">
        <v>-27.3</v>
      </c>
      <c r="IF46" s="166">
        <v>0.5</v>
      </c>
      <c r="IG46" s="166">
        <v>-0.4</v>
      </c>
      <c r="IH46" s="165"/>
      <c r="II46" s="166">
        <v>-17.890799999999999</v>
      </c>
      <c r="IJ46" s="166">
        <v>-99.309799999999996</v>
      </c>
      <c r="IK46" s="166">
        <v>6.9470000000000001</v>
      </c>
      <c r="IL46" s="166">
        <v>-272.3218</v>
      </c>
      <c r="IM46" s="166">
        <v>-26.441299999999998</v>
      </c>
      <c r="IN46" s="166">
        <v>-34.695099999999996</v>
      </c>
      <c r="IO46" s="166">
        <v>119.30249999999999</v>
      </c>
      <c r="IP46" s="166">
        <v>44.422899999999998</v>
      </c>
      <c r="IQ46" s="166">
        <v>106.8169</v>
      </c>
      <c r="IR46" s="166">
        <v>109.944</v>
      </c>
      <c r="IS46" s="166">
        <v>53.511600000000001</v>
      </c>
      <c r="IT46" s="166">
        <v>20.395499999999998</v>
      </c>
      <c r="IU46" s="166">
        <v>20.197299999999998</v>
      </c>
      <c r="IV46" s="166">
        <v>0.37230000000000002</v>
      </c>
      <c r="IW46" s="166">
        <v>215.40049999999999</v>
      </c>
      <c r="IX46" s="166">
        <v>-209.18870000000001</v>
      </c>
      <c r="IY46" s="166">
        <v>7.9980000000000002</v>
      </c>
      <c r="IZ46" s="166">
        <v>2.3601999999999999</v>
      </c>
      <c r="JA46" s="166">
        <v>-2.3889999999999998</v>
      </c>
      <c r="JB46" s="165"/>
      <c r="JC46" s="166">
        <v>-9.2799999999999994</v>
      </c>
      <c r="JD46" s="166">
        <v>-2.3879999999999999</v>
      </c>
      <c r="JE46" s="166">
        <v>-2.3919999999999999</v>
      </c>
      <c r="JF46" s="166">
        <v>3.84</v>
      </c>
      <c r="JG46" s="166">
        <v>3.44</v>
      </c>
      <c r="JH46" s="166">
        <v>-7.0205000000000002</v>
      </c>
      <c r="JI46" s="166">
        <v>-9.8131000000000004</v>
      </c>
      <c r="JJ46" s="166">
        <v>7.3837999999999999</v>
      </c>
      <c r="JK46" s="166">
        <v>0.91100000000000003</v>
      </c>
      <c r="JL46" s="166">
        <v>-2.6</v>
      </c>
      <c r="JM46" s="166">
        <v>1.355</v>
      </c>
      <c r="JN46" s="166">
        <v>1.8129999999999999</v>
      </c>
      <c r="JO46" s="165"/>
      <c r="JP46" s="165"/>
      <c r="JQ46" s="166">
        <v>2.9359000000000002</v>
      </c>
      <c r="JR46" s="166">
        <v>2.9441999999999999</v>
      </c>
      <c r="JS46" s="166">
        <v>2.3500999999999999</v>
      </c>
      <c r="JT46" s="165"/>
      <c r="JU46" s="166">
        <v>11.7</v>
      </c>
      <c r="JV46" s="166">
        <v>6.4648000000000003</v>
      </c>
      <c r="JW46" s="166">
        <v>0.75</v>
      </c>
      <c r="JX46" s="165"/>
      <c r="JY46" s="166">
        <v>-20.440000000000001</v>
      </c>
      <c r="JZ46" s="166">
        <v>1.6115999999999999</v>
      </c>
      <c r="KA46" s="166">
        <v>-18.957699999999999</v>
      </c>
      <c r="KB46" s="166">
        <v>-17.6373</v>
      </c>
      <c r="KC46" s="166">
        <v>-5.3357999999999999</v>
      </c>
      <c r="KD46" s="166">
        <v>-21.303100000000001</v>
      </c>
      <c r="KE46" s="166">
        <v>-3.8161999999999998</v>
      </c>
      <c r="KF46" s="166">
        <v>-7.2</v>
      </c>
      <c r="KG46" s="166">
        <v>-9.4</v>
      </c>
      <c r="KH46" s="166">
        <v>39.274099999999997</v>
      </c>
      <c r="KI46" s="166">
        <v>-94.959000000000003</v>
      </c>
    </row>
    <row r="47" spans="1:295" ht="18" customHeight="1" x14ac:dyDescent="0.3">
      <c r="A47" s="161" t="s">
        <v>65</v>
      </c>
      <c r="B47" s="161" t="s">
        <v>821</v>
      </c>
      <c r="C47" s="165"/>
      <c r="D47" s="166">
        <v>4.6807999999999996</v>
      </c>
      <c r="E47" s="166">
        <v>-10.5921</v>
      </c>
      <c r="F47" s="166">
        <v>4.3948999999999998</v>
      </c>
      <c r="G47" s="166">
        <v>13.702299999999999</v>
      </c>
      <c r="H47" s="165"/>
      <c r="I47" s="166">
        <v>20.276399999999999</v>
      </c>
      <c r="J47" s="165"/>
      <c r="K47" s="166">
        <v>23.7227</v>
      </c>
      <c r="L47" s="166">
        <v>10.075699999999999</v>
      </c>
      <c r="M47" s="166">
        <v>10.0105</v>
      </c>
      <c r="N47" s="166">
        <v>-15.54</v>
      </c>
      <c r="O47" s="166">
        <v>-30.8</v>
      </c>
      <c r="P47" s="165"/>
      <c r="Q47" s="165"/>
      <c r="R47" s="165"/>
      <c r="S47" s="166">
        <v>2.9359999999999999</v>
      </c>
      <c r="T47" s="166">
        <v>2.3742999999999999</v>
      </c>
      <c r="U47" s="166">
        <v>6.9991000000000003</v>
      </c>
      <c r="V47" s="166">
        <v>6.8720999999999997</v>
      </c>
      <c r="W47" s="166">
        <v>12.069800000000001</v>
      </c>
      <c r="X47" s="166">
        <v>1.7954000000000001</v>
      </c>
      <c r="Y47" s="166">
        <v>0.3634</v>
      </c>
      <c r="Z47" s="166">
        <v>1.4713000000000001</v>
      </c>
      <c r="AA47" s="165"/>
      <c r="AB47" s="166">
        <v>-0.86729999999999996</v>
      </c>
      <c r="AC47" s="166">
        <v>0.622</v>
      </c>
      <c r="AD47" s="166">
        <v>0.65600000000000003</v>
      </c>
      <c r="AE47" s="166">
        <v>3.3639999999999999</v>
      </c>
      <c r="AF47" s="166">
        <v>-4.4400000000000004</v>
      </c>
      <c r="AG47" s="166">
        <v>2.2000000000000002</v>
      </c>
      <c r="AH47" s="166">
        <v>-0.88</v>
      </c>
      <c r="AI47" s="166">
        <v>0.26100000000000001</v>
      </c>
      <c r="AJ47" s="165"/>
      <c r="AK47" s="166">
        <v>-3.79</v>
      </c>
      <c r="AL47" s="166">
        <v>-10</v>
      </c>
      <c r="AM47" s="166">
        <v>-11.3</v>
      </c>
      <c r="AN47" s="166">
        <v>-11.22</v>
      </c>
      <c r="AO47" s="166">
        <v>5.6422999999999996</v>
      </c>
      <c r="AP47" s="166">
        <v>3.7751999999999999</v>
      </c>
      <c r="AQ47" s="166">
        <v>23.8034</v>
      </c>
      <c r="AR47" s="166">
        <v>25.954699999999999</v>
      </c>
      <c r="AS47" s="166">
        <v>-17.637699999999999</v>
      </c>
      <c r="AT47" s="166">
        <v>2.1800000000000002</v>
      </c>
      <c r="AU47" s="165"/>
      <c r="AV47" s="166">
        <v>0.1206</v>
      </c>
      <c r="AW47" s="166">
        <v>0.1842</v>
      </c>
      <c r="AX47" s="166">
        <v>-23.785299999999999</v>
      </c>
      <c r="AY47" s="166">
        <v>-21.0488</v>
      </c>
      <c r="AZ47" s="166">
        <v>23.4908</v>
      </c>
      <c r="BA47" s="166">
        <v>23.687200000000001</v>
      </c>
      <c r="BB47" s="166">
        <v>82.332300000000004</v>
      </c>
      <c r="BC47" s="166">
        <v>12.394</v>
      </c>
      <c r="BD47" s="166">
        <v>-3.7</v>
      </c>
      <c r="BE47" s="166">
        <v>-3.7</v>
      </c>
      <c r="BF47" s="166">
        <v>-19.350000000000001</v>
      </c>
      <c r="BG47" s="166">
        <v>-34.145499999999998</v>
      </c>
      <c r="BH47" s="166">
        <v>-2.4544000000000001</v>
      </c>
      <c r="BI47" s="165"/>
      <c r="BJ47" s="166">
        <v>-2.6253000000000002</v>
      </c>
      <c r="BK47" s="166">
        <v>12.205</v>
      </c>
      <c r="BL47" s="166">
        <v>2.7898000000000001</v>
      </c>
      <c r="BM47" s="166">
        <v>1.9642999999999999</v>
      </c>
      <c r="BN47" s="166">
        <v>-107.0894</v>
      </c>
      <c r="BO47" s="166">
        <v>104.00700000000001</v>
      </c>
      <c r="BP47" s="166">
        <v>104.4038</v>
      </c>
      <c r="BQ47" s="166">
        <v>-70.419200000000004</v>
      </c>
      <c r="BR47" s="166">
        <v>-65.411000000000001</v>
      </c>
      <c r="BS47" s="165"/>
      <c r="BT47" s="165"/>
      <c r="BU47" s="165"/>
      <c r="BV47" s="166">
        <v>28.791</v>
      </c>
      <c r="BW47" s="166">
        <v>14.68</v>
      </c>
      <c r="BX47" s="166">
        <v>10.6</v>
      </c>
      <c r="BY47" s="166">
        <v>-11.17</v>
      </c>
      <c r="BZ47" s="166">
        <v>9.58</v>
      </c>
      <c r="CA47" s="166">
        <v>-7.4973999999999998</v>
      </c>
      <c r="CB47" s="166">
        <v>-6.9615999999999998</v>
      </c>
      <c r="CC47" s="166">
        <v>8.5526999999999997</v>
      </c>
      <c r="CD47" s="166">
        <v>6.4283999999999999</v>
      </c>
      <c r="CE47" s="165"/>
      <c r="CF47" s="166">
        <v>-8.6874000000000002</v>
      </c>
      <c r="CG47" s="166">
        <v>-8.4318000000000008</v>
      </c>
      <c r="CH47" s="166">
        <v>-2.5851000000000002</v>
      </c>
      <c r="CI47" s="166">
        <v>8.4529999999999994</v>
      </c>
      <c r="CJ47" s="165"/>
      <c r="CK47" s="165"/>
      <c r="CL47" s="166">
        <v>9</v>
      </c>
      <c r="CM47" s="166">
        <v>-19.899999999999999</v>
      </c>
      <c r="CN47" s="166">
        <v>-3.41</v>
      </c>
      <c r="CO47" s="166">
        <v>27.654499999999999</v>
      </c>
      <c r="CP47" s="166">
        <v>27.771599999999999</v>
      </c>
      <c r="CQ47" s="166">
        <v>27.045100000000001</v>
      </c>
      <c r="CR47" s="166">
        <v>56.779400000000003</v>
      </c>
      <c r="CS47" s="166">
        <v>57.2288</v>
      </c>
      <c r="CT47" s="166">
        <v>-17.620100000000001</v>
      </c>
      <c r="CU47" s="166">
        <v>-55.0398</v>
      </c>
      <c r="CV47" s="166">
        <v>-11.5242</v>
      </c>
      <c r="CW47" s="166">
        <v>4.6170999999999998</v>
      </c>
      <c r="CX47" s="166">
        <v>33.840000000000003</v>
      </c>
      <c r="CY47" s="166">
        <v>13.17</v>
      </c>
      <c r="CZ47" s="166">
        <v>-11.25</v>
      </c>
      <c r="DA47" s="166">
        <v>-11.425800000000001</v>
      </c>
      <c r="DB47" s="166">
        <v>10.918799999999999</v>
      </c>
      <c r="DC47" s="165"/>
      <c r="DD47" s="166">
        <v>-9.2966999999999995</v>
      </c>
      <c r="DE47" s="166">
        <v>-9.0789000000000009</v>
      </c>
      <c r="DF47" s="166">
        <v>17.445</v>
      </c>
      <c r="DG47" s="165"/>
      <c r="DH47" s="166">
        <v>-4.6378000000000004</v>
      </c>
      <c r="DI47" s="166">
        <v>-44.4</v>
      </c>
      <c r="DJ47" s="166">
        <v>-43.9</v>
      </c>
      <c r="DK47" s="166">
        <v>-2.5293000000000001</v>
      </c>
      <c r="DL47" s="166">
        <v>9.5432000000000006</v>
      </c>
      <c r="DM47" s="166">
        <v>18.930700000000002</v>
      </c>
      <c r="DN47" s="166">
        <v>20.786999999999999</v>
      </c>
      <c r="DO47" s="166">
        <v>10.27</v>
      </c>
      <c r="DP47" s="166">
        <v>-4.37</v>
      </c>
      <c r="DQ47" s="166">
        <v>10.772500000000001</v>
      </c>
      <c r="DR47" s="166">
        <v>-16.6509</v>
      </c>
      <c r="DS47" s="166">
        <v>-4.7300000000000004</v>
      </c>
      <c r="DT47" s="166">
        <v>-4.8</v>
      </c>
      <c r="DU47" s="166">
        <v>24.65</v>
      </c>
      <c r="DV47" s="166">
        <v>-72.59</v>
      </c>
      <c r="DW47" s="166">
        <v>-13.8727</v>
      </c>
      <c r="DX47" s="166">
        <v>-7.2454999999999998</v>
      </c>
      <c r="DY47" s="166">
        <v>-19.821200000000001</v>
      </c>
      <c r="DZ47" s="166">
        <v>-18.436399999999999</v>
      </c>
      <c r="EA47" s="166">
        <v>16.957000000000001</v>
      </c>
      <c r="EB47" s="166">
        <v>-2.5352000000000001</v>
      </c>
      <c r="EC47" s="166">
        <v>-13.1242</v>
      </c>
      <c r="ED47" s="166">
        <v>-12.4659</v>
      </c>
      <c r="EE47" s="166">
        <v>-11.914400000000001</v>
      </c>
      <c r="EF47" s="166">
        <v>-24.8858</v>
      </c>
      <c r="EG47" s="166">
        <v>-17.899000000000001</v>
      </c>
      <c r="EH47" s="166">
        <v>-3.9392</v>
      </c>
      <c r="EI47" s="166">
        <v>-35.8339</v>
      </c>
      <c r="EJ47" s="165"/>
      <c r="EK47" s="166">
        <v>-8.3069000000000006</v>
      </c>
      <c r="EL47" s="166">
        <v>-7.8856000000000002</v>
      </c>
      <c r="EM47" s="166">
        <v>15.9146</v>
      </c>
      <c r="EN47" s="166">
        <v>-3.1591999999999998</v>
      </c>
      <c r="EO47" s="166">
        <v>-3.3919000000000001</v>
      </c>
      <c r="EP47" s="166">
        <v>-14.34</v>
      </c>
      <c r="EQ47" s="166">
        <v>-14.029199999999999</v>
      </c>
      <c r="ER47" s="166">
        <v>-13.7561</v>
      </c>
      <c r="ES47" s="166">
        <v>9.2927999999999997</v>
      </c>
      <c r="ET47" s="165"/>
      <c r="EU47" s="166">
        <v>-1.99</v>
      </c>
      <c r="EV47" s="166">
        <v>0</v>
      </c>
      <c r="EW47" s="166">
        <v>5.3963999999999999</v>
      </c>
      <c r="EX47" s="166">
        <v>-6.7369000000000003</v>
      </c>
      <c r="EY47" s="166">
        <v>-15.4512</v>
      </c>
      <c r="EZ47" s="166">
        <v>-15.4314</v>
      </c>
      <c r="FA47" s="166">
        <v>7.4884000000000004</v>
      </c>
      <c r="FB47" s="166">
        <v>6.3277999999999999</v>
      </c>
      <c r="FC47" s="166">
        <v>-22.1113</v>
      </c>
      <c r="FD47" s="166">
        <v>6.5385</v>
      </c>
      <c r="FE47" s="166">
        <v>6.1471</v>
      </c>
      <c r="FF47" s="165"/>
      <c r="FG47" s="166">
        <v>0</v>
      </c>
      <c r="FH47" s="166">
        <v>0</v>
      </c>
      <c r="FI47" s="166">
        <v>0</v>
      </c>
      <c r="FJ47" s="166">
        <v>-0.83730000000000004</v>
      </c>
      <c r="FK47" s="166">
        <v>-0.50239999999999996</v>
      </c>
      <c r="FL47" s="166">
        <v>11.8894</v>
      </c>
      <c r="FM47" s="166">
        <v>3.3205</v>
      </c>
      <c r="FN47" s="166">
        <v>3.6467000000000001</v>
      </c>
      <c r="FO47" s="166">
        <v>20.086600000000001</v>
      </c>
      <c r="FP47" s="166">
        <v>27.6023</v>
      </c>
      <c r="FQ47" s="166">
        <v>16.500499999999999</v>
      </c>
      <c r="FR47" s="166">
        <v>-17.09</v>
      </c>
      <c r="FS47" s="166">
        <v>-2.3140000000000001</v>
      </c>
      <c r="FT47" s="166">
        <v>0.2364</v>
      </c>
      <c r="FU47" s="166">
        <v>1.41</v>
      </c>
      <c r="FV47" s="166">
        <v>0.5</v>
      </c>
      <c r="FW47" s="166">
        <v>-17.185400000000001</v>
      </c>
      <c r="FX47" s="165"/>
      <c r="FY47" s="166">
        <v>6.7309999999999999</v>
      </c>
      <c r="FZ47" s="166">
        <v>-1.2999999999999999E-2</v>
      </c>
      <c r="GA47" s="165"/>
      <c r="GB47" s="166">
        <v>27.54</v>
      </c>
      <c r="GC47" s="166">
        <v>-35.9801</v>
      </c>
      <c r="GD47" s="166">
        <v>-28.729399999999998</v>
      </c>
      <c r="GE47" s="166">
        <v>-2.04</v>
      </c>
      <c r="GF47" s="166">
        <v>19.995000000000001</v>
      </c>
      <c r="GG47" s="165"/>
      <c r="GH47" s="166">
        <v>24.434000000000001</v>
      </c>
      <c r="GI47" s="166">
        <v>-8.0427</v>
      </c>
      <c r="GJ47" s="166">
        <v>-8.4733999999999998</v>
      </c>
      <c r="GK47" s="166">
        <v>2.8123</v>
      </c>
      <c r="GL47" s="165"/>
      <c r="GM47" s="165"/>
      <c r="GN47" s="166">
        <v>-5.6707999999999998</v>
      </c>
      <c r="GO47" s="166">
        <v>-12.0343</v>
      </c>
      <c r="GP47" s="166">
        <v>8.0020000000000007</v>
      </c>
      <c r="GQ47" s="166">
        <v>-17.389500000000002</v>
      </c>
      <c r="GR47" s="166">
        <v>4.2534000000000001</v>
      </c>
      <c r="GS47" s="166">
        <v>4.3513999999999999</v>
      </c>
      <c r="GT47" s="166">
        <v>183.785</v>
      </c>
      <c r="GU47" s="166">
        <v>-3.9596</v>
      </c>
      <c r="GV47" s="166">
        <v>-8.3538999999999994</v>
      </c>
      <c r="GW47" s="166">
        <v>-8.1271000000000004</v>
      </c>
      <c r="GX47" s="166">
        <v>2.8883000000000001</v>
      </c>
      <c r="GY47" s="166">
        <v>9.4429999999999996</v>
      </c>
      <c r="GZ47" s="166">
        <v>9.6606000000000005</v>
      </c>
      <c r="HA47" s="166">
        <v>2.4857999999999998</v>
      </c>
      <c r="HB47" s="166">
        <v>-10.837</v>
      </c>
      <c r="HC47" s="166">
        <v>-9.0995000000000008</v>
      </c>
      <c r="HD47" s="166">
        <v>7.12</v>
      </c>
      <c r="HE47" s="166">
        <v>-3.8799000000000001</v>
      </c>
      <c r="HF47" s="166">
        <v>34.585500000000003</v>
      </c>
      <c r="HG47" s="166">
        <v>46.669499999999999</v>
      </c>
      <c r="HH47" s="166">
        <v>65.887299999999996</v>
      </c>
      <c r="HI47" s="166">
        <v>-6.6642000000000001</v>
      </c>
      <c r="HJ47" s="166">
        <v>44.179200000000002</v>
      </c>
      <c r="HK47" s="165"/>
      <c r="HL47" s="166">
        <v>0</v>
      </c>
      <c r="HM47" s="166">
        <v>-12.1203</v>
      </c>
      <c r="HN47" s="166">
        <v>-15.0281</v>
      </c>
      <c r="HO47" s="165"/>
      <c r="HP47" s="165"/>
      <c r="HQ47" s="166">
        <v>-15.203900000000001</v>
      </c>
      <c r="HR47" s="166">
        <v>-14.9293</v>
      </c>
      <c r="HS47" s="166">
        <v>-18.722899999999999</v>
      </c>
      <c r="HT47" s="166">
        <v>-18.9086</v>
      </c>
      <c r="HU47" s="166">
        <v>6.11</v>
      </c>
      <c r="HV47" s="166">
        <v>6.14</v>
      </c>
      <c r="HW47" s="166">
        <v>-21.2</v>
      </c>
      <c r="HX47" s="166">
        <v>-22.2</v>
      </c>
      <c r="HY47" s="166">
        <v>-0.56120000000000003</v>
      </c>
      <c r="HZ47" s="166">
        <v>0.32</v>
      </c>
      <c r="IA47" s="166">
        <v>55.786200000000001</v>
      </c>
      <c r="IB47" s="166">
        <v>19.545500000000001</v>
      </c>
      <c r="IC47" s="166">
        <v>19.441500000000001</v>
      </c>
      <c r="ID47" s="166">
        <v>-14.4</v>
      </c>
      <c r="IE47" s="166">
        <v>-26.9</v>
      </c>
      <c r="IF47" s="166">
        <v>-0.3</v>
      </c>
      <c r="IG47" s="166">
        <v>-0.8</v>
      </c>
      <c r="IH47" s="165"/>
      <c r="II47" s="165"/>
      <c r="IJ47" s="166">
        <v>-95.693299999999994</v>
      </c>
      <c r="IK47" s="166">
        <v>7.7404999999999999</v>
      </c>
      <c r="IL47" s="166">
        <v>-279.01729999999998</v>
      </c>
      <c r="IM47" s="166">
        <v>-30.302199999999999</v>
      </c>
      <c r="IN47" s="166">
        <v>-37.1066</v>
      </c>
      <c r="IO47" s="166">
        <v>121.5386</v>
      </c>
      <c r="IP47" s="166">
        <v>42.876300000000001</v>
      </c>
      <c r="IQ47" s="166">
        <v>108.53449999999999</v>
      </c>
      <c r="IR47" s="166">
        <v>109.7163</v>
      </c>
      <c r="IS47" s="166">
        <v>56.560499999999998</v>
      </c>
      <c r="IT47" s="166">
        <v>18.053899999999999</v>
      </c>
      <c r="IU47" s="166">
        <v>16.537199999999999</v>
      </c>
      <c r="IV47" s="166">
        <v>0.11700000000000001</v>
      </c>
      <c r="IW47" s="166">
        <v>220.55789999999999</v>
      </c>
      <c r="IX47" s="166">
        <v>-210.10810000000001</v>
      </c>
      <c r="IY47" s="166">
        <v>8.7943999999999996</v>
      </c>
      <c r="IZ47" s="166">
        <v>-1.9348000000000001</v>
      </c>
      <c r="JA47" s="166">
        <v>-2.2717999999999998</v>
      </c>
      <c r="JB47" s="165"/>
      <c r="JC47" s="166">
        <v>-9.84</v>
      </c>
      <c r="JD47" s="166">
        <v>-2.355</v>
      </c>
      <c r="JE47" s="166">
        <v>-2.363</v>
      </c>
      <c r="JF47" s="166">
        <v>4.5599999999999996</v>
      </c>
      <c r="JG47" s="166">
        <v>3.44</v>
      </c>
      <c r="JH47" s="166">
        <v>-8.6745000000000001</v>
      </c>
      <c r="JI47" s="166">
        <v>-9.9016000000000002</v>
      </c>
      <c r="JJ47" s="166">
        <v>6.8284000000000002</v>
      </c>
      <c r="JK47" s="166">
        <v>1.3199000000000001</v>
      </c>
      <c r="JL47" s="166">
        <v>-1.6</v>
      </c>
      <c r="JM47" s="166">
        <v>2.3220000000000001</v>
      </c>
      <c r="JN47" s="166">
        <v>1.8049999999999999</v>
      </c>
      <c r="JO47" s="165"/>
      <c r="JP47" s="165"/>
      <c r="JQ47" s="166">
        <v>2.5396000000000001</v>
      </c>
      <c r="JR47" s="166">
        <v>2.4984999999999999</v>
      </c>
      <c r="JS47" s="166">
        <v>2.6219000000000001</v>
      </c>
      <c r="JT47" s="165"/>
      <c r="JU47" s="166">
        <v>11</v>
      </c>
      <c r="JV47" s="166">
        <v>7.0529000000000002</v>
      </c>
      <c r="JW47" s="166">
        <v>0.9</v>
      </c>
      <c r="JX47" s="165"/>
      <c r="JY47" s="166">
        <v>-13.203200000000001</v>
      </c>
      <c r="JZ47" s="166">
        <v>-1.1162000000000001</v>
      </c>
      <c r="KA47" s="166">
        <v>-23.008199999999999</v>
      </c>
      <c r="KB47" s="166">
        <v>-11.033300000000001</v>
      </c>
      <c r="KC47" s="166">
        <v>-2.4009999999999998</v>
      </c>
      <c r="KD47" s="166">
        <v>-25.473700000000001</v>
      </c>
      <c r="KE47" s="166">
        <v>-2.8788</v>
      </c>
      <c r="KF47" s="166">
        <v>-6.1</v>
      </c>
      <c r="KG47" s="166">
        <v>-9.6</v>
      </c>
      <c r="KH47" s="166">
        <v>39.081699999999998</v>
      </c>
      <c r="KI47" s="166">
        <v>-99.063000000000002</v>
      </c>
    </row>
    <row r="48" spans="1:295" ht="18" customHeight="1" x14ac:dyDescent="0.3">
      <c r="A48" s="161" t="s">
        <v>65</v>
      </c>
      <c r="B48" s="161" t="s">
        <v>822</v>
      </c>
      <c r="C48" s="168"/>
      <c r="D48" s="169">
        <v>4.7965</v>
      </c>
      <c r="E48" s="169">
        <v>-10.775600000000001</v>
      </c>
      <c r="F48" s="169">
        <v>3.6509</v>
      </c>
      <c r="G48" s="169">
        <v>13.561199999999999</v>
      </c>
      <c r="H48" s="168"/>
      <c r="I48" s="169">
        <v>19.986699999999999</v>
      </c>
      <c r="J48" s="168"/>
      <c r="K48" s="169">
        <v>22.913599999999999</v>
      </c>
      <c r="L48" s="169">
        <v>9.7396999999999991</v>
      </c>
      <c r="M48" s="169">
        <v>9.3697999999999997</v>
      </c>
      <c r="N48" s="169">
        <v>-15.54</v>
      </c>
      <c r="O48" s="169">
        <v>-28.6</v>
      </c>
      <c r="P48" s="169">
        <v>4.4000000000000004</v>
      </c>
      <c r="Q48" s="168"/>
      <c r="R48" s="169">
        <v>-17.600000000000001</v>
      </c>
      <c r="S48" s="169">
        <v>3.9632999999999998</v>
      </c>
      <c r="T48" s="169">
        <v>1.9719</v>
      </c>
      <c r="U48" s="169">
        <v>6.7018000000000004</v>
      </c>
      <c r="V48" s="169">
        <v>6.5462999999999996</v>
      </c>
      <c r="W48" s="169">
        <v>11.612500000000001</v>
      </c>
      <c r="X48" s="169">
        <v>1.9523999999999999</v>
      </c>
      <c r="Y48" s="169">
        <v>0.38979999999999998</v>
      </c>
      <c r="Z48" s="169">
        <v>1.631</v>
      </c>
      <c r="AA48" s="168"/>
      <c r="AB48" s="169">
        <v>-0.97299999999999998</v>
      </c>
      <c r="AC48" s="169">
        <v>0.76500000000000001</v>
      </c>
      <c r="AD48" s="169">
        <v>0.77500000000000002</v>
      </c>
      <c r="AE48" s="169">
        <v>3.742</v>
      </c>
      <c r="AF48" s="169">
        <v>-4.4400000000000004</v>
      </c>
      <c r="AG48" s="169">
        <v>-2.2000000000000002</v>
      </c>
      <c r="AH48" s="169">
        <v>-1.0229999999999999</v>
      </c>
      <c r="AI48" s="169">
        <v>0.27</v>
      </c>
      <c r="AJ48" s="168"/>
      <c r="AK48" s="169">
        <v>-2.82</v>
      </c>
      <c r="AL48" s="168"/>
      <c r="AM48" s="169">
        <v>-10.5</v>
      </c>
      <c r="AN48" s="169">
        <v>-10.59</v>
      </c>
      <c r="AO48" s="169">
        <v>5.7849000000000004</v>
      </c>
      <c r="AP48" s="169">
        <v>3.6701999999999999</v>
      </c>
      <c r="AQ48" s="169">
        <v>22.407399999999999</v>
      </c>
      <c r="AR48" s="169">
        <v>24.6434</v>
      </c>
      <c r="AS48" s="169">
        <v>-18.807700000000001</v>
      </c>
      <c r="AT48" s="169">
        <v>2.4011</v>
      </c>
      <c r="AU48" s="168"/>
      <c r="AV48" s="169">
        <v>16.138000000000002</v>
      </c>
      <c r="AW48" s="169">
        <v>14.981199999999999</v>
      </c>
      <c r="AX48" s="169">
        <v>-26.033899999999999</v>
      </c>
      <c r="AY48" s="169">
        <v>-24.470500000000001</v>
      </c>
      <c r="AZ48" s="169">
        <v>38.927599999999998</v>
      </c>
      <c r="BA48" s="169">
        <v>33.297499999999999</v>
      </c>
      <c r="BB48" s="169">
        <v>81.359899999999996</v>
      </c>
      <c r="BC48" s="169">
        <v>11.0283</v>
      </c>
      <c r="BD48" s="169">
        <v>-3.3</v>
      </c>
      <c r="BE48" s="169">
        <v>-3.2</v>
      </c>
      <c r="BF48" s="169">
        <v>-16.337299999999999</v>
      </c>
      <c r="BG48" s="169">
        <v>-33.939399999999999</v>
      </c>
      <c r="BH48" s="169">
        <v>-2.5253999999999999</v>
      </c>
      <c r="BI48" s="168"/>
      <c r="BJ48" s="169">
        <v>-2.4028</v>
      </c>
      <c r="BK48" s="169">
        <v>12.149699999999999</v>
      </c>
      <c r="BL48" s="169">
        <v>2.9598</v>
      </c>
      <c r="BM48" s="169">
        <v>2.0674000000000001</v>
      </c>
      <c r="BN48" s="169">
        <v>-92.928799999999995</v>
      </c>
      <c r="BO48" s="169">
        <v>101.7792</v>
      </c>
      <c r="BP48" s="169">
        <v>102.75579999999999</v>
      </c>
      <c r="BQ48" s="169">
        <v>-70.276499999999999</v>
      </c>
      <c r="BR48" s="169">
        <v>-61.218200000000003</v>
      </c>
      <c r="BS48" s="168"/>
      <c r="BT48" s="168"/>
      <c r="BU48" s="168"/>
      <c r="BV48" s="169">
        <v>28.970600000000001</v>
      </c>
      <c r="BW48" s="169">
        <v>14.63</v>
      </c>
      <c r="BX48" s="169">
        <v>10.4</v>
      </c>
      <c r="BY48" s="169">
        <v>-11.07</v>
      </c>
      <c r="BZ48" s="169">
        <v>9.3800000000000008</v>
      </c>
      <c r="CA48" s="169">
        <v>-8.1671999999999993</v>
      </c>
      <c r="CB48" s="169">
        <v>-8.1671999999999993</v>
      </c>
      <c r="CC48" s="169">
        <v>9.9514999999999993</v>
      </c>
      <c r="CD48" s="169">
        <v>7.6543000000000001</v>
      </c>
      <c r="CE48" s="168"/>
      <c r="CF48" s="169">
        <v>-7.4509999999999996</v>
      </c>
      <c r="CG48" s="169">
        <v>-7.7331000000000003</v>
      </c>
      <c r="CH48" s="169">
        <v>-2.2844000000000002</v>
      </c>
      <c r="CI48" s="169">
        <v>9.2053999999999991</v>
      </c>
      <c r="CJ48" s="168"/>
      <c r="CK48" s="168"/>
      <c r="CL48" s="169">
        <v>9.1</v>
      </c>
      <c r="CM48" s="169">
        <v>-20.399999999999999</v>
      </c>
      <c r="CN48" s="169">
        <v>-3.56</v>
      </c>
      <c r="CO48" s="169">
        <v>27.628900000000002</v>
      </c>
      <c r="CP48" s="169">
        <v>27.505800000000001</v>
      </c>
      <c r="CQ48" s="169">
        <v>27.0059</v>
      </c>
      <c r="CR48" s="169">
        <v>56.4833</v>
      </c>
      <c r="CS48" s="169">
        <v>56.826099999999997</v>
      </c>
      <c r="CT48" s="169">
        <v>-17.8505</v>
      </c>
      <c r="CU48" s="169">
        <v>-55.255099999999999</v>
      </c>
      <c r="CV48" s="169">
        <v>-11.244199999999999</v>
      </c>
      <c r="CW48" s="169">
        <v>4.5274999999999999</v>
      </c>
      <c r="CX48" s="169">
        <v>32.020000000000003</v>
      </c>
      <c r="CY48" s="169">
        <v>12.58</v>
      </c>
      <c r="CZ48" s="169">
        <v>-11.875</v>
      </c>
      <c r="DA48" s="169">
        <v>-12.011699999999999</v>
      </c>
      <c r="DB48" s="169">
        <v>10.557700000000001</v>
      </c>
      <c r="DC48" s="168"/>
      <c r="DD48" s="169">
        <v>-10.1243</v>
      </c>
      <c r="DE48" s="169">
        <v>-9.4934999999999992</v>
      </c>
      <c r="DF48" s="169">
        <v>20.5381</v>
      </c>
      <c r="DG48" s="168"/>
      <c r="DH48" s="169">
        <v>-4.4888000000000003</v>
      </c>
      <c r="DI48" s="169">
        <v>-44.5</v>
      </c>
      <c r="DJ48" s="169">
        <v>-44.1</v>
      </c>
      <c r="DK48" s="169">
        <v>-2.5708000000000002</v>
      </c>
      <c r="DL48" s="169">
        <v>8.9822000000000006</v>
      </c>
      <c r="DM48" s="169">
        <v>18.299900000000001</v>
      </c>
      <c r="DN48" s="169">
        <v>20.230399999999999</v>
      </c>
      <c r="DO48" s="169">
        <v>10.02</v>
      </c>
      <c r="DP48" s="169">
        <v>-4.32</v>
      </c>
      <c r="DQ48" s="169">
        <v>9.8115000000000006</v>
      </c>
      <c r="DR48" s="169">
        <v>-19.716100000000001</v>
      </c>
      <c r="DS48" s="169">
        <v>-4.91</v>
      </c>
      <c r="DT48" s="169">
        <v>-4.9800000000000004</v>
      </c>
      <c r="DU48" s="169">
        <v>24.86</v>
      </c>
      <c r="DV48" s="169">
        <v>-73.47</v>
      </c>
      <c r="DW48" s="169">
        <v>-14.6</v>
      </c>
      <c r="DX48" s="169">
        <v>-7.4272999999999998</v>
      </c>
      <c r="DY48" s="169">
        <v>-21.9025</v>
      </c>
      <c r="DZ48" s="169">
        <v>-20.2636</v>
      </c>
      <c r="EA48" s="169">
        <v>16.5395</v>
      </c>
      <c r="EB48" s="169">
        <v>-2.9316</v>
      </c>
      <c r="EC48" s="169">
        <v>-14.3139</v>
      </c>
      <c r="ED48" s="169">
        <v>-14.1807</v>
      </c>
      <c r="EE48" s="169">
        <v>-13.122999999999999</v>
      </c>
      <c r="EF48" s="169">
        <v>-25.288</v>
      </c>
      <c r="EG48" s="169">
        <v>-17.760000000000002</v>
      </c>
      <c r="EH48" s="169">
        <v>-1.5738000000000001</v>
      </c>
      <c r="EI48" s="169">
        <v>-35.672600000000003</v>
      </c>
      <c r="EJ48" s="168"/>
      <c r="EK48" s="169">
        <v>-8.0405999999999995</v>
      </c>
      <c r="EL48" s="169">
        <v>-7.5930999999999997</v>
      </c>
      <c r="EM48" s="169">
        <v>17.607099999999999</v>
      </c>
      <c r="EN48" s="169">
        <v>-4.7408999999999999</v>
      </c>
      <c r="EO48" s="169">
        <v>-4.8932000000000002</v>
      </c>
      <c r="EP48" s="169">
        <v>-15.875999999999999</v>
      </c>
      <c r="EQ48" s="169">
        <v>-14.775700000000001</v>
      </c>
      <c r="ER48" s="169">
        <v>-14.318899999999999</v>
      </c>
      <c r="ES48" s="169">
        <v>10.4739</v>
      </c>
      <c r="ET48" s="168"/>
      <c r="EU48" s="169">
        <v>-2.4500000000000002</v>
      </c>
      <c r="EV48" s="169">
        <v>0</v>
      </c>
      <c r="EW48" s="169">
        <v>5.2564000000000002</v>
      </c>
      <c r="EX48" s="169">
        <v>-9.1440000000000001</v>
      </c>
      <c r="EY48" s="169">
        <v>-15.3635</v>
      </c>
      <c r="EZ48" s="169">
        <v>-15.228899999999999</v>
      </c>
      <c r="FA48" s="169">
        <v>8.0017999999999994</v>
      </c>
      <c r="FB48" s="169">
        <v>7.8624000000000001</v>
      </c>
      <c r="FC48" s="169">
        <v>-24.060099999999998</v>
      </c>
      <c r="FD48" s="169">
        <v>5.7419000000000002</v>
      </c>
      <c r="FE48" s="169">
        <v>5.4394</v>
      </c>
      <c r="FF48" s="168"/>
      <c r="FG48" s="169">
        <v>2.7082999999999999</v>
      </c>
      <c r="FH48" s="169">
        <v>0</v>
      </c>
      <c r="FI48" s="169">
        <v>0</v>
      </c>
      <c r="FJ48" s="169">
        <v>0.16750000000000001</v>
      </c>
      <c r="FK48" s="169">
        <v>0</v>
      </c>
      <c r="FL48" s="169">
        <v>11.2196</v>
      </c>
      <c r="FM48" s="169">
        <v>4.0025000000000004</v>
      </c>
      <c r="FN48" s="169">
        <v>4.0031999999999996</v>
      </c>
      <c r="FO48" s="169">
        <v>20.0351</v>
      </c>
      <c r="FP48" s="168"/>
      <c r="FQ48" s="169">
        <v>16.476099999999999</v>
      </c>
      <c r="FR48" s="169">
        <v>-17.079999999999998</v>
      </c>
      <c r="FS48" s="169">
        <v>-1.8196000000000001</v>
      </c>
      <c r="FT48" s="169">
        <v>0.25109999999999999</v>
      </c>
      <c r="FU48" s="169">
        <v>1.33</v>
      </c>
      <c r="FV48" s="169">
        <v>1.06</v>
      </c>
      <c r="FW48" s="169">
        <v>-17.000900000000001</v>
      </c>
      <c r="FX48" s="169">
        <v>2.1474000000000002</v>
      </c>
      <c r="FY48" s="169">
        <v>6.6580000000000004</v>
      </c>
      <c r="FZ48" s="169">
        <v>0.192</v>
      </c>
      <c r="GA48" s="168"/>
      <c r="GB48" s="169">
        <v>28.16</v>
      </c>
      <c r="GC48" s="169">
        <v>-36.2761</v>
      </c>
      <c r="GD48" s="169">
        <v>-28.705300000000001</v>
      </c>
      <c r="GE48" s="169">
        <v>-1.76</v>
      </c>
      <c r="GF48" s="169">
        <v>21.073899999999998</v>
      </c>
      <c r="GG48" s="168"/>
      <c r="GH48" s="169">
        <v>24.481300000000001</v>
      </c>
      <c r="GI48" s="169">
        <v>-7.9687000000000001</v>
      </c>
      <c r="GJ48" s="169">
        <v>-8.3736999999999995</v>
      </c>
      <c r="GK48" s="169">
        <v>2.7618999999999998</v>
      </c>
      <c r="GL48" s="168"/>
      <c r="GM48" s="168"/>
      <c r="GN48" s="169">
        <v>-5.9762000000000004</v>
      </c>
      <c r="GO48" s="169">
        <v>-11.5511</v>
      </c>
      <c r="GP48" s="169">
        <v>8.3443000000000005</v>
      </c>
      <c r="GQ48" s="169">
        <v>-17.898900000000001</v>
      </c>
      <c r="GR48" s="169">
        <v>4.0422000000000002</v>
      </c>
      <c r="GS48" s="169">
        <v>4.2088999999999999</v>
      </c>
      <c r="GT48" s="169">
        <v>184.63759999999999</v>
      </c>
      <c r="GU48" s="169">
        <v>-4.2130000000000001</v>
      </c>
      <c r="GV48" s="169">
        <v>-8.6353000000000009</v>
      </c>
      <c r="GW48" s="169">
        <v>-7.6040999999999999</v>
      </c>
      <c r="GX48" s="169">
        <v>1.8559000000000001</v>
      </c>
      <c r="GY48" s="169">
        <v>9.3257999999999992</v>
      </c>
      <c r="GZ48" s="169">
        <v>9.5260999999999996</v>
      </c>
      <c r="HA48" s="169">
        <v>2</v>
      </c>
      <c r="HB48" s="169">
        <v>-8.8432999999999993</v>
      </c>
      <c r="HC48" s="169">
        <v>-7.5053999999999998</v>
      </c>
      <c r="HD48" s="169">
        <v>8.8000000000000007</v>
      </c>
      <c r="HE48" s="169">
        <v>-4.5864000000000003</v>
      </c>
      <c r="HF48" s="169">
        <v>31.803699999999999</v>
      </c>
      <c r="HG48" s="169">
        <v>49.433799999999998</v>
      </c>
      <c r="HH48" s="169">
        <v>68.984399999999994</v>
      </c>
      <c r="HI48" s="169">
        <v>-5.3013000000000003</v>
      </c>
      <c r="HJ48" s="169">
        <v>45.809699999999999</v>
      </c>
      <c r="HK48" s="168"/>
      <c r="HL48" s="168"/>
      <c r="HM48" s="169">
        <v>-13.817399999999999</v>
      </c>
      <c r="HN48" s="169">
        <v>-14.0625</v>
      </c>
      <c r="HO48" s="169">
        <v>36.677999999999997</v>
      </c>
      <c r="HP48" s="169">
        <v>36.623699999999999</v>
      </c>
      <c r="HQ48" s="169">
        <v>-13.929500000000001</v>
      </c>
      <c r="HR48" s="169">
        <v>-13.187900000000001</v>
      </c>
      <c r="HS48" s="169">
        <v>-17.970400000000001</v>
      </c>
      <c r="HT48" s="169">
        <v>-17.6248</v>
      </c>
      <c r="HU48" s="169">
        <v>5.67</v>
      </c>
      <c r="HV48" s="169">
        <v>5.98</v>
      </c>
      <c r="HW48" s="169">
        <v>-22.3</v>
      </c>
      <c r="HX48" s="169">
        <v>-22.3</v>
      </c>
      <c r="HY48" s="169">
        <v>-0.72050000000000003</v>
      </c>
      <c r="HZ48" s="169">
        <v>-0.24</v>
      </c>
      <c r="IA48" s="169">
        <v>48.263199999999998</v>
      </c>
      <c r="IB48" s="169">
        <v>19.1706</v>
      </c>
      <c r="IC48" s="169">
        <v>19.058199999999999</v>
      </c>
      <c r="ID48" s="169">
        <v>-14.4</v>
      </c>
      <c r="IE48" s="169">
        <v>-27.3</v>
      </c>
      <c r="IF48" s="169">
        <v>-1.6</v>
      </c>
      <c r="IG48" s="169">
        <v>-2.5</v>
      </c>
      <c r="IH48" s="168"/>
      <c r="II48" s="168"/>
      <c r="IJ48" s="169">
        <v>-91.585700000000003</v>
      </c>
      <c r="IK48" s="169">
        <v>10.0624</v>
      </c>
      <c r="IL48" s="169">
        <v>-277.3621</v>
      </c>
      <c r="IM48" s="169">
        <v>-31.648099999999999</v>
      </c>
      <c r="IN48" s="169">
        <v>-36.307099999999998</v>
      </c>
      <c r="IO48" s="169">
        <v>120.5829</v>
      </c>
      <c r="IP48" s="169">
        <v>42.588900000000002</v>
      </c>
      <c r="IQ48" s="169">
        <v>104.8535</v>
      </c>
      <c r="IR48" s="169">
        <v>108.0664</v>
      </c>
      <c r="IS48" s="169">
        <v>56.701799999999999</v>
      </c>
      <c r="IT48" s="169">
        <v>15.76</v>
      </c>
      <c r="IU48" s="169">
        <v>14.7552</v>
      </c>
      <c r="IV48" s="169">
        <v>3.1907999999999999</v>
      </c>
      <c r="IW48" s="169">
        <v>218.63470000000001</v>
      </c>
      <c r="IX48" s="169">
        <v>-207.54990000000001</v>
      </c>
      <c r="IY48" s="169">
        <v>13.7997</v>
      </c>
      <c r="IZ48" s="169">
        <v>-2.6901000000000002</v>
      </c>
      <c r="JA48" s="169">
        <v>-2.1545999999999998</v>
      </c>
      <c r="JB48" s="168"/>
      <c r="JC48" s="169">
        <v>-8.16</v>
      </c>
      <c r="JD48" s="169">
        <v>-2.36</v>
      </c>
      <c r="JE48" s="169">
        <v>-2.3660000000000001</v>
      </c>
      <c r="JF48" s="169">
        <v>2.8</v>
      </c>
      <c r="JG48" s="169">
        <v>2.3199999999999998</v>
      </c>
      <c r="JH48" s="169">
        <v>-6.7495000000000003</v>
      </c>
      <c r="JI48" s="169">
        <v>-8.6411999999999995</v>
      </c>
      <c r="JJ48" s="169">
        <v>6.2698999999999998</v>
      </c>
      <c r="JK48" s="169">
        <v>1.4359</v>
      </c>
      <c r="JL48" s="169">
        <v>-2.4</v>
      </c>
      <c r="JM48" s="169">
        <v>2.1419999999999999</v>
      </c>
      <c r="JN48" s="169">
        <v>1.6679999999999999</v>
      </c>
      <c r="JO48" s="168"/>
      <c r="JP48" s="168"/>
      <c r="JQ48" s="169">
        <v>3.3332999999999999</v>
      </c>
      <c r="JR48" s="169">
        <v>2.1573000000000002</v>
      </c>
      <c r="JS48" s="169">
        <v>2.9405000000000001</v>
      </c>
      <c r="JT48" s="168"/>
      <c r="JU48" s="169">
        <v>12.4</v>
      </c>
      <c r="JV48" s="169">
        <v>7.5677000000000003</v>
      </c>
      <c r="JW48" s="169">
        <v>0.78</v>
      </c>
      <c r="JX48" s="168"/>
      <c r="JY48" s="169">
        <v>-14.300599999999999</v>
      </c>
      <c r="JZ48" s="169">
        <v>-0.48670000000000002</v>
      </c>
      <c r="KA48" s="169">
        <v>-22.553100000000001</v>
      </c>
      <c r="KB48" s="169">
        <v>-11.564299999999999</v>
      </c>
      <c r="KC48" s="169">
        <v>-3.5203000000000002</v>
      </c>
      <c r="KD48" s="169">
        <v>-25.013300000000001</v>
      </c>
      <c r="KE48" s="169">
        <v>-2.7721</v>
      </c>
      <c r="KF48" s="169">
        <v>-7</v>
      </c>
      <c r="KG48" s="169">
        <v>-8.6</v>
      </c>
      <c r="KH48" s="169">
        <v>38.4422</v>
      </c>
      <c r="KI48" s="169">
        <v>-99.3874</v>
      </c>
    </row>
    <row r="49" spans="1:295" ht="18" customHeight="1" x14ac:dyDescent="0.3">
      <c r="A49" s="161" t="s">
        <v>65</v>
      </c>
      <c r="B49" s="161" t="s">
        <v>823</v>
      </c>
      <c r="C49" s="162"/>
      <c r="D49" s="163">
        <v>4.5324</v>
      </c>
      <c r="E49" s="163">
        <v>-10.551500000000001</v>
      </c>
      <c r="F49" s="163">
        <v>3.7568000000000001</v>
      </c>
      <c r="G49" s="163">
        <v>13.5623</v>
      </c>
      <c r="H49" s="162"/>
      <c r="I49" s="163">
        <v>19.514299999999999</v>
      </c>
      <c r="J49" s="162"/>
      <c r="K49" s="163">
        <v>22.5349</v>
      </c>
      <c r="L49" s="163">
        <v>9.5856999999999992</v>
      </c>
      <c r="M49" s="163">
        <v>9.2649000000000008</v>
      </c>
      <c r="N49" s="163">
        <v>-13.32</v>
      </c>
      <c r="O49" s="163">
        <v>-26.4</v>
      </c>
      <c r="P49" s="163">
        <v>2.2000000000000002</v>
      </c>
      <c r="Q49" s="163">
        <v>1.6559999999999999</v>
      </c>
      <c r="R49" s="163">
        <v>-17.600000000000001</v>
      </c>
      <c r="S49" s="163">
        <v>3.9506999999999999</v>
      </c>
      <c r="T49" s="163">
        <v>3.1741000000000001</v>
      </c>
      <c r="U49" s="163">
        <v>6.1050000000000004</v>
      </c>
      <c r="V49" s="163">
        <v>5.9740000000000002</v>
      </c>
      <c r="W49" s="163">
        <v>10.648199999999999</v>
      </c>
      <c r="X49" s="163">
        <v>2.0676000000000001</v>
      </c>
      <c r="Y49" s="163">
        <v>0.38369999999999999</v>
      </c>
      <c r="Z49" s="163">
        <v>1.6316999999999999</v>
      </c>
      <c r="AA49" s="162"/>
      <c r="AB49" s="163">
        <v>-0.82709999999999995</v>
      </c>
      <c r="AC49" s="163">
        <v>0.55200000000000005</v>
      </c>
      <c r="AD49" s="163">
        <v>0.55200000000000005</v>
      </c>
      <c r="AE49" s="163">
        <v>3.6579999999999999</v>
      </c>
      <c r="AF49" s="163">
        <v>-6.66</v>
      </c>
      <c r="AG49" s="163">
        <v>-4.4000000000000004</v>
      </c>
      <c r="AH49" s="163">
        <v>-0.77300000000000002</v>
      </c>
      <c r="AI49" s="163">
        <v>0.26600000000000001</v>
      </c>
      <c r="AJ49" s="162"/>
      <c r="AK49" s="163">
        <v>-4.46</v>
      </c>
      <c r="AL49" s="162"/>
      <c r="AM49" s="163">
        <v>-11.43</v>
      </c>
      <c r="AN49" s="163">
        <v>-11.49</v>
      </c>
      <c r="AO49" s="163">
        <v>7.1580000000000004</v>
      </c>
      <c r="AP49" s="163">
        <v>3.5962000000000001</v>
      </c>
      <c r="AQ49" s="163">
        <v>23.648099999999999</v>
      </c>
      <c r="AR49" s="163">
        <v>25.8902</v>
      </c>
      <c r="AS49" s="163">
        <v>-18.785599999999999</v>
      </c>
      <c r="AT49" s="163">
        <v>4.5999999999999999E-3</v>
      </c>
      <c r="AU49" s="162"/>
      <c r="AV49" s="163">
        <v>0.63529999999999998</v>
      </c>
      <c r="AW49" s="163">
        <v>0.11020000000000001</v>
      </c>
      <c r="AX49" s="163">
        <v>-23.956</v>
      </c>
      <c r="AY49" s="163">
        <v>-21.4604</v>
      </c>
      <c r="AZ49" s="163">
        <v>24.610800000000001</v>
      </c>
      <c r="BA49" s="163">
        <v>24.757999999999999</v>
      </c>
      <c r="BB49" s="163">
        <v>82.325800000000001</v>
      </c>
      <c r="BC49" s="163">
        <v>4.4382000000000001</v>
      </c>
      <c r="BD49" s="163">
        <v>-2.7</v>
      </c>
      <c r="BE49" s="163">
        <v>-2.5</v>
      </c>
      <c r="BF49" s="163">
        <v>-17.241399999999999</v>
      </c>
      <c r="BG49" s="163">
        <v>-34.447099999999999</v>
      </c>
      <c r="BH49" s="163">
        <v>-2.6779999999999999</v>
      </c>
      <c r="BI49" s="162"/>
      <c r="BJ49" s="163">
        <v>-1.0754999999999999</v>
      </c>
      <c r="BK49" s="163">
        <v>12.2333</v>
      </c>
      <c r="BL49" s="163">
        <v>2.8431000000000002</v>
      </c>
      <c r="BM49" s="163">
        <v>1.9178999999999999</v>
      </c>
      <c r="BN49" s="163">
        <v>-110.5685</v>
      </c>
      <c r="BO49" s="163">
        <v>101.413</v>
      </c>
      <c r="BP49" s="163">
        <v>102.35899999999999</v>
      </c>
      <c r="BQ49" s="163">
        <v>-61.250799999999998</v>
      </c>
      <c r="BR49" s="163">
        <v>-75.995099999999994</v>
      </c>
      <c r="BS49" s="162"/>
      <c r="BT49" s="162"/>
      <c r="BU49" s="162"/>
      <c r="BV49" s="163">
        <v>28.232199999999999</v>
      </c>
      <c r="BW49" s="163">
        <v>14.82</v>
      </c>
      <c r="BX49" s="163">
        <v>10.47</v>
      </c>
      <c r="BY49" s="163">
        <v>-11.41</v>
      </c>
      <c r="BZ49" s="163">
        <v>10.130000000000001</v>
      </c>
      <c r="CA49" s="163">
        <v>-6.2918000000000003</v>
      </c>
      <c r="CB49" s="163">
        <v>-6.8276000000000003</v>
      </c>
      <c r="CC49" s="163">
        <v>8.9738000000000007</v>
      </c>
      <c r="CD49" s="163">
        <v>6.6173000000000002</v>
      </c>
      <c r="CE49" s="162"/>
      <c r="CF49" s="163">
        <v>-6.7203999999999997</v>
      </c>
      <c r="CG49" s="163">
        <v>-6.4157999999999999</v>
      </c>
      <c r="CH49" s="163">
        <v>-1.2</v>
      </c>
      <c r="CI49" s="163">
        <v>10.1854</v>
      </c>
      <c r="CJ49" s="162"/>
      <c r="CK49" s="162"/>
      <c r="CL49" s="163">
        <v>8.8000000000000007</v>
      </c>
      <c r="CM49" s="163">
        <v>-21.4</v>
      </c>
      <c r="CN49" s="163">
        <v>-3.29</v>
      </c>
      <c r="CO49" s="163">
        <v>27.739699999999999</v>
      </c>
      <c r="CP49" s="163">
        <v>27.7622</v>
      </c>
      <c r="CQ49" s="163">
        <v>27.066500000000001</v>
      </c>
      <c r="CR49" s="163">
        <v>57.924900000000001</v>
      </c>
      <c r="CS49" s="163">
        <v>57.118699999999997</v>
      </c>
      <c r="CT49" s="163">
        <v>-20.201699999999999</v>
      </c>
      <c r="CU49" s="163">
        <v>-53.203099999999999</v>
      </c>
      <c r="CV49" s="163">
        <v>-14.476100000000001</v>
      </c>
      <c r="CW49" s="163">
        <v>4.6173999999999999</v>
      </c>
      <c r="CX49" s="163">
        <v>32.64</v>
      </c>
      <c r="CY49" s="163">
        <v>12.66</v>
      </c>
      <c r="CZ49" s="163">
        <v>-12.3438</v>
      </c>
      <c r="DA49" s="163">
        <v>-12.3047</v>
      </c>
      <c r="DB49" s="163">
        <v>10.319699999999999</v>
      </c>
      <c r="DC49" s="162"/>
      <c r="DD49" s="163">
        <v>-11.212300000000001</v>
      </c>
      <c r="DE49" s="163">
        <v>-10.6364</v>
      </c>
      <c r="DF49" s="163">
        <v>22.087</v>
      </c>
      <c r="DG49" s="162"/>
      <c r="DH49" s="163">
        <v>-4.1795</v>
      </c>
      <c r="DI49" s="163">
        <v>-44.4</v>
      </c>
      <c r="DJ49" s="163">
        <v>-44.4</v>
      </c>
      <c r="DK49" s="163">
        <v>-2.6892</v>
      </c>
      <c r="DL49" s="163">
        <v>8.0472000000000001</v>
      </c>
      <c r="DM49" s="163">
        <v>17.984400000000001</v>
      </c>
      <c r="DN49" s="163">
        <v>19.117100000000001</v>
      </c>
      <c r="DO49" s="163">
        <v>8.8699999999999992</v>
      </c>
      <c r="DP49" s="163">
        <v>-4.24</v>
      </c>
      <c r="DQ49" s="163">
        <v>9.9975000000000005</v>
      </c>
      <c r="DR49" s="163">
        <v>-20.9712</v>
      </c>
      <c r="DS49" s="163">
        <v>-4.97</v>
      </c>
      <c r="DT49" s="163">
        <v>-5.04</v>
      </c>
      <c r="DU49" s="163">
        <v>22.97</v>
      </c>
      <c r="DV49" s="163">
        <v>-74.08</v>
      </c>
      <c r="DW49" s="163">
        <v>-14.4</v>
      </c>
      <c r="DX49" s="163">
        <v>-8.1364000000000001</v>
      </c>
      <c r="DY49" s="163">
        <v>-19.9237</v>
      </c>
      <c r="DZ49" s="163">
        <v>-18.845500000000001</v>
      </c>
      <c r="EA49" s="163">
        <v>12.733599999999999</v>
      </c>
      <c r="EB49" s="163">
        <v>-6.2430000000000003</v>
      </c>
      <c r="EC49" s="163">
        <v>-17.107700000000001</v>
      </c>
      <c r="ED49" s="163">
        <v>-17.056899999999999</v>
      </c>
      <c r="EE49" s="163">
        <v>-13.703799999999999</v>
      </c>
      <c r="EF49" s="163">
        <v>-24.771100000000001</v>
      </c>
      <c r="EG49" s="163">
        <v>-16.89</v>
      </c>
      <c r="EH49" s="163">
        <v>-15.4125</v>
      </c>
      <c r="EI49" s="163">
        <v>-28.567900000000002</v>
      </c>
      <c r="EJ49" s="162"/>
      <c r="EK49" s="163">
        <v>-7.6718999999999999</v>
      </c>
      <c r="EL49" s="163">
        <v>-7.2221000000000002</v>
      </c>
      <c r="EM49" s="163">
        <v>17.9375</v>
      </c>
      <c r="EN49" s="163">
        <v>-3.4788999999999999</v>
      </c>
      <c r="EO49" s="163">
        <v>-3.9517000000000002</v>
      </c>
      <c r="EP49" s="163">
        <v>-13.827999999999999</v>
      </c>
      <c r="EQ49" s="163">
        <v>-14.705500000000001</v>
      </c>
      <c r="ER49" s="163">
        <v>-14.0717</v>
      </c>
      <c r="ES49" s="163">
        <v>9.5360999999999994</v>
      </c>
      <c r="ET49" s="162"/>
      <c r="EU49" s="163">
        <v>-1.93</v>
      </c>
      <c r="EV49" s="163">
        <v>-0.1</v>
      </c>
      <c r="EW49" s="163">
        <v>5.2290000000000001</v>
      </c>
      <c r="EX49" s="163">
        <v>-6.4774000000000003</v>
      </c>
      <c r="EY49" s="163">
        <v>-16.0501</v>
      </c>
      <c r="EZ49" s="163">
        <v>-15.793900000000001</v>
      </c>
      <c r="FA49" s="163">
        <v>8.2540999999999993</v>
      </c>
      <c r="FB49" s="163">
        <v>6.7099000000000002</v>
      </c>
      <c r="FC49" s="163">
        <v>-24.861699999999999</v>
      </c>
      <c r="FD49" s="163">
        <v>6.0327000000000002</v>
      </c>
      <c r="FE49" s="163">
        <v>5.6540999999999997</v>
      </c>
      <c r="FF49" s="162"/>
      <c r="FG49" s="163">
        <v>4.7294</v>
      </c>
      <c r="FH49" s="163">
        <v>4.7283999999999997</v>
      </c>
      <c r="FI49" s="163">
        <v>3.2568000000000001</v>
      </c>
      <c r="FJ49" s="163">
        <v>-1.1721999999999999</v>
      </c>
      <c r="FK49" s="163">
        <v>-1.6746000000000001</v>
      </c>
      <c r="FL49" s="163">
        <v>9.7125000000000004</v>
      </c>
      <c r="FM49" s="163">
        <v>2.3239000000000001</v>
      </c>
      <c r="FN49" s="163">
        <v>2.7435</v>
      </c>
      <c r="FO49" s="163">
        <v>19.7834</v>
      </c>
      <c r="FP49" s="163">
        <v>29.5791</v>
      </c>
      <c r="FQ49" s="163">
        <v>18.238800000000001</v>
      </c>
      <c r="FR49" s="163">
        <v>-16.2</v>
      </c>
      <c r="FS49" s="163">
        <v>-2.1198999999999999</v>
      </c>
      <c r="FT49" s="163">
        <v>0.26300000000000001</v>
      </c>
      <c r="FU49" s="163">
        <v>1.72</v>
      </c>
      <c r="FV49" s="163">
        <v>-0.8</v>
      </c>
      <c r="FW49" s="163">
        <v>-19.697099999999999</v>
      </c>
      <c r="FX49" s="162"/>
      <c r="FY49" s="163">
        <v>6.7450000000000001</v>
      </c>
      <c r="FZ49" s="163">
        <v>0.33500000000000002</v>
      </c>
      <c r="GA49" s="162"/>
      <c r="GB49" s="163">
        <v>28.15</v>
      </c>
      <c r="GC49" s="163">
        <v>-37.252699999999997</v>
      </c>
      <c r="GD49" s="163">
        <v>-28.727599999999999</v>
      </c>
      <c r="GE49" s="163">
        <v>-1.74</v>
      </c>
      <c r="GF49" s="163">
        <v>21.1402</v>
      </c>
      <c r="GG49" s="162"/>
      <c r="GH49" s="163">
        <v>24.981100000000001</v>
      </c>
      <c r="GI49" s="163">
        <v>-7.6414999999999997</v>
      </c>
      <c r="GJ49" s="163">
        <v>-8.1290999999999993</v>
      </c>
      <c r="GK49" s="163">
        <v>2.6648999999999998</v>
      </c>
      <c r="GL49" s="162"/>
      <c r="GM49" s="162"/>
      <c r="GN49" s="163">
        <v>-6.13</v>
      </c>
      <c r="GO49" s="163">
        <v>-11.2126</v>
      </c>
      <c r="GP49" s="163">
        <v>8.2057000000000002</v>
      </c>
      <c r="GQ49" s="163">
        <v>-18.4055</v>
      </c>
      <c r="GR49" s="163">
        <v>5.3375000000000004</v>
      </c>
      <c r="GS49" s="163">
        <v>5.3476999999999997</v>
      </c>
      <c r="GT49" s="163">
        <v>182.42869999999999</v>
      </c>
      <c r="GU49" s="163">
        <v>-4.5603999999999996</v>
      </c>
      <c r="GV49" s="163">
        <v>-9.1796000000000006</v>
      </c>
      <c r="GW49" s="163">
        <v>-7.0815999999999999</v>
      </c>
      <c r="GX49" s="163">
        <v>1.3836999999999999</v>
      </c>
      <c r="GY49" s="163">
        <v>9.2012999999999998</v>
      </c>
      <c r="GZ49" s="163">
        <v>9.4154</v>
      </c>
      <c r="HA49" s="163">
        <v>0.72140000000000004</v>
      </c>
      <c r="HB49" s="163">
        <v>-9.0128000000000004</v>
      </c>
      <c r="HC49" s="163">
        <v>-8.2637999999999998</v>
      </c>
      <c r="HD49" s="163">
        <v>8.3800000000000008</v>
      </c>
      <c r="HE49" s="163">
        <v>-4.5110999999999999</v>
      </c>
      <c r="HF49" s="163">
        <v>32.152000000000001</v>
      </c>
      <c r="HG49" s="163">
        <v>49.034700000000001</v>
      </c>
      <c r="HH49" s="163">
        <v>75.0261</v>
      </c>
      <c r="HI49" s="163">
        <v>-5.0862999999999996</v>
      </c>
      <c r="HJ49" s="163">
        <v>46.605899999999998</v>
      </c>
      <c r="HK49" s="162"/>
      <c r="HL49" s="163">
        <v>0</v>
      </c>
      <c r="HM49" s="163">
        <v>-13.1092</v>
      </c>
      <c r="HN49" s="163">
        <v>-13.892799999999999</v>
      </c>
      <c r="HO49" s="162"/>
      <c r="HP49" s="162"/>
      <c r="HQ49" s="163">
        <v>-14.143700000000001</v>
      </c>
      <c r="HR49" s="163">
        <v>-13.588900000000001</v>
      </c>
      <c r="HS49" s="163">
        <v>-17.834299999999999</v>
      </c>
      <c r="HT49" s="163">
        <v>-18.175599999999999</v>
      </c>
      <c r="HU49" s="163">
        <v>6.08</v>
      </c>
      <c r="HV49" s="163">
        <v>6.12</v>
      </c>
      <c r="HW49" s="163">
        <v>-19.899999999999999</v>
      </c>
      <c r="HX49" s="163">
        <v>-19.7</v>
      </c>
      <c r="HY49" s="163">
        <v>-0.56120000000000003</v>
      </c>
      <c r="HZ49" s="163">
        <v>0</v>
      </c>
      <c r="IA49" s="163">
        <v>49.2087</v>
      </c>
      <c r="IB49" s="163">
        <v>20.3992</v>
      </c>
      <c r="IC49" s="163">
        <v>20.196300000000001</v>
      </c>
      <c r="ID49" s="163">
        <v>-14.7</v>
      </c>
      <c r="IE49" s="163">
        <v>-25.6</v>
      </c>
      <c r="IF49" s="163">
        <v>-2.1</v>
      </c>
      <c r="IG49" s="163">
        <v>-2.9</v>
      </c>
      <c r="IH49" s="162"/>
      <c r="II49" s="163">
        <v>-17.687200000000001</v>
      </c>
      <c r="IJ49" s="163">
        <v>-88.201599999999999</v>
      </c>
      <c r="IK49" s="163">
        <v>11.2483</v>
      </c>
      <c r="IL49" s="163">
        <v>-276.27069999999998</v>
      </c>
      <c r="IM49" s="163">
        <v>-32.176499999999997</v>
      </c>
      <c r="IN49" s="163">
        <v>-37.812899999999999</v>
      </c>
      <c r="IO49" s="163">
        <v>122.21120000000001</v>
      </c>
      <c r="IP49" s="163">
        <v>37.779800000000002</v>
      </c>
      <c r="IQ49" s="163">
        <v>103.4362</v>
      </c>
      <c r="IR49" s="163">
        <v>107.60169999999999</v>
      </c>
      <c r="IS49" s="163">
        <v>57.558599999999998</v>
      </c>
      <c r="IT49" s="163">
        <v>18.389399999999998</v>
      </c>
      <c r="IU49" s="163">
        <v>15.376200000000001</v>
      </c>
      <c r="IV49" s="163">
        <v>1.8073999999999999</v>
      </c>
      <c r="IW49" s="163">
        <v>222.39500000000001</v>
      </c>
      <c r="IX49" s="162"/>
      <c r="IY49" s="163">
        <v>10.903700000000001</v>
      </c>
      <c r="IZ49" s="163">
        <v>-4.5232999999999999</v>
      </c>
      <c r="JA49" s="163">
        <v>-2.3182</v>
      </c>
      <c r="JB49" s="162"/>
      <c r="JC49" s="163">
        <v>-6.88</v>
      </c>
      <c r="JD49" s="163">
        <v>-2.3380000000000001</v>
      </c>
      <c r="JE49" s="163">
        <v>-2.3479999999999999</v>
      </c>
      <c r="JF49" s="163">
        <v>1.6</v>
      </c>
      <c r="JG49" s="163">
        <v>2.2400000000000002</v>
      </c>
      <c r="JH49" s="163">
        <v>-5.9414999999999996</v>
      </c>
      <c r="JI49" s="163">
        <v>-9.0227000000000004</v>
      </c>
      <c r="JJ49" s="163">
        <v>6.4775</v>
      </c>
      <c r="JK49" s="163">
        <v>0.55700000000000005</v>
      </c>
      <c r="JL49" s="163">
        <v>-2.5</v>
      </c>
      <c r="JM49" s="163">
        <v>4.8150000000000004</v>
      </c>
      <c r="JN49" s="163">
        <v>5.0209999999999999</v>
      </c>
      <c r="JO49" s="162"/>
      <c r="JP49" s="162"/>
      <c r="JQ49" s="163">
        <v>3.2128999999999999</v>
      </c>
      <c r="JR49" s="163">
        <v>2.8936999999999999</v>
      </c>
      <c r="JS49" s="163">
        <v>2.8113999999999999</v>
      </c>
      <c r="JT49" s="162"/>
      <c r="JU49" s="163">
        <v>11.5</v>
      </c>
      <c r="JV49" s="163">
        <v>8.4008000000000003</v>
      </c>
      <c r="JW49" s="163">
        <v>0.61</v>
      </c>
      <c r="JX49" s="162"/>
      <c r="JY49" s="163">
        <v>-13.2615</v>
      </c>
      <c r="JZ49" s="163">
        <v>-2.4293999999999998</v>
      </c>
      <c r="KA49" s="163">
        <v>-21.540400000000002</v>
      </c>
      <c r="KB49" s="163">
        <v>-10.548299999999999</v>
      </c>
      <c r="KC49" s="163">
        <v>0</v>
      </c>
      <c r="KD49" s="163">
        <v>-24.0242</v>
      </c>
      <c r="KE49" s="163">
        <v>-5.0305</v>
      </c>
      <c r="KF49" s="163">
        <v>-6.4</v>
      </c>
      <c r="KG49" s="163">
        <v>-9.4</v>
      </c>
      <c r="KH49" s="163">
        <v>46.5426</v>
      </c>
      <c r="KI49" s="163">
        <v>-110.8869</v>
      </c>
    </row>
    <row r="50" spans="1:295" ht="18" customHeight="1" x14ac:dyDescent="0.3">
      <c r="A50" s="161" t="s">
        <v>65</v>
      </c>
      <c r="B50" s="161" t="s">
        <v>824</v>
      </c>
      <c r="C50" s="165"/>
      <c r="D50" s="166">
        <v>4.2140000000000004</v>
      </c>
      <c r="E50" s="166">
        <v>-10.1624</v>
      </c>
      <c r="F50" s="166">
        <v>4.8232999999999997</v>
      </c>
      <c r="G50" s="166">
        <v>13.5341</v>
      </c>
      <c r="H50" s="165"/>
      <c r="I50" s="166">
        <v>18.8325</v>
      </c>
      <c r="J50" s="165"/>
      <c r="K50" s="166">
        <v>21.734200000000001</v>
      </c>
      <c r="L50" s="166">
        <v>9.0976999999999997</v>
      </c>
      <c r="M50" s="166">
        <v>8.8148999999999997</v>
      </c>
      <c r="N50" s="166">
        <v>-13.32</v>
      </c>
      <c r="O50" s="166">
        <v>-24.2</v>
      </c>
      <c r="P50" s="165"/>
      <c r="Q50" s="166">
        <v>1.6559999999999999</v>
      </c>
      <c r="R50" s="166">
        <v>-15.4</v>
      </c>
      <c r="S50" s="166">
        <v>3.5708000000000002</v>
      </c>
      <c r="T50" s="166">
        <v>3.6999</v>
      </c>
      <c r="U50" s="166">
        <v>5.7896999999999998</v>
      </c>
      <c r="V50" s="166">
        <v>5.6798000000000002</v>
      </c>
      <c r="W50" s="166">
        <v>10.0594</v>
      </c>
      <c r="X50" s="166">
        <v>2.2048999999999999</v>
      </c>
      <c r="Y50" s="166">
        <v>0.39479999999999998</v>
      </c>
      <c r="Z50" s="166">
        <v>1.6494</v>
      </c>
      <c r="AA50" s="165"/>
      <c r="AB50" s="166">
        <v>-0.752</v>
      </c>
      <c r="AC50" s="166">
        <v>0.51100000000000001</v>
      </c>
      <c r="AD50" s="166">
        <v>0.53200000000000003</v>
      </c>
      <c r="AE50" s="166">
        <v>3.7709999999999999</v>
      </c>
      <c r="AF50" s="166">
        <v>-6.66</v>
      </c>
      <c r="AG50" s="166">
        <v>-6.6</v>
      </c>
      <c r="AH50" s="166">
        <v>-1.0680000000000001</v>
      </c>
      <c r="AI50" s="166">
        <v>0.27</v>
      </c>
      <c r="AJ50" s="165"/>
      <c r="AK50" s="166">
        <v>-4.9800000000000004</v>
      </c>
      <c r="AL50" s="165"/>
      <c r="AM50" s="166">
        <v>-11.59</v>
      </c>
      <c r="AN50" s="166">
        <v>-11.57</v>
      </c>
      <c r="AO50" s="166">
        <v>6.9931999999999999</v>
      </c>
      <c r="AP50" s="166">
        <v>3.7772999999999999</v>
      </c>
      <c r="AQ50" s="166">
        <v>23.134599999999999</v>
      </c>
      <c r="AR50" s="166">
        <v>25.177900000000001</v>
      </c>
      <c r="AS50" s="166">
        <v>-19.284700000000001</v>
      </c>
      <c r="AT50" s="166">
        <v>-0.23569999999999999</v>
      </c>
      <c r="AU50" s="165"/>
      <c r="AV50" s="166">
        <v>1.2272000000000001</v>
      </c>
      <c r="AW50" s="166">
        <v>1.3898999999999999</v>
      </c>
      <c r="AX50" s="166">
        <v>-24.660299999999999</v>
      </c>
      <c r="AY50" s="166">
        <v>-22.276299999999999</v>
      </c>
      <c r="AZ50" s="166">
        <v>25.902999999999999</v>
      </c>
      <c r="BA50" s="166">
        <v>27.590800000000002</v>
      </c>
      <c r="BB50" s="166">
        <v>80.590599999999995</v>
      </c>
      <c r="BC50" s="166">
        <v>5.6184000000000003</v>
      </c>
      <c r="BD50" s="166">
        <v>-2.9</v>
      </c>
      <c r="BE50" s="166">
        <v>-2.9</v>
      </c>
      <c r="BF50" s="166">
        <v>-18.541699999999999</v>
      </c>
      <c r="BG50" s="166">
        <v>-34.857999999999997</v>
      </c>
      <c r="BH50" s="166">
        <v>-2.4914000000000001</v>
      </c>
      <c r="BI50" s="165"/>
      <c r="BJ50" s="166">
        <v>-1.8015000000000001</v>
      </c>
      <c r="BK50" s="166">
        <v>11.6243</v>
      </c>
      <c r="BL50" s="166">
        <v>2.843</v>
      </c>
      <c r="BM50" s="166">
        <v>1.9046000000000001</v>
      </c>
      <c r="BN50" s="166">
        <v>-115.1463</v>
      </c>
      <c r="BO50" s="166">
        <v>99.276700000000005</v>
      </c>
      <c r="BP50" s="166">
        <v>98.7273</v>
      </c>
      <c r="BQ50" s="166">
        <v>-50.849200000000003</v>
      </c>
      <c r="BR50" s="166">
        <v>-83.226799999999997</v>
      </c>
      <c r="BS50" s="165"/>
      <c r="BT50" s="165"/>
      <c r="BU50" s="165"/>
      <c r="BV50" s="166">
        <v>27.613399999999999</v>
      </c>
      <c r="BW50" s="166">
        <v>14.6</v>
      </c>
      <c r="BX50" s="166">
        <v>10.14</v>
      </c>
      <c r="BY50" s="166">
        <v>-12.17</v>
      </c>
      <c r="BZ50" s="166">
        <v>9.81</v>
      </c>
      <c r="CA50" s="166">
        <v>-4.5503999999999998</v>
      </c>
      <c r="CB50" s="166">
        <v>-4.6843000000000004</v>
      </c>
      <c r="CC50" s="166">
        <v>6.4812000000000003</v>
      </c>
      <c r="CD50" s="166">
        <v>4.2167000000000003</v>
      </c>
      <c r="CE50" s="165"/>
      <c r="CF50" s="166">
        <v>-7.0214999999999996</v>
      </c>
      <c r="CG50" s="166">
        <v>-6.6752000000000002</v>
      </c>
      <c r="CH50" s="166">
        <v>-1.7475000000000001</v>
      </c>
      <c r="CI50" s="166">
        <v>11.848100000000001</v>
      </c>
      <c r="CJ50" s="165"/>
      <c r="CK50" s="165"/>
      <c r="CL50" s="166">
        <v>10.6</v>
      </c>
      <c r="CM50" s="166">
        <v>-25.2</v>
      </c>
      <c r="CN50" s="166">
        <v>-3.44</v>
      </c>
      <c r="CO50" s="166">
        <v>28.014399999999998</v>
      </c>
      <c r="CP50" s="166">
        <v>28.176500000000001</v>
      </c>
      <c r="CQ50" s="166">
        <v>27.300699999999999</v>
      </c>
      <c r="CR50" s="166">
        <v>56.356299999999997</v>
      </c>
      <c r="CS50" s="166">
        <v>56.865499999999997</v>
      </c>
      <c r="CT50" s="166">
        <v>-20.4282</v>
      </c>
      <c r="CU50" s="166">
        <v>-52.786499999999997</v>
      </c>
      <c r="CV50" s="166">
        <v>-14.227499999999999</v>
      </c>
      <c r="CW50" s="166">
        <v>4.5114000000000001</v>
      </c>
      <c r="CX50" s="166">
        <v>32.93</v>
      </c>
      <c r="CY50" s="166">
        <v>12.84</v>
      </c>
      <c r="CZ50" s="166">
        <v>-13.5938</v>
      </c>
      <c r="DA50" s="166">
        <v>-13.671900000000001</v>
      </c>
      <c r="DB50" s="166">
        <v>10.0419</v>
      </c>
      <c r="DC50" s="165"/>
      <c r="DD50" s="166">
        <v>-12.6348</v>
      </c>
      <c r="DE50" s="166">
        <v>-12.1782</v>
      </c>
      <c r="DF50" s="166">
        <v>26.403300000000002</v>
      </c>
      <c r="DG50" s="165"/>
      <c r="DH50" s="166">
        <v>-4.2137000000000002</v>
      </c>
      <c r="DI50" s="166">
        <v>-44.3</v>
      </c>
      <c r="DJ50" s="166">
        <v>-44.1</v>
      </c>
      <c r="DK50" s="166">
        <v>-2.6366999999999998</v>
      </c>
      <c r="DL50" s="166">
        <v>7.4862000000000002</v>
      </c>
      <c r="DM50" s="166">
        <v>16.565000000000001</v>
      </c>
      <c r="DN50" s="166">
        <v>18.003799999999998</v>
      </c>
      <c r="DO50" s="166">
        <v>8.32</v>
      </c>
      <c r="DP50" s="166">
        <v>-3.96</v>
      </c>
      <c r="DQ50" s="166">
        <v>9.5634999999999994</v>
      </c>
      <c r="DR50" s="166">
        <v>-25.211400000000001</v>
      </c>
      <c r="DS50" s="166">
        <v>-4.91</v>
      </c>
      <c r="DT50" s="166">
        <v>-4.96</v>
      </c>
      <c r="DU50" s="166">
        <v>23.65</v>
      </c>
      <c r="DV50" s="166">
        <v>-75.12</v>
      </c>
      <c r="DW50" s="166">
        <v>-19.672699999999999</v>
      </c>
      <c r="DX50" s="166">
        <v>-10.072699999999999</v>
      </c>
      <c r="DY50" s="166">
        <v>-19.545500000000001</v>
      </c>
      <c r="DZ50" s="166">
        <v>-18.2545</v>
      </c>
      <c r="EA50" s="166">
        <v>9.6583000000000006</v>
      </c>
      <c r="EB50" s="166">
        <v>-9.8925000000000001</v>
      </c>
      <c r="EC50" s="166">
        <v>-20.565799999999999</v>
      </c>
      <c r="ED50" s="166">
        <v>-19.979500000000002</v>
      </c>
      <c r="EE50" s="166">
        <v>-14.889799999999999</v>
      </c>
      <c r="EF50" s="166">
        <v>-24.277999999999999</v>
      </c>
      <c r="EG50" s="166">
        <v>-16.338999999999999</v>
      </c>
      <c r="EH50" s="166">
        <v>-24.1524</v>
      </c>
      <c r="EI50" s="166">
        <v>-22.9954</v>
      </c>
      <c r="EJ50" s="165"/>
      <c r="EK50" s="166">
        <v>-7.8098999999999998</v>
      </c>
      <c r="EL50" s="166">
        <v>-7.4443999999999999</v>
      </c>
      <c r="EM50" s="166">
        <v>18.992599999999999</v>
      </c>
      <c r="EN50" s="166">
        <v>-3.4878999999999998</v>
      </c>
      <c r="EO50" s="166">
        <v>-3.6316000000000002</v>
      </c>
      <c r="EP50" s="166">
        <v>-14.34</v>
      </c>
      <c r="EQ50" s="166">
        <v>-14.402100000000001</v>
      </c>
      <c r="ER50" s="166">
        <v>-14.271100000000001</v>
      </c>
      <c r="ES50" s="166">
        <v>8.7759</v>
      </c>
      <c r="ET50" s="165"/>
      <c r="EU50" s="166">
        <v>0</v>
      </c>
      <c r="EV50" s="166">
        <v>0</v>
      </c>
      <c r="EW50" s="166">
        <v>4.8403999999999998</v>
      </c>
      <c r="EX50" s="166">
        <v>-5.9523999999999999</v>
      </c>
      <c r="EY50" s="166">
        <v>-15.470700000000001</v>
      </c>
      <c r="EZ50" s="166">
        <v>-15.2927</v>
      </c>
      <c r="FA50" s="166">
        <v>8.7678999999999991</v>
      </c>
      <c r="FB50" s="166">
        <v>6.3814000000000002</v>
      </c>
      <c r="FC50" s="166">
        <v>-25.999400000000001</v>
      </c>
      <c r="FD50" s="166">
        <v>5.3893000000000004</v>
      </c>
      <c r="FE50" s="166">
        <v>5.2130999999999998</v>
      </c>
      <c r="FF50" s="165"/>
      <c r="FG50" s="166">
        <v>4.2507999999999999</v>
      </c>
      <c r="FH50" s="166">
        <v>4.7641999999999998</v>
      </c>
      <c r="FI50" s="166">
        <v>2.7955999999999999</v>
      </c>
      <c r="FJ50" s="166">
        <v>-3.8515000000000001</v>
      </c>
      <c r="FK50" s="166">
        <v>-4.1863999999999999</v>
      </c>
      <c r="FL50" s="166">
        <v>10.7172</v>
      </c>
      <c r="FM50" s="166">
        <v>1.091</v>
      </c>
      <c r="FN50" s="166">
        <v>0.91379999999999995</v>
      </c>
      <c r="FO50" s="166">
        <v>20.453600000000002</v>
      </c>
      <c r="FP50" s="166">
        <v>29.787099999999999</v>
      </c>
      <c r="FQ50" s="166">
        <v>17.711500000000001</v>
      </c>
      <c r="FR50" s="166">
        <v>-16.36</v>
      </c>
      <c r="FS50" s="166">
        <v>-2.7187000000000001</v>
      </c>
      <c r="FT50" s="166">
        <v>0.24929999999999999</v>
      </c>
      <c r="FU50" s="166">
        <v>1.51</v>
      </c>
      <c r="FV50" s="166">
        <v>-0.68</v>
      </c>
      <c r="FW50" s="166">
        <v>-17.338100000000001</v>
      </c>
      <c r="FX50" s="166">
        <v>0</v>
      </c>
      <c r="FY50" s="166">
        <v>6.84</v>
      </c>
      <c r="FZ50" s="166">
        <v>0.51400000000000001</v>
      </c>
      <c r="GA50" s="165"/>
      <c r="GB50" s="166">
        <v>28.23</v>
      </c>
      <c r="GC50" s="166">
        <v>-38.426099999999998</v>
      </c>
      <c r="GD50" s="166">
        <v>-28.989899999999999</v>
      </c>
      <c r="GE50" s="166">
        <v>-1.62</v>
      </c>
      <c r="GF50" s="166">
        <v>21.290199999999999</v>
      </c>
      <c r="GG50" s="165"/>
      <c r="GH50" s="166">
        <v>24.805299999999999</v>
      </c>
      <c r="GI50" s="166">
        <v>-7.218</v>
      </c>
      <c r="GJ50" s="166">
        <v>-7.6645000000000003</v>
      </c>
      <c r="GK50" s="166">
        <v>2.6442999999999999</v>
      </c>
      <c r="GL50" s="165"/>
      <c r="GM50" s="165"/>
      <c r="GN50" s="166">
        <v>-6.0317999999999996</v>
      </c>
      <c r="GO50" s="166">
        <v>-10.811400000000001</v>
      </c>
      <c r="GP50" s="166">
        <v>7.9942000000000002</v>
      </c>
      <c r="GQ50" s="166">
        <v>-19.439</v>
      </c>
      <c r="GR50" s="166">
        <v>4.6036000000000001</v>
      </c>
      <c r="GS50" s="166">
        <v>5.0343999999999998</v>
      </c>
      <c r="GT50" s="166">
        <v>177.9607</v>
      </c>
      <c r="GU50" s="166">
        <v>-5.0015000000000001</v>
      </c>
      <c r="GV50" s="166">
        <v>-9.9711999999999996</v>
      </c>
      <c r="GW50" s="166">
        <v>-6.7706999999999997</v>
      </c>
      <c r="GX50" s="166">
        <v>2.1316999999999999</v>
      </c>
      <c r="GY50" s="166">
        <v>8.9742999999999995</v>
      </c>
      <c r="GZ50" s="166">
        <v>9.1700999999999997</v>
      </c>
      <c r="HA50" s="166">
        <v>1.6115999999999999</v>
      </c>
      <c r="HB50" s="166">
        <v>-7.5914000000000001</v>
      </c>
      <c r="HC50" s="166">
        <v>-6.6433</v>
      </c>
      <c r="HD50" s="166">
        <v>7.12</v>
      </c>
      <c r="HE50" s="166">
        <v>-4.9748000000000001</v>
      </c>
      <c r="HF50" s="166">
        <v>38.443899999999999</v>
      </c>
      <c r="HG50" s="166">
        <v>48.8461</v>
      </c>
      <c r="HH50" s="166">
        <v>76.410899999999998</v>
      </c>
      <c r="HI50" s="166">
        <v>-3.3752</v>
      </c>
      <c r="HJ50" s="166">
        <v>46.6477</v>
      </c>
      <c r="HK50" s="165"/>
      <c r="HL50" s="165"/>
      <c r="HM50" s="166">
        <v>-12.552899999999999</v>
      </c>
      <c r="HN50" s="166">
        <v>-13.6046</v>
      </c>
      <c r="HO50" s="165"/>
      <c r="HP50" s="165"/>
      <c r="HQ50" s="166">
        <v>-13.5999</v>
      </c>
      <c r="HR50" s="166">
        <v>-13.165900000000001</v>
      </c>
      <c r="HS50" s="166">
        <v>-17.190799999999999</v>
      </c>
      <c r="HT50" s="166">
        <v>-17.296299999999999</v>
      </c>
      <c r="HU50" s="166">
        <v>6.24</v>
      </c>
      <c r="HV50" s="166">
        <v>6.3</v>
      </c>
      <c r="HW50" s="166">
        <v>-20.9</v>
      </c>
      <c r="HX50" s="166">
        <v>-21.4</v>
      </c>
      <c r="HY50" s="166">
        <v>-0.54469999999999996</v>
      </c>
      <c r="HZ50" s="166">
        <v>-0.72</v>
      </c>
      <c r="IA50" s="166">
        <v>48.280999999999999</v>
      </c>
      <c r="IB50" s="166">
        <v>21.5932</v>
      </c>
      <c r="IC50" s="166">
        <v>21.723500000000001</v>
      </c>
      <c r="ID50" s="166">
        <v>-15.2</v>
      </c>
      <c r="IE50" s="166">
        <v>-26.9</v>
      </c>
      <c r="IF50" s="166">
        <v>-2</v>
      </c>
      <c r="IG50" s="166">
        <v>-2.5</v>
      </c>
      <c r="IH50" s="166">
        <v>-17.931699999999999</v>
      </c>
      <c r="II50" s="166">
        <v>-17.877500000000001</v>
      </c>
      <c r="IJ50" s="166">
        <v>-85.407600000000002</v>
      </c>
      <c r="IK50" s="166">
        <v>11.979799999999999</v>
      </c>
      <c r="IL50" s="166">
        <v>-279.09399999999999</v>
      </c>
      <c r="IM50" s="166">
        <v>-32.168100000000003</v>
      </c>
      <c r="IN50" s="166">
        <v>-36.213299999999997</v>
      </c>
      <c r="IO50" s="166">
        <v>123.3544</v>
      </c>
      <c r="IP50" s="166">
        <v>41.836799999999997</v>
      </c>
      <c r="IQ50" s="166">
        <v>104.77970000000001</v>
      </c>
      <c r="IR50" s="166">
        <v>106.19889999999999</v>
      </c>
      <c r="IS50" s="166">
        <v>56.138599999999997</v>
      </c>
      <c r="IT50" s="166">
        <v>18.814900000000002</v>
      </c>
      <c r="IU50" s="166">
        <v>18.620999999999999</v>
      </c>
      <c r="IV50" s="166">
        <v>1.7665</v>
      </c>
      <c r="IW50" s="166">
        <v>216.47309999999999</v>
      </c>
      <c r="IX50" s="165"/>
      <c r="IY50" s="166">
        <v>12.279</v>
      </c>
      <c r="IZ50" s="166">
        <v>-2.7216999999999998</v>
      </c>
      <c r="JA50" s="166">
        <v>-2.4598</v>
      </c>
      <c r="JB50" s="165"/>
      <c r="JC50" s="166">
        <v>-7.28</v>
      </c>
      <c r="JD50" s="166">
        <v>-2.2789999999999999</v>
      </c>
      <c r="JE50" s="166">
        <v>-2.282</v>
      </c>
      <c r="JF50" s="166">
        <v>2.3199999999999998</v>
      </c>
      <c r="JG50" s="166">
        <v>3.2</v>
      </c>
      <c r="JH50" s="166">
        <v>-5.2998000000000003</v>
      </c>
      <c r="JI50" s="166">
        <v>-8.8762000000000008</v>
      </c>
      <c r="JJ50" s="166">
        <v>6.5049000000000001</v>
      </c>
      <c r="JK50" s="166">
        <v>1.1734</v>
      </c>
      <c r="JL50" s="166">
        <v>-3.2</v>
      </c>
      <c r="JM50" s="166">
        <v>1.8879999999999999</v>
      </c>
      <c r="JN50" s="166">
        <v>2.024</v>
      </c>
      <c r="JO50" s="165"/>
      <c r="JP50" s="165"/>
      <c r="JQ50" s="166">
        <v>2.9087999999999998</v>
      </c>
      <c r="JR50" s="166">
        <v>3.3934000000000002</v>
      </c>
      <c r="JS50" s="166">
        <v>3.5701999999999998</v>
      </c>
      <c r="JT50" s="165"/>
      <c r="JU50" s="166">
        <v>12.3</v>
      </c>
      <c r="JV50" s="166">
        <v>8.2490000000000006</v>
      </c>
      <c r="JW50" s="166">
        <v>0.64</v>
      </c>
      <c r="JX50" s="165"/>
      <c r="JY50" s="166">
        <v>-14.5189</v>
      </c>
      <c r="JZ50" s="166">
        <v>-0.96</v>
      </c>
      <c r="KA50" s="166">
        <v>-22.161100000000001</v>
      </c>
      <c r="KB50" s="166">
        <v>-11.669</v>
      </c>
      <c r="KC50" s="166">
        <v>-2.4944999999999999</v>
      </c>
      <c r="KD50" s="166">
        <v>-23.898700000000002</v>
      </c>
      <c r="KE50" s="166">
        <v>-3.9283999999999999</v>
      </c>
      <c r="KF50" s="166">
        <v>-7.1</v>
      </c>
      <c r="KG50" s="166">
        <v>-8.4</v>
      </c>
      <c r="KH50" s="166">
        <v>50.757800000000003</v>
      </c>
      <c r="KI50" s="166">
        <v>-116.66</v>
      </c>
    </row>
    <row r="51" spans="1:295" ht="18" customHeight="1" x14ac:dyDescent="0.3">
      <c r="A51" s="161" t="s">
        <v>65</v>
      </c>
      <c r="B51" s="161" t="s">
        <v>825</v>
      </c>
      <c r="C51" s="165"/>
      <c r="D51" s="166">
        <v>3.9285000000000001</v>
      </c>
      <c r="E51" s="166">
        <v>-9.92</v>
      </c>
      <c r="F51" s="166">
        <v>4.7667000000000002</v>
      </c>
      <c r="G51" s="166">
        <v>13.460699999999999</v>
      </c>
      <c r="H51" s="165"/>
      <c r="I51" s="166">
        <v>17.727</v>
      </c>
      <c r="J51" s="165"/>
      <c r="K51" s="166">
        <v>21.418399999999998</v>
      </c>
      <c r="L51" s="166">
        <v>8.9167000000000005</v>
      </c>
      <c r="M51" s="166">
        <v>8.6456999999999997</v>
      </c>
      <c r="N51" s="166">
        <v>-13.32</v>
      </c>
      <c r="O51" s="166">
        <v>-24.2</v>
      </c>
      <c r="P51" s="166">
        <v>-2.2000000000000002</v>
      </c>
      <c r="Q51" s="166">
        <v>0.82799999999999996</v>
      </c>
      <c r="R51" s="166">
        <v>-13.2</v>
      </c>
      <c r="S51" s="166">
        <v>3.5326</v>
      </c>
      <c r="T51" s="166">
        <v>3.2728999999999999</v>
      </c>
      <c r="U51" s="166">
        <v>5.4199000000000002</v>
      </c>
      <c r="V51" s="166">
        <v>5.3563999999999998</v>
      </c>
      <c r="W51" s="166">
        <v>9.8412000000000006</v>
      </c>
      <c r="X51" s="166">
        <v>2.1735000000000002</v>
      </c>
      <c r="Y51" s="166">
        <v>0.64380000000000004</v>
      </c>
      <c r="Z51" s="166">
        <v>1.5428999999999999</v>
      </c>
      <c r="AA51" s="165"/>
      <c r="AB51" s="166">
        <v>-0.93579999999999997</v>
      </c>
      <c r="AC51" s="166">
        <v>0.56100000000000005</v>
      </c>
      <c r="AD51" s="166">
        <v>0.61199999999999999</v>
      </c>
      <c r="AE51" s="166">
        <v>3.629</v>
      </c>
      <c r="AF51" s="166">
        <v>-6.66</v>
      </c>
      <c r="AG51" s="166">
        <v>-8.8000000000000007</v>
      </c>
      <c r="AH51" s="166">
        <v>-1.1619999999999999</v>
      </c>
      <c r="AI51" s="166">
        <v>0.26400000000000001</v>
      </c>
      <c r="AJ51" s="165"/>
      <c r="AK51" s="166">
        <v>-4.2699999999999996</v>
      </c>
      <c r="AL51" s="165"/>
      <c r="AM51" s="166">
        <v>-11.09</v>
      </c>
      <c r="AN51" s="166">
        <v>-11.28</v>
      </c>
      <c r="AO51" s="166">
        <v>6.6513999999999998</v>
      </c>
      <c r="AP51" s="166">
        <v>3.4544999999999999</v>
      </c>
      <c r="AQ51" s="166">
        <v>23.286000000000001</v>
      </c>
      <c r="AR51" s="166">
        <v>25.434699999999999</v>
      </c>
      <c r="AS51" s="166">
        <v>-21.048500000000001</v>
      </c>
      <c r="AT51" s="166">
        <v>-4.0284000000000004</v>
      </c>
      <c r="AU51" s="165"/>
      <c r="AV51" s="166">
        <v>25.972000000000001</v>
      </c>
      <c r="AW51" s="166">
        <v>17.029599999999999</v>
      </c>
      <c r="AX51" s="166">
        <v>-28.318000000000001</v>
      </c>
      <c r="AY51" s="166">
        <v>-25.9221</v>
      </c>
      <c r="AZ51" s="166">
        <v>38.841000000000001</v>
      </c>
      <c r="BA51" s="166">
        <v>39.661299999999997</v>
      </c>
      <c r="BB51" s="166">
        <v>76.682199999999995</v>
      </c>
      <c r="BC51" s="166">
        <v>5.2011000000000003</v>
      </c>
      <c r="BD51" s="166">
        <v>-2</v>
      </c>
      <c r="BE51" s="166">
        <v>-2</v>
      </c>
      <c r="BF51" s="166">
        <v>-13.26</v>
      </c>
      <c r="BG51" s="165"/>
      <c r="BH51" s="166">
        <v>-2.3887999999999998</v>
      </c>
      <c r="BI51" s="165"/>
      <c r="BJ51" s="166">
        <v>-3.0512000000000001</v>
      </c>
      <c r="BK51" s="166">
        <v>11.419</v>
      </c>
      <c r="BL51" s="166">
        <v>2.6619999999999999</v>
      </c>
      <c r="BM51" s="166">
        <v>1.8953</v>
      </c>
      <c r="BN51" s="166">
        <v>-97.781300000000002</v>
      </c>
      <c r="BO51" s="166">
        <v>96.316400000000002</v>
      </c>
      <c r="BP51" s="166">
        <v>96.957300000000004</v>
      </c>
      <c r="BQ51" s="166">
        <v>-54.502899999999997</v>
      </c>
      <c r="BR51" s="166">
        <v>-79.810900000000004</v>
      </c>
      <c r="BS51" s="165"/>
      <c r="BT51" s="165"/>
      <c r="BU51" s="165"/>
      <c r="BV51" s="166">
        <v>27.0945</v>
      </c>
      <c r="BW51" s="166">
        <v>14.57</v>
      </c>
      <c r="BX51" s="166">
        <v>9.39</v>
      </c>
      <c r="BY51" s="166">
        <v>-12.47</v>
      </c>
      <c r="BZ51" s="166">
        <v>9.76</v>
      </c>
      <c r="CA51" s="166">
        <v>-5.8898999999999999</v>
      </c>
      <c r="CB51" s="166">
        <v>-5.4881000000000002</v>
      </c>
      <c r="CC51" s="166">
        <v>8.3964999999999996</v>
      </c>
      <c r="CD51" s="166">
        <v>6.7396000000000003</v>
      </c>
      <c r="CE51" s="165"/>
      <c r="CF51" s="166">
        <v>-6.3438999999999997</v>
      </c>
      <c r="CG51" s="166">
        <v>-6.2939999999999996</v>
      </c>
      <c r="CH51" s="166">
        <v>-1.7269000000000001</v>
      </c>
      <c r="CI51" s="166">
        <v>10.992900000000001</v>
      </c>
      <c r="CJ51" s="165"/>
      <c r="CK51" s="165"/>
      <c r="CL51" s="166">
        <v>8.1999999999999993</v>
      </c>
      <c r="CM51" s="166">
        <v>-23.8</v>
      </c>
      <c r="CN51" s="166">
        <v>-3.18</v>
      </c>
      <c r="CO51" s="166">
        <v>27.545500000000001</v>
      </c>
      <c r="CP51" s="166">
        <v>27.3886</v>
      </c>
      <c r="CQ51" s="166">
        <v>26.615400000000001</v>
      </c>
      <c r="CR51" s="166">
        <v>56.027900000000002</v>
      </c>
      <c r="CS51" s="166">
        <v>55.490400000000001</v>
      </c>
      <c r="CT51" s="166">
        <v>-19.389900000000001</v>
      </c>
      <c r="CU51" s="166">
        <v>-51.299300000000002</v>
      </c>
      <c r="CV51" s="166">
        <v>-13.980499999999999</v>
      </c>
      <c r="CW51" s="166">
        <v>4.7089999999999996</v>
      </c>
      <c r="CX51" s="166">
        <v>31.96</v>
      </c>
      <c r="CY51" s="166">
        <v>12.43</v>
      </c>
      <c r="CZ51" s="166">
        <v>-13.9063</v>
      </c>
      <c r="DA51" s="166">
        <v>-13.8672</v>
      </c>
      <c r="DB51" s="166">
        <v>9.7073</v>
      </c>
      <c r="DC51" s="165"/>
      <c r="DD51" s="166">
        <v>-11.32</v>
      </c>
      <c r="DE51" s="166">
        <v>-11.3583</v>
      </c>
      <c r="DF51" s="166">
        <v>23.5059</v>
      </c>
      <c r="DG51" s="165"/>
      <c r="DH51" s="166">
        <v>-3.9744999999999999</v>
      </c>
      <c r="DI51" s="166">
        <v>-40.799999999999997</v>
      </c>
      <c r="DJ51" s="166">
        <v>-40.6</v>
      </c>
      <c r="DK51" s="166">
        <v>-2.7563</v>
      </c>
      <c r="DL51" s="166">
        <v>6.7381000000000002</v>
      </c>
      <c r="DM51" s="166">
        <v>15.461</v>
      </c>
      <c r="DN51" s="166">
        <v>16.890599999999999</v>
      </c>
      <c r="DO51" s="166">
        <v>7.27</v>
      </c>
      <c r="DP51" s="166">
        <v>-3.74</v>
      </c>
      <c r="DQ51" s="166">
        <v>9.0519999999999996</v>
      </c>
      <c r="DR51" s="166">
        <v>-23.141300000000001</v>
      </c>
      <c r="DS51" s="166">
        <v>-4.95</v>
      </c>
      <c r="DT51" s="166">
        <v>-5.08</v>
      </c>
      <c r="DU51" s="166">
        <v>24.41</v>
      </c>
      <c r="DV51" s="166">
        <v>-75.95</v>
      </c>
      <c r="DW51" s="166">
        <v>-19</v>
      </c>
      <c r="DX51" s="166">
        <v>-10.081799999999999</v>
      </c>
      <c r="DY51" s="166">
        <v>-20.4513</v>
      </c>
      <c r="DZ51" s="166">
        <v>-19.363600000000002</v>
      </c>
      <c r="EA51" s="166">
        <v>9.5734999999999992</v>
      </c>
      <c r="EB51" s="166">
        <v>-10.814299999999999</v>
      </c>
      <c r="EC51" s="166">
        <v>-21.601600000000001</v>
      </c>
      <c r="ED51" s="166">
        <v>-21.225200000000001</v>
      </c>
      <c r="EE51" s="166">
        <v>-14.9231</v>
      </c>
      <c r="EF51" s="166">
        <v>-23.401499999999999</v>
      </c>
      <c r="EG51" s="166">
        <v>-15.726000000000001</v>
      </c>
      <c r="EH51" s="166">
        <v>-21.915900000000001</v>
      </c>
      <c r="EI51" s="166">
        <v>-21.8596</v>
      </c>
      <c r="EJ51" s="165"/>
      <c r="EK51" s="166">
        <v>-7.7130000000000001</v>
      </c>
      <c r="EL51" s="166">
        <v>-7.3544999999999998</v>
      </c>
      <c r="EM51" s="166">
        <v>18.7773</v>
      </c>
      <c r="EN51" s="166">
        <v>-3.4901</v>
      </c>
      <c r="EO51" s="166">
        <v>-3.6269999999999998</v>
      </c>
      <c r="EP51" s="166">
        <v>-15.364000000000001</v>
      </c>
      <c r="EQ51" s="166">
        <v>-14.7867</v>
      </c>
      <c r="ER51" s="166">
        <v>-14.5373</v>
      </c>
      <c r="ES51" s="166">
        <v>8.4810999999999996</v>
      </c>
      <c r="ET51" s="165"/>
      <c r="EU51" s="166">
        <v>-3.03</v>
      </c>
      <c r="EV51" s="166">
        <v>-0.1</v>
      </c>
      <c r="EW51" s="166">
        <v>4.9614000000000003</v>
      </c>
      <c r="EX51" s="166">
        <v>-6.3448000000000002</v>
      </c>
      <c r="EY51" s="166">
        <v>-14.657299999999999</v>
      </c>
      <c r="EZ51" s="166">
        <v>-14.5396</v>
      </c>
      <c r="FA51" s="166">
        <v>8.6782000000000004</v>
      </c>
      <c r="FB51" s="166">
        <v>6.4526000000000003</v>
      </c>
      <c r="FC51" s="166">
        <v>-25.849</v>
      </c>
      <c r="FD51" s="166">
        <v>5.2560000000000002</v>
      </c>
      <c r="FE51" s="166">
        <v>4.9808000000000003</v>
      </c>
      <c r="FF51" s="165"/>
      <c r="FG51" s="166">
        <v>0</v>
      </c>
      <c r="FH51" s="166">
        <v>0</v>
      </c>
      <c r="FI51" s="166">
        <v>0</v>
      </c>
      <c r="FJ51" s="166">
        <v>-3.1817000000000002</v>
      </c>
      <c r="FK51" s="166">
        <v>-3.1817000000000002</v>
      </c>
      <c r="FL51" s="166">
        <v>14.0663</v>
      </c>
      <c r="FM51" s="166">
        <v>1.8173999999999999</v>
      </c>
      <c r="FN51" s="166">
        <v>1.8489</v>
      </c>
      <c r="FO51" s="166">
        <v>23.432700000000001</v>
      </c>
      <c r="FP51" s="166">
        <v>30.954699999999999</v>
      </c>
      <c r="FQ51" s="166">
        <v>15.611800000000001</v>
      </c>
      <c r="FR51" s="166">
        <v>-15.56</v>
      </c>
      <c r="FS51" s="166">
        <v>-2.8083999999999998</v>
      </c>
      <c r="FT51" s="166">
        <v>0.219</v>
      </c>
      <c r="FU51" s="166">
        <v>1.68</v>
      </c>
      <c r="FV51" s="166">
        <v>-0.22</v>
      </c>
      <c r="FW51" s="166">
        <v>-17.563500000000001</v>
      </c>
      <c r="FX51" s="165"/>
      <c r="FY51" s="166">
        <v>6.827</v>
      </c>
      <c r="FZ51" s="166">
        <v>0.44800000000000001</v>
      </c>
      <c r="GA51" s="165"/>
      <c r="GB51" s="166">
        <v>28.95</v>
      </c>
      <c r="GC51" s="166">
        <v>-38.809399999999997</v>
      </c>
      <c r="GD51" s="166">
        <v>-31.507999999999999</v>
      </c>
      <c r="GE51" s="166">
        <v>-1.48</v>
      </c>
      <c r="GF51" s="166">
        <v>21.745699999999999</v>
      </c>
      <c r="GG51" s="165"/>
      <c r="GH51" s="166">
        <v>23.592300000000002</v>
      </c>
      <c r="GI51" s="166">
        <v>-7.6344000000000003</v>
      </c>
      <c r="GJ51" s="166">
        <v>-8.1522000000000006</v>
      </c>
      <c r="GK51" s="166">
        <v>2.5727000000000002</v>
      </c>
      <c r="GL51" s="165"/>
      <c r="GM51" s="165"/>
      <c r="GN51" s="165"/>
      <c r="GO51" s="166">
        <v>-9.8168000000000006</v>
      </c>
      <c r="GP51" s="166">
        <v>7.8371000000000004</v>
      </c>
      <c r="GQ51" s="166">
        <v>-19.347899999999999</v>
      </c>
      <c r="GR51" s="166">
        <v>4.4231999999999996</v>
      </c>
      <c r="GS51" s="166">
        <v>4.8648999999999996</v>
      </c>
      <c r="GT51" s="166">
        <v>178.30359999999999</v>
      </c>
      <c r="GU51" s="166">
        <v>-5.1752000000000002</v>
      </c>
      <c r="GV51" s="166">
        <v>-7.8197000000000001</v>
      </c>
      <c r="GW51" s="166">
        <v>-7.2645999999999997</v>
      </c>
      <c r="GX51" s="166">
        <v>1.6721999999999999</v>
      </c>
      <c r="GY51" s="166">
        <v>8.6519999999999992</v>
      </c>
      <c r="GZ51" s="166">
        <v>8.7508999999999997</v>
      </c>
      <c r="HA51" s="166">
        <v>1</v>
      </c>
      <c r="HB51" s="166">
        <v>-8.11</v>
      </c>
      <c r="HC51" s="166">
        <v>-6.2539999999999996</v>
      </c>
      <c r="HD51" s="166">
        <v>7.54</v>
      </c>
      <c r="HE51" s="166">
        <v>-4.6641000000000004</v>
      </c>
      <c r="HF51" s="166">
        <v>36.2774</v>
      </c>
      <c r="HG51" s="166">
        <v>49.921300000000002</v>
      </c>
      <c r="HH51" s="166">
        <v>77.241299999999995</v>
      </c>
      <c r="HI51" s="166">
        <v>-5.0667</v>
      </c>
      <c r="HJ51" s="166">
        <v>46.629899999999999</v>
      </c>
      <c r="HK51" s="165"/>
      <c r="HL51" s="165"/>
      <c r="HM51" s="166">
        <v>-10.799799999999999</v>
      </c>
      <c r="HN51" s="166">
        <v>-14.0052</v>
      </c>
      <c r="HO51" s="165"/>
      <c r="HP51" s="165"/>
      <c r="HQ51" s="166">
        <v>-12.979200000000001</v>
      </c>
      <c r="HR51" s="166">
        <v>-12.254099999999999</v>
      </c>
      <c r="HS51" s="166">
        <v>-16.753799999999998</v>
      </c>
      <c r="HT51" s="166">
        <v>-16.892499999999998</v>
      </c>
      <c r="HU51" s="166">
        <v>6.47</v>
      </c>
      <c r="HV51" s="166">
        <v>6.67</v>
      </c>
      <c r="HW51" s="166">
        <v>-19.899999999999999</v>
      </c>
      <c r="HX51" s="166">
        <v>-19.899999999999999</v>
      </c>
      <c r="HY51" s="166">
        <v>-0.54469999999999996</v>
      </c>
      <c r="HZ51" s="166">
        <v>-0.96</v>
      </c>
      <c r="IA51" s="166">
        <v>44.139400000000002</v>
      </c>
      <c r="IB51" s="166">
        <v>22.3979</v>
      </c>
      <c r="IC51" s="166">
        <v>22.1052</v>
      </c>
      <c r="ID51" s="166">
        <v>-15.7</v>
      </c>
      <c r="IE51" s="166">
        <v>-26.5</v>
      </c>
      <c r="IF51" s="166">
        <v>-2.4</v>
      </c>
      <c r="IG51" s="166">
        <v>-3</v>
      </c>
      <c r="IH51" s="166">
        <v>-17.789000000000001</v>
      </c>
      <c r="II51" s="166">
        <v>-17.636099999999999</v>
      </c>
      <c r="IJ51" s="166">
        <v>-83.9773</v>
      </c>
      <c r="IK51" s="166">
        <v>14.3703</v>
      </c>
      <c r="IL51" s="165"/>
      <c r="IM51" s="166">
        <v>-31.850300000000001</v>
      </c>
      <c r="IN51" s="166">
        <v>-34.472900000000003</v>
      </c>
      <c r="IO51" s="166">
        <v>121.56310000000001</v>
      </c>
      <c r="IP51" s="166">
        <v>42.630400000000002</v>
      </c>
      <c r="IQ51" s="166">
        <v>99.595699999999994</v>
      </c>
      <c r="IR51" s="166">
        <v>105.9483</v>
      </c>
      <c r="IS51" s="166">
        <v>56.693399999999997</v>
      </c>
      <c r="IT51" s="166">
        <v>20.115100000000002</v>
      </c>
      <c r="IU51" s="166">
        <v>18.881799999999998</v>
      </c>
      <c r="IV51" s="166">
        <v>2.1366999999999998</v>
      </c>
      <c r="IW51" s="166">
        <v>219.89760000000001</v>
      </c>
      <c r="IX51" s="166">
        <v>-205.06450000000001</v>
      </c>
      <c r="IY51" s="166">
        <v>13.9489</v>
      </c>
      <c r="IZ51" s="166">
        <v>-3.4790000000000001</v>
      </c>
      <c r="JA51" s="166">
        <v>-2.5769000000000002</v>
      </c>
      <c r="JB51" s="165"/>
      <c r="JC51" s="166">
        <v>-5.68</v>
      </c>
      <c r="JD51" s="166">
        <v>-2.2789999999999999</v>
      </c>
      <c r="JE51" s="166">
        <v>-2.286</v>
      </c>
      <c r="JF51" s="166">
        <v>0.72</v>
      </c>
      <c r="JG51" s="166">
        <v>2.56</v>
      </c>
      <c r="JH51" s="166">
        <v>-3.4043999999999999</v>
      </c>
      <c r="JI51" s="166">
        <v>-8.8457000000000008</v>
      </c>
      <c r="JJ51" s="166">
        <v>6.7979000000000003</v>
      </c>
      <c r="JK51" s="166">
        <v>1.2894000000000001</v>
      </c>
      <c r="JL51" s="166">
        <v>-3.8</v>
      </c>
      <c r="JM51" s="166">
        <v>2.4860000000000002</v>
      </c>
      <c r="JN51" s="166">
        <v>3.1819999999999999</v>
      </c>
      <c r="JO51" s="165"/>
      <c r="JP51" s="165"/>
      <c r="JQ51" s="166">
        <v>3.4201999999999999</v>
      </c>
      <c r="JR51" s="166">
        <v>3.1307999999999998</v>
      </c>
      <c r="JS51" s="166">
        <v>2.6951000000000001</v>
      </c>
      <c r="JT51" s="165"/>
      <c r="JU51" s="166">
        <v>12</v>
      </c>
      <c r="JV51" s="166">
        <v>8.9128000000000007</v>
      </c>
      <c r="JW51" s="166">
        <v>0.47</v>
      </c>
      <c r="JX51" s="165"/>
      <c r="JY51" s="166">
        <v>-14.607900000000001</v>
      </c>
      <c r="JZ51" s="166">
        <v>-1.4430000000000001</v>
      </c>
      <c r="KA51" s="166">
        <v>-22.3505</v>
      </c>
      <c r="KB51" s="166">
        <v>-11.334300000000001</v>
      </c>
      <c r="KC51" s="166">
        <v>-2.2595999999999998</v>
      </c>
      <c r="KD51" s="166">
        <v>-24.615200000000002</v>
      </c>
      <c r="KE51" s="166">
        <v>-3.9026999999999998</v>
      </c>
      <c r="KF51" s="166">
        <v>-7</v>
      </c>
      <c r="KG51" s="166">
        <v>-9.1</v>
      </c>
      <c r="KH51" s="166">
        <v>51.197000000000003</v>
      </c>
      <c r="KI51" s="166">
        <v>-114.9586</v>
      </c>
    </row>
    <row r="52" spans="1:295" ht="18" customHeight="1" x14ac:dyDescent="0.3">
      <c r="A52" s="161" t="s">
        <v>65</v>
      </c>
      <c r="B52" s="161" t="s">
        <v>826</v>
      </c>
      <c r="C52" s="165"/>
      <c r="D52" s="166">
        <v>3.5505</v>
      </c>
      <c r="E52" s="166">
        <v>-9.1778999999999993</v>
      </c>
      <c r="F52" s="166">
        <v>6.3924000000000003</v>
      </c>
      <c r="G52" s="166">
        <v>13.1479</v>
      </c>
      <c r="H52" s="165"/>
      <c r="I52" s="166">
        <v>17.039300000000001</v>
      </c>
      <c r="J52" s="165"/>
      <c r="K52" s="166">
        <v>20.195699999999999</v>
      </c>
      <c r="L52" s="166">
        <v>8.3727</v>
      </c>
      <c r="M52" s="166">
        <v>8.0061999999999998</v>
      </c>
      <c r="N52" s="166">
        <v>-13.32</v>
      </c>
      <c r="O52" s="166">
        <v>-22</v>
      </c>
      <c r="P52" s="165"/>
      <c r="Q52" s="166">
        <v>0.82799999999999996</v>
      </c>
      <c r="R52" s="165"/>
      <c r="S52" s="166">
        <v>3.8222</v>
      </c>
      <c r="T52" s="166">
        <v>3.6040999999999999</v>
      </c>
      <c r="U52" s="166">
        <v>5.1917</v>
      </c>
      <c r="V52" s="166">
        <v>4.9336000000000002</v>
      </c>
      <c r="W52" s="166">
        <v>9.1334999999999997</v>
      </c>
      <c r="X52" s="166">
        <v>2.1494</v>
      </c>
      <c r="Y52" s="166">
        <v>0.72989999999999999</v>
      </c>
      <c r="Z52" s="166">
        <v>1.5672999999999999</v>
      </c>
      <c r="AA52" s="165"/>
      <c r="AB52" s="166">
        <v>-0.91349999999999998</v>
      </c>
      <c r="AC52" s="166">
        <v>0.42799999999999999</v>
      </c>
      <c r="AD52" s="166">
        <v>0.47499999999999998</v>
      </c>
      <c r="AE52" s="166">
        <v>3.641</v>
      </c>
      <c r="AF52" s="166">
        <v>-6.66</v>
      </c>
      <c r="AG52" s="166">
        <v>-11</v>
      </c>
      <c r="AH52" s="166">
        <v>-0.90900000000000003</v>
      </c>
      <c r="AI52" s="166">
        <v>0.25</v>
      </c>
      <c r="AJ52" s="165"/>
      <c r="AK52" s="166">
        <v>-5</v>
      </c>
      <c r="AL52" s="165"/>
      <c r="AM52" s="166">
        <v>-12.07</v>
      </c>
      <c r="AN52" s="166">
        <v>-12.05</v>
      </c>
      <c r="AO52" s="166">
        <v>6.3768000000000002</v>
      </c>
      <c r="AP52" s="166">
        <v>3.9209000000000001</v>
      </c>
      <c r="AQ52" s="166">
        <v>22.617599999999999</v>
      </c>
      <c r="AR52" s="166">
        <v>25.007200000000001</v>
      </c>
      <c r="AS52" s="166">
        <v>-20.185300000000002</v>
      </c>
      <c r="AT52" s="166">
        <v>-2.6486999999999998</v>
      </c>
      <c r="AU52" s="165"/>
      <c r="AV52" s="166">
        <v>14.5578</v>
      </c>
      <c r="AW52" s="166">
        <v>19.8062</v>
      </c>
      <c r="AX52" s="166">
        <v>-26.4925</v>
      </c>
      <c r="AY52" s="166">
        <v>-24.996600000000001</v>
      </c>
      <c r="AZ52" s="166">
        <v>35.5045</v>
      </c>
      <c r="BA52" s="166">
        <v>35.990600000000001</v>
      </c>
      <c r="BB52" s="166">
        <v>73.522199999999998</v>
      </c>
      <c r="BC52" s="166">
        <v>7.5105000000000004</v>
      </c>
      <c r="BD52" s="166">
        <v>-3.3</v>
      </c>
      <c r="BE52" s="166">
        <v>-3.1</v>
      </c>
      <c r="BF52" s="166">
        <v>-15.494199999999999</v>
      </c>
      <c r="BG52" s="166">
        <v>-35.241199999999999</v>
      </c>
      <c r="BH52" s="166">
        <v>-2.6835</v>
      </c>
      <c r="BI52" s="165"/>
      <c r="BJ52" s="166">
        <v>-4.4302000000000001</v>
      </c>
      <c r="BK52" s="166">
        <v>8.6885999999999992</v>
      </c>
      <c r="BL52" s="166">
        <v>1.6816</v>
      </c>
      <c r="BM52" s="166">
        <v>1.3706</v>
      </c>
      <c r="BN52" s="166">
        <v>-107.181</v>
      </c>
      <c r="BO52" s="166">
        <v>93.142499999999998</v>
      </c>
      <c r="BP52" s="166">
        <v>92.837299999999999</v>
      </c>
      <c r="BQ52" s="166">
        <v>-41.202100000000002</v>
      </c>
      <c r="BR52" s="166">
        <v>-91.435100000000006</v>
      </c>
      <c r="BS52" s="165"/>
      <c r="BT52" s="165"/>
      <c r="BU52" s="165"/>
      <c r="BV52" s="166">
        <v>25.737300000000001</v>
      </c>
      <c r="BW52" s="166">
        <v>14.83</v>
      </c>
      <c r="BX52" s="166">
        <v>9.66</v>
      </c>
      <c r="BY52" s="166">
        <v>-13.45</v>
      </c>
      <c r="BZ52" s="166">
        <v>9.89</v>
      </c>
      <c r="CA52" s="166">
        <v>-1.6032999999999999</v>
      </c>
      <c r="CB52" s="166">
        <v>-1.6032999999999999</v>
      </c>
      <c r="CC52" s="166">
        <v>2.9554999999999998</v>
      </c>
      <c r="CD52" s="166">
        <v>0.45600000000000002</v>
      </c>
      <c r="CE52" s="165"/>
      <c r="CF52" s="166">
        <v>-5.1409000000000002</v>
      </c>
      <c r="CG52" s="166">
        <v>-5.3952999999999998</v>
      </c>
      <c r="CH52" s="166">
        <v>-3.8525</v>
      </c>
      <c r="CI52" s="166">
        <v>11.885400000000001</v>
      </c>
      <c r="CJ52" s="165"/>
      <c r="CK52" s="165"/>
      <c r="CL52" s="166">
        <v>5</v>
      </c>
      <c r="CM52" s="166">
        <v>-24</v>
      </c>
      <c r="CN52" s="166">
        <v>-3.07</v>
      </c>
      <c r="CO52" s="166">
        <v>27.2394</v>
      </c>
      <c r="CP52" s="166">
        <v>26.582699999999999</v>
      </c>
      <c r="CQ52" s="166">
        <v>26.0716</v>
      </c>
      <c r="CR52" s="166">
        <v>53.528100000000002</v>
      </c>
      <c r="CS52" s="166">
        <v>53.569499999999998</v>
      </c>
      <c r="CT52" s="166">
        <v>-18.415800000000001</v>
      </c>
      <c r="CU52" s="166">
        <v>-49.003100000000003</v>
      </c>
      <c r="CV52" s="166">
        <v>-13.8142</v>
      </c>
      <c r="CW52" s="166">
        <v>4.7000999999999999</v>
      </c>
      <c r="CX52" s="166">
        <v>33.15</v>
      </c>
      <c r="CY52" s="166">
        <v>12.82</v>
      </c>
      <c r="CZ52" s="166">
        <v>-14.8438</v>
      </c>
      <c r="DA52" s="166">
        <v>-14.7461</v>
      </c>
      <c r="DB52" s="166">
        <v>9.2324999999999999</v>
      </c>
      <c r="DC52" s="165"/>
      <c r="DD52" s="166">
        <v>-13.337400000000001</v>
      </c>
      <c r="DE52" s="166">
        <v>-12.974</v>
      </c>
      <c r="DF52" s="166">
        <v>24.223299999999998</v>
      </c>
      <c r="DG52" s="165"/>
      <c r="DH52" s="166">
        <v>-3.7183000000000002</v>
      </c>
      <c r="DI52" s="166">
        <v>-38.700000000000003</v>
      </c>
      <c r="DJ52" s="166">
        <v>-38.299999999999997</v>
      </c>
      <c r="DK52" s="166">
        <v>-3.2166000000000001</v>
      </c>
      <c r="DL52" s="166">
        <v>5.2420999999999998</v>
      </c>
      <c r="DM52" s="166">
        <v>16.407299999999999</v>
      </c>
      <c r="DN52" s="166">
        <v>15.0351</v>
      </c>
      <c r="DO52" s="166">
        <v>5.87</v>
      </c>
      <c r="DP52" s="166">
        <v>-4.53</v>
      </c>
      <c r="DQ52" s="166">
        <v>8.5404999999999998</v>
      </c>
      <c r="DR52" s="166">
        <v>-23.971399999999999</v>
      </c>
      <c r="DS52" s="166">
        <v>-5.32</v>
      </c>
      <c r="DT52" s="166">
        <v>-5.38</v>
      </c>
      <c r="DU52" s="166">
        <v>23.07</v>
      </c>
      <c r="DV52" s="166">
        <v>-78.930000000000007</v>
      </c>
      <c r="DW52" s="166">
        <v>-20.363600000000002</v>
      </c>
      <c r="DX52" s="166">
        <v>-10.5091</v>
      </c>
      <c r="DY52" s="166">
        <v>-14.9223</v>
      </c>
      <c r="DZ52" s="166">
        <v>-14.845499999999999</v>
      </c>
      <c r="EA52" s="165"/>
      <c r="EB52" s="166">
        <v>-16.545200000000001</v>
      </c>
      <c r="EC52" s="166">
        <v>-25.325800000000001</v>
      </c>
      <c r="ED52" s="166">
        <v>-25.179300000000001</v>
      </c>
      <c r="EE52" s="166">
        <v>-12.750999999999999</v>
      </c>
      <c r="EF52" s="166">
        <v>-21.174499999999998</v>
      </c>
      <c r="EG52" s="166">
        <v>-16.381</v>
      </c>
      <c r="EH52" s="166">
        <v>-36.473100000000002</v>
      </c>
      <c r="EI52" s="166">
        <v>-17.045999999999999</v>
      </c>
      <c r="EJ52" s="165"/>
      <c r="EK52" s="166">
        <v>-10.6129</v>
      </c>
      <c r="EL52" s="166">
        <v>-10.327199999999999</v>
      </c>
      <c r="EM52" s="166">
        <v>16.5823</v>
      </c>
      <c r="EN52" s="166">
        <v>-5.5949999999999998</v>
      </c>
      <c r="EO52" s="166">
        <v>-5.0869999999999997</v>
      </c>
      <c r="EP52" s="166">
        <v>-13.316000000000001</v>
      </c>
      <c r="EQ52" s="166">
        <v>-13.518800000000001</v>
      </c>
      <c r="ER52" s="166">
        <v>-13.2386</v>
      </c>
      <c r="ES52" s="166">
        <v>5.7022000000000004</v>
      </c>
      <c r="ET52" s="165"/>
      <c r="EU52" s="166">
        <v>-2.95</v>
      </c>
      <c r="EV52" s="166">
        <v>0.1</v>
      </c>
      <c r="EW52" s="166">
        <v>4.5873999999999997</v>
      </c>
      <c r="EX52" s="166">
        <v>-9.4713999999999992</v>
      </c>
      <c r="EY52" s="166">
        <v>-15.149100000000001</v>
      </c>
      <c r="EZ52" s="166">
        <v>-14.9985</v>
      </c>
      <c r="FA52" s="166">
        <v>8.9575999999999993</v>
      </c>
      <c r="FB52" s="166">
        <v>4.2773000000000003</v>
      </c>
      <c r="FC52" s="166">
        <v>-23.619800000000001</v>
      </c>
      <c r="FD52" s="166">
        <v>5.3617999999999997</v>
      </c>
      <c r="FE52" s="166">
        <v>5.0639000000000003</v>
      </c>
      <c r="FF52" s="165"/>
      <c r="FG52" s="166">
        <v>4.8944999999999999</v>
      </c>
      <c r="FH52" s="166">
        <v>4.7004999999999999</v>
      </c>
      <c r="FI52" s="166">
        <v>3.7593999999999999</v>
      </c>
      <c r="FJ52" s="166">
        <v>-6.8657000000000004</v>
      </c>
      <c r="FK52" s="166">
        <v>-7.2005999999999997</v>
      </c>
      <c r="FL52" s="166">
        <v>16.578199999999999</v>
      </c>
      <c r="FM52" s="166">
        <v>-0.54410000000000003</v>
      </c>
      <c r="FN52" s="166">
        <v>-0.98260000000000003</v>
      </c>
      <c r="FO52" s="166">
        <v>23.102799999999998</v>
      </c>
      <c r="FP52" s="166">
        <v>33.505499999999998</v>
      </c>
      <c r="FQ52" s="166">
        <v>14.6157</v>
      </c>
      <c r="FR52" s="166">
        <v>-15.77</v>
      </c>
      <c r="FS52" s="166">
        <v>-2.8083999999999998</v>
      </c>
      <c r="FT52" s="166">
        <v>0.21809999999999999</v>
      </c>
      <c r="FU52" s="166">
        <v>1.1000000000000001</v>
      </c>
      <c r="FV52" s="166">
        <v>0.22</v>
      </c>
      <c r="FW52" s="166">
        <v>-15.917199999999999</v>
      </c>
      <c r="FX52" s="165"/>
      <c r="FY52" s="166">
        <v>6.9550000000000001</v>
      </c>
      <c r="FZ52" s="166">
        <v>0.52900000000000003</v>
      </c>
      <c r="GA52" s="165"/>
      <c r="GB52" s="166">
        <v>29.14</v>
      </c>
      <c r="GC52" s="166">
        <v>-39.4709</v>
      </c>
      <c r="GD52" s="166">
        <v>-31.162600000000001</v>
      </c>
      <c r="GE52" s="166">
        <v>-1.36</v>
      </c>
      <c r="GF52" s="166">
        <v>21.195699999999999</v>
      </c>
      <c r="GG52" s="165"/>
      <c r="GH52" s="166">
        <v>23.618200000000002</v>
      </c>
      <c r="GI52" s="166">
        <v>-7.2832999999999997</v>
      </c>
      <c r="GJ52" s="166">
        <v>-7.6929999999999996</v>
      </c>
      <c r="GK52" s="166">
        <v>2.4352</v>
      </c>
      <c r="GL52" s="165"/>
      <c r="GM52" s="165"/>
      <c r="GN52" s="166">
        <v>-5.6837</v>
      </c>
      <c r="GO52" s="166">
        <v>-8.5274999999999999</v>
      </c>
      <c r="GP52" s="166">
        <v>8.5234000000000005</v>
      </c>
      <c r="GQ52" s="166">
        <v>-20.554400000000001</v>
      </c>
      <c r="GR52" s="166">
        <v>4.9839000000000002</v>
      </c>
      <c r="GS52" s="166">
        <v>6.2215999999999996</v>
      </c>
      <c r="GT52" s="166">
        <v>177.9041</v>
      </c>
      <c r="GU52" s="166">
        <v>-5.9619999999999997</v>
      </c>
      <c r="GV52" s="166">
        <v>-8.6095000000000006</v>
      </c>
      <c r="GW52" s="166">
        <v>-6.9275000000000002</v>
      </c>
      <c r="GX52" s="166">
        <v>1.7878000000000001</v>
      </c>
      <c r="GY52" s="166">
        <v>8.2637999999999998</v>
      </c>
      <c r="GZ52" s="166">
        <v>8.4107000000000003</v>
      </c>
      <c r="HA52" s="166">
        <v>1.2462</v>
      </c>
      <c r="HB52" s="166">
        <v>-7.0193000000000003</v>
      </c>
      <c r="HC52" s="166">
        <v>-5.3897000000000004</v>
      </c>
      <c r="HD52" s="166">
        <v>7.12</v>
      </c>
      <c r="HE52" s="166">
        <v>0</v>
      </c>
      <c r="HF52" s="166">
        <v>43.185000000000002</v>
      </c>
      <c r="HG52" s="166">
        <v>44.743200000000002</v>
      </c>
      <c r="HH52" s="166">
        <v>81.304900000000004</v>
      </c>
      <c r="HI52" s="166">
        <v>-4.6120000000000001</v>
      </c>
      <c r="HJ52" s="166">
        <v>46.787500000000001</v>
      </c>
      <c r="HK52" s="165"/>
      <c r="HL52" s="165"/>
      <c r="HM52" s="166">
        <v>-10.7547</v>
      </c>
      <c r="HN52" s="166">
        <v>-13.818899999999999</v>
      </c>
      <c r="HO52" s="165"/>
      <c r="HP52" s="165"/>
      <c r="HQ52" s="166">
        <v>-14.2316</v>
      </c>
      <c r="HR52" s="166">
        <v>-13.3033</v>
      </c>
      <c r="HS52" s="166">
        <v>-16.5108</v>
      </c>
      <c r="HT52" s="166">
        <v>-16.180900000000001</v>
      </c>
      <c r="HU52" s="166">
        <v>6.51</v>
      </c>
      <c r="HV52" s="166">
        <v>6.74</v>
      </c>
      <c r="HW52" s="166">
        <v>-18.600000000000001</v>
      </c>
      <c r="HX52" s="166">
        <v>-18.2</v>
      </c>
      <c r="HY52" s="166">
        <v>-0.54469999999999996</v>
      </c>
      <c r="HZ52" s="166">
        <v>-2</v>
      </c>
      <c r="IA52" s="166">
        <v>42.576500000000003</v>
      </c>
      <c r="IB52" s="166">
        <v>23.282800000000002</v>
      </c>
      <c r="IC52" s="166">
        <v>23.340699999999998</v>
      </c>
      <c r="ID52" s="166">
        <v>-16.100000000000001</v>
      </c>
      <c r="IE52" s="166">
        <v>-26.5</v>
      </c>
      <c r="IF52" s="166">
        <v>-1.6</v>
      </c>
      <c r="IG52" s="166">
        <v>-2.1</v>
      </c>
      <c r="IH52" s="165"/>
      <c r="II52" s="165"/>
      <c r="IJ52" s="166">
        <v>-83.988</v>
      </c>
      <c r="IK52" s="166">
        <v>10.2447</v>
      </c>
      <c r="IL52" s="166">
        <v>-275.38049999999998</v>
      </c>
      <c r="IM52" s="166">
        <v>-29.9909</v>
      </c>
      <c r="IN52" s="166">
        <v>-33.2577</v>
      </c>
      <c r="IO52" s="166">
        <v>118.78959999999999</v>
      </c>
      <c r="IP52" s="166">
        <v>42.069299999999998</v>
      </c>
      <c r="IQ52" s="166">
        <v>103.3005</v>
      </c>
      <c r="IR52" s="166">
        <v>104.8197</v>
      </c>
      <c r="IS52" s="166">
        <v>56.215600000000002</v>
      </c>
      <c r="IT52" s="166">
        <v>20.063800000000001</v>
      </c>
      <c r="IU52" s="166">
        <v>17.377400000000002</v>
      </c>
      <c r="IV52" s="166">
        <v>3.2766999999999999</v>
      </c>
      <c r="IW52" s="166">
        <v>212.69470000000001</v>
      </c>
      <c r="IX52" s="166">
        <v>-202.5463</v>
      </c>
      <c r="IY52" s="166">
        <v>9.6381999999999994</v>
      </c>
      <c r="IZ52" s="166">
        <v>0.1719</v>
      </c>
      <c r="JA52" s="166">
        <v>-2.6941000000000002</v>
      </c>
      <c r="JB52" s="165"/>
      <c r="JC52" s="166">
        <v>-4.5599999999999996</v>
      </c>
      <c r="JD52" s="166">
        <v>-2.2280000000000002</v>
      </c>
      <c r="JE52" s="166">
        <v>-2.2330000000000001</v>
      </c>
      <c r="JF52" s="166">
        <v>0</v>
      </c>
      <c r="JG52" s="166">
        <v>2.4</v>
      </c>
      <c r="JH52" s="166">
        <v>-2.6863999999999999</v>
      </c>
      <c r="JI52" s="166">
        <v>-8.3482000000000003</v>
      </c>
      <c r="JJ52" s="166">
        <v>6.0380000000000003</v>
      </c>
      <c r="JK52" s="166">
        <v>1.4968999999999999</v>
      </c>
      <c r="JL52" s="166">
        <v>-3.7</v>
      </c>
      <c r="JM52" s="166">
        <v>2.476</v>
      </c>
      <c r="JN52" s="166">
        <v>2.9460000000000002</v>
      </c>
      <c r="JO52" s="165"/>
      <c r="JP52" s="165"/>
      <c r="JQ52" s="166">
        <v>3.2465000000000002</v>
      </c>
      <c r="JR52" s="166">
        <v>2.9895999999999998</v>
      </c>
      <c r="JS52" s="166">
        <v>3.1103999999999998</v>
      </c>
      <c r="JT52" s="165"/>
      <c r="JU52" s="166">
        <v>11.2</v>
      </c>
      <c r="JV52" s="166">
        <v>8.9494000000000007</v>
      </c>
      <c r="JW52" s="166">
        <v>0.4</v>
      </c>
      <c r="JX52" s="165"/>
      <c r="JY52" s="166">
        <v>-14.4649</v>
      </c>
      <c r="JZ52" s="166">
        <v>-1.4613</v>
      </c>
      <c r="KA52" s="166">
        <v>-22.1113</v>
      </c>
      <c r="KB52" s="166">
        <v>-12.4413</v>
      </c>
      <c r="KC52" s="166">
        <v>-2.3062999999999998</v>
      </c>
      <c r="KD52" s="166">
        <v>-23.977499999999999</v>
      </c>
      <c r="KE52" s="166">
        <v>-4.2497999999999996</v>
      </c>
      <c r="KF52" s="166">
        <v>-6.3</v>
      </c>
      <c r="KG52" s="166">
        <v>-9.4</v>
      </c>
      <c r="KH52" s="166">
        <v>56.457099999999997</v>
      </c>
      <c r="KI52" s="166">
        <v>-122.9237</v>
      </c>
    </row>
    <row r="53" spans="1:295" ht="18" customHeight="1" x14ac:dyDescent="0.3">
      <c r="A53" s="161" t="s">
        <v>65</v>
      </c>
      <c r="B53" s="161" t="s">
        <v>827</v>
      </c>
      <c r="C53" s="165"/>
      <c r="D53" s="166">
        <v>2.9073000000000002</v>
      </c>
      <c r="E53" s="166">
        <v>-8.3797999999999995</v>
      </c>
      <c r="F53" s="166">
        <v>8.0541999999999998</v>
      </c>
      <c r="G53" s="166">
        <v>13.254799999999999</v>
      </c>
      <c r="H53" s="165"/>
      <c r="I53" s="166">
        <v>16.120999999999999</v>
      </c>
      <c r="J53" s="165"/>
      <c r="K53" s="166">
        <v>18.630099999999999</v>
      </c>
      <c r="L53" s="166">
        <v>7.5297999999999998</v>
      </c>
      <c r="M53" s="166">
        <v>7.2317</v>
      </c>
      <c r="N53" s="166">
        <v>-13.32</v>
      </c>
      <c r="O53" s="166">
        <v>-22</v>
      </c>
      <c r="P53" s="165"/>
      <c r="Q53" s="166">
        <v>0.82799999999999996</v>
      </c>
      <c r="R53" s="166">
        <v>-13.2</v>
      </c>
      <c r="S53" s="166">
        <v>3.9853999999999998</v>
      </c>
      <c r="T53" s="166">
        <v>4.2358000000000002</v>
      </c>
      <c r="U53" s="166">
        <v>4.4048999999999996</v>
      </c>
      <c r="V53" s="166">
        <v>4.1265999999999998</v>
      </c>
      <c r="W53" s="166">
        <v>7.4555999999999996</v>
      </c>
      <c r="X53" s="166">
        <v>2.0623999999999998</v>
      </c>
      <c r="Y53" s="166">
        <v>0.74250000000000005</v>
      </c>
      <c r="Z53" s="166">
        <v>1.5839000000000001</v>
      </c>
      <c r="AA53" s="165"/>
      <c r="AB53" s="166">
        <v>-0.91930000000000001</v>
      </c>
      <c r="AC53" s="166">
        <v>0.33300000000000002</v>
      </c>
      <c r="AD53" s="166">
        <v>0.34799999999999998</v>
      </c>
      <c r="AE53" s="166">
        <v>5.2999999999999999E-2</v>
      </c>
      <c r="AF53" s="166">
        <v>-6.66</v>
      </c>
      <c r="AG53" s="166">
        <v>-13.2</v>
      </c>
      <c r="AH53" s="166">
        <v>-1.169</v>
      </c>
      <c r="AI53" s="166">
        <v>0.28799999999999998</v>
      </c>
      <c r="AJ53" s="165"/>
      <c r="AK53" s="166">
        <v>-2.48</v>
      </c>
      <c r="AL53" s="165"/>
      <c r="AM53" s="166">
        <v>-12.58</v>
      </c>
      <c r="AN53" s="166">
        <v>-12.51</v>
      </c>
      <c r="AO53" s="166">
        <v>5.5578000000000003</v>
      </c>
      <c r="AP53" s="166">
        <v>3.5682999999999998</v>
      </c>
      <c r="AQ53" s="166">
        <v>21.427600000000002</v>
      </c>
      <c r="AR53" s="166">
        <v>23.866800000000001</v>
      </c>
      <c r="AS53" s="166">
        <v>-21.398700000000002</v>
      </c>
      <c r="AT53" s="166">
        <v>1.0161</v>
      </c>
      <c r="AU53" s="165"/>
      <c r="AV53" s="166">
        <v>10.042999999999999</v>
      </c>
      <c r="AW53" s="166">
        <v>10.029999999999999</v>
      </c>
      <c r="AX53" s="166">
        <v>-26.753299999999999</v>
      </c>
      <c r="AY53" s="166">
        <v>-24.5472</v>
      </c>
      <c r="AZ53" s="166">
        <v>31.534700000000001</v>
      </c>
      <c r="BA53" s="166">
        <v>38.732500000000002</v>
      </c>
      <c r="BB53" s="166">
        <v>82.844700000000003</v>
      </c>
      <c r="BC53" s="166">
        <v>7.8579999999999997</v>
      </c>
      <c r="BD53" s="166">
        <v>-3.6</v>
      </c>
      <c r="BE53" s="166">
        <v>-3.7</v>
      </c>
      <c r="BF53" s="166">
        <v>-18.5944</v>
      </c>
      <c r="BG53" s="166">
        <v>-35.212000000000003</v>
      </c>
      <c r="BH53" s="166">
        <v>-2.5213000000000001</v>
      </c>
      <c r="BI53" s="165"/>
      <c r="BJ53" s="166">
        <v>-3.0583</v>
      </c>
      <c r="BK53" s="166">
        <v>8.5924999999999994</v>
      </c>
      <c r="BL53" s="166">
        <v>1.5118</v>
      </c>
      <c r="BM53" s="166">
        <v>1.0532999999999999</v>
      </c>
      <c r="BN53" s="166">
        <v>-111.57559999999999</v>
      </c>
      <c r="BO53" s="166">
        <v>98.391599999999997</v>
      </c>
      <c r="BP53" s="166">
        <v>97.567599999999999</v>
      </c>
      <c r="BQ53" s="166">
        <v>-54.1922</v>
      </c>
      <c r="BR53" s="166">
        <v>-93.811499999999995</v>
      </c>
      <c r="BS53" s="165"/>
      <c r="BT53" s="165"/>
      <c r="BU53" s="165"/>
      <c r="BV53" s="165"/>
      <c r="BW53" s="166">
        <v>14.32</v>
      </c>
      <c r="BX53" s="166">
        <v>8.66</v>
      </c>
      <c r="BY53" s="166">
        <v>-14.31</v>
      </c>
      <c r="BZ53" s="166">
        <v>9.5500000000000007</v>
      </c>
      <c r="CA53" s="166">
        <v>-5.4881000000000002</v>
      </c>
      <c r="CB53" s="166">
        <v>-5.2201000000000004</v>
      </c>
      <c r="CC53" s="166">
        <v>6.4595000000000002</v>
      </c>
      <c r="CD53" s="166">
        <v>5.1085000000000003</v>
      </c>
      <c r="CE53" s="165"/>
      <c r="CF53" s="166">
        <v>5.8555999999999999</v>
      </c>
      <c r="CG53" s="166">
        <v>5.9264999999999999</v>
      </c>
      <c r="CH53" s="166">
        <v>-2.4241999999999999</v>
      </c>
      <c r="CI53" s="166">
        <v>15.960800000000001</v>
      </c>
      <c r="CJ53" s="165"/>
      <c r="CK53" s="165"/>
      <c r="CL53" s="166">
        <v>0.8</v>
      </c>
      <c r="CM53" s="166">
        <v>-32.4</v>
      </c>
      <c r="CN53" s="166">
        <v>-2.92</v>
      </c>
      <c r="CO53" s="166">
        <v>30.137899999999998</v>
      </c>
      <c r="CP53" s="166">
        <v>30.079599999999999</v>
      </c>
      <c r="CQ53" s="166">
        <v>29.234000000000002</v>
      </c>
      <c r="CR53" s="166">
        <v>59.017099999999999</v>
      </c>
      <c r="CS53" s="166">
        <v>59.392499999999998</v>
      </c>
      <c r="CT53" s="166">
        <v>-19.319299999999998</v>
      </c>
      <c r="CU53" s="166">
        <v>-52.9285</v>
      </c>
      <c r="CV53" s="166">
        <v>-15.7874</v>
      </c>
      <c r="CW53" s="166">
        <v>4.7241999999999997</v>
      </c>
      <c r="CX53" s="166">
        <v>32.03</v>
      </c>
      <c r="CY53" s="166">
        <v>12.07</v>
      </c>
      <c r="CZ53" s="166">
        <v>-15.9375</v>
      </c>
      <c r="DA53" s="166">
        <v>-16.113299999999999</v>
      </c>
      <c r="DB53" s="166">
        <v>8.5318000000000005</v>
      </c>
      <c r="DC53" s="165"/>
      <c r="DD53" s="166">
        <v>-16.983499999999999</v>
      </c>
      <c r="DE53" s="166">
        <v>-16.4435</v>
      </c>
      <c r="DF53" s="166">
        <v>24.027200000000001</v>
      </c>
      <c r="DG53" s="165"/>
      <c r="DH53" s="166">
        <v>-3.5583</v>
      </c>
      <c r="DI53" s="166">
        <v>-41.1</v>
      </c>
      <c r="DJ53" s="166">
        <v>-40.700000000000003</v>
      </c>
      <c r="DK53" s="166">
        <v>-3.5083000000000002</v>
      </c>
      <c r="DL53" s="166">
        <v>3.9329999999999998</v>
      </c>
      <c r="DM53" s="166">
        <v>15.1456</v>
      </c>
      <c r="DN53" s="166">
        <v>12.8085</v>
      </c>
      <c r="DO53" s="166">
        <v>4.4000000000000004</v>
      </c>
      <c r="DP53" s="166">
        <v>-4.1100000000000003</v>
      </c>
      <c r="DQ53" s="166">
        <v>8.1530000000000005</v>
      </c>
      <c r="DR53" s="166">
        <v>-23.831399999999999</v>
      </c>
      <c r="DS53" s="166">
        <v>-14.79</v>
      </c>
      <c r="DT53" s="166">
        <v>-14.84</v>
      </c>
      <c r="DU53" s="166">
        <v>39.909999999999997</v>
      </c>
      <c r="DV53" s="166">
        <v>-79.61</v>
      </c>
      <c r="DW53" s="166">
        <v>-19.7818</v>
      </c>
      <c r="DX53" s="166">
        <v>-10.2182</v>
      </c>
      <c r="DY53" s="166">
        <v>-18.802800000000001</v>
      </c>
      <c r="DZ53" s="166">
        <v>-17.654499999999999</v>
      </c>
      <c r="EA53" s="165"/>
      <c r="EB53" s="166">
        <v>-11.204499999999999</v>
      </c>
      <c r="EC53" s="166">
        <v>-21.376899999999999</v>
      </c>
      <c r="ED53" s="166">
        <v>-21.169599999999999</v>
      </c>
      <c r="EE53" s="166">
        <v>-13.6884</v>
      </c>
      <c r="EF53" s="166">
        <v>-21.085100000000001</v>
      </c>
      <c r="EG53" s="166">
        <v>-15.436</v>
      </c>
      <c r="EH53" s="166">
        <v>-24.998200000000001</v>
      </c>
      <c r="EI53" s="166">
        <v>-20.970700000000001</v>
      </c>
      <c r="EJ53" s="165"/>
      <c r="EK53" s="166">
        <v>-10.720700000000001</v>
      </c>
      <c r="EL53" s="166">
        <v>-10.553900000000001</v>
      </c>
      <c r="EM53" s="166">
        <v>16.532499999999999</v>
      </c>
      <c r="EN53" s="166">
        <v>-7.0136000000000003</v>
      </c>
      <c r="EO53" s="166">
        <v>-6.8982000000000001</v>
      </c>
      <c r="EP53" s="166">
        <v>-11.78</v>
      </c>
      <c r="EQ53" s="166">
        <v>-13.873100000000001</v>
      </c>
      <c r="ER53" s="166">
        <v>-13.480600000000001</v>
      </c>
      <c r="ES53" s="166">
        <v>5.8014000000000001</v>
      </c>
      <c r="ET53" s="165"/>
      <c r="EU53" s="166">
        <v>0</v>
      </c>
      <c r="EV53" s="166">
        <v>0.1</v>
      </c>
      <c r="EW53" s="166">
        <v>4.3891999999999998</v>
      </c>
      <c r="EX53" s="166">
        <v>-11.671799999999999</v>
      </c>
      <c r="EY53" s="166">
        <v>-15.8157</v>
      </c>
      <c r="EZ53" s="166">
        <v>-15.661799999999999</v>
      </c>
      <c r="FA53" s="166">
        <v>10.4764</v>
      </c>
      <c r="FB53" s="166">
        <v>4.1993999999999998</v>
      </c>
      <c r="FC53" s="166">
        <v>-24.888999999999999</v>
      </c>
      <c r="FD53" s="166">
        <v>5.3559999999999999</v>
      </c>
      <c r="FE53" s="166">
        <v>5.1082000000000001</v>
      </c>
      <c r="FF53" s="165"/>
      <c r="FG53" s="166">
        <v>0</v>
      </c>
      <c r="FH53" s="166">
        <v>0</v>
      </c>
      <c r="FI53" s="166">
        <v>0</v>
      </c>
      <c r="FJ53" s="166">
        <v>-3.1817000000000002</v>
      </c>
      <c r="FK53" s="166">
        <v>-4.1863999999999999</v>
      </c>
      <c r="FL53" s="166">
        <v>17.080500000000001</v>
      </c>
      <c r="FM53" s="166">
        <v>1.3746</v>
      </c>
      <c r="FN53" s="166">
        <v>1.3943000000000001</v>
      </c>
      <c r="FO53" s="166">
        <v>23.718699999999998</v>
      </c>
      <c r="FP53" s="166">
        <v>31.6907</v>
      </c>
      <c r="FQ53" s="166">
        <v>14.855</v>
      </c>
      <c r="FR53" s="166">
        <v>-15.64</v>
      </c>
      <c r="FS53" s="166">
        <v>-2.5081000000000002</v>
      </c>
      <c r="FT53" s="166">
        <v>0.22359999999999999</v>
      </c>
      <c r="FU53" s="166">
        <v>1.53</v>
      </c>
      <c r="FV53" s="166">
        <v>0.64</v>
      </c>
      <c r="FW53" s="166">
        <v>-16.302399999999999</v>
      </c>
      <c r="FX53" s="166">
        <v>0</v>
      </c>
      <c r="FY53" s="166">
        <v>7.0209999999999999</v>
      </c>
      <c r="FZ53" s="166">
        <v>0.55800000000000005</v>
      </c>
      <c r="GA53" s="165"/>
      <c r="GB53" s="166">
        <v>29.35</v>
      </c>
      <c r="GC53" s="166">
        <v>-39.079099999999997</v>
      </c>
      <c r="GD53" s="166">
        <v>-31.3811</v>
      </c>
      <c r="GE53" s="166">
        <v>-1.39</v>
      </c>
      <c r="GF53" s="166">
        <v>21.593</v>
      </c>
      <c r="GG53" s="165"/>
      <c r="GH53" s="166">
        <v>24.007100000000001</v>
      </c>
      <c r="GI53" s="166">
        <v>-7.0708000000000002</v>
      </c>
      <c r="GJ53" s="166">
        <v>-7.4545000000000003</v>
      </c>
      <c r="GK53" s="166">
        <v>2.2462</v>
      </c>
      <c r="GL53" s="165"/>
      <c r="GM53" s="165"/>
      <c r="GN53" s="166">
        <v>-5.7859999999999996</v>
      </c>
      <c r="GO53" s="166">
        <v>-5.8562000000000003</v>
      </c>
      <c r="GP53" s="166">
        <v>9.2725000000000009</v>
      </c>
      <c r="GQ53" s="166">
        <v>-21.8828</v>
      </c>
      <c r="GR53" s="166">
        <v>5.3765000000000001</v>
      </c>
      <c r="GS53" s="166">
        <v>4.6317000000000004</v>
      </c>
      <c r="GT53" s="166">
        <v>178.95230000000001</v>
      </c>
      <c r="GU53" s="166">
        <v>-6.7389000000000001</v>
      </c>
      <c r="GV53" s="166">
        <v>-9.1144999999999996</v>
      </c>
      <c r="GW53" s="166">
        <v>-6.5621</v>
      </c>
      <c r="GX53" s="166">
        <v>1.8339000000000001</v>
      </c>
      <c r="GY53" s="166">
        <v>7.8463000000000003</v>
      </c>
      <c r="GZ53" s="166">
        <v>7.9825999999999997</v>
      </c>
      <c r="HA53" s="166">
        <v>1</v>
      </c>
      <c r="HB53" s="166">
        <v>-7.7777000000000003</v>
      </c>
      <c r="HC53" s="166">
        <v>-5.3902000000000001</v>
      </c>
      <c r="HD53" s="166">
        <v>5.87</v>
      </c>
      <c r="HE53" s="166">
        <v>-3.5831</v>
      </c>
      <c r="HF53" s="166">
        <v>42.855400000000003</v>
      </c>
      <c r="HG53" s="166">
        <v>45.742600000000003</v>
      </c>
      <c r="HH53" s="166">
        <v>75.467500000000001</v>
      </c>
      <c r="HI53" s="166">
        <v>-5.4875999999999996</v>
      </c>
      <c r="HJ53" s="166">
        <v>44.186900000000001</v>
      </c>
      <c r="HK53" s="165"/>
      <c r="HL53" s="165"/>
      <c r="HM53" s="166">
        <v>-11.5787</v>
      </c>
      <c r="HN53" s="166">
        <v>-12.202199999999999</v>
      </c>
      <c r="HO53" s="165"/>
      <c r="HP53" s="165"/>
      <c r="HQ53" s="166">
        <v>-12.979200000000001</v>
      </c>
      <c r="HR53" s="166">
        <v>-12.413399999999999</v>
      </c>
      <c r="HS53" s="166">
        <v>-16.319900000000001</v>
      </c>
      <c r="HT53" s="166">
        <v>-16.201499999999999</v>
      </c>
      <c r="HU53" s="166">
        <v>6.52</v>
      </c>
      <c r="HV53" s="166">
        <v>6.8</v>
      </c>
      <c r="HW53" s="166">
        <v>-19.399999999999999</v>
      </c>
      <c r="HX53" s="166">
        <v>-19</v>
      </c>
      <c r="HY53" s="166">
        <v>-0.5081</v>
      </c>
      <c r="HZ53" s="166">
        <v>-3.04</v>
      </c>
      <c r="IA53" s="166">
        <v>39.037700000000001</v>
      </c>
      <c r="IB53" s="166">
        <v>23.2331</v>
      </c>
      <c r="IC53" s="166">
        <v>23.222999999999999</v>
      </c>
      <c r="ID53" s="166">
        <v>-16.100000000000001</v>
      </c>
      <c r="IE53" s="166">
        <v>-26</v>
      </c>
      <c r="IF53" s="166">
        <v>-1.2</v>
      </c>
      <c r="IG53" s="166">
        <v>-1.9</v>
      </c>
      <c r="IH53" s="165"/>
      <c r="II53" s="166">
        <v>-17.858899999999998</v>
      </c>
      <c r="IJ53" s="166">
        <v>-83.045199999999994</v>
      </c>
      <c r="IK53" s="166">
        <v>12.445</v>
      </c>
      <c r="IL53" s="166">
        <v>-275.38749999999999</v>
      </c>
      <c r="IM53" s="166">
        <v>-31.101800000000001</v>
      </c>
      <c r="IN53" s="166">
        <v>-34.002299999999998</v>
      </c>
      <c r="IO53" s="166">
        <v>116.2394</v>
      </c>
      <c r="IP53" s="166">
        <v>47.0411</v>
      </c>
      <c r="IQ53" s="166">
        <v>104.96899999999999</v>
      </c>
      <c r="IR53" s="166">
        <v>103.3218</v>
      </c>
      <c r="IS53" s="166">
        <v>53.117400000000004</v>
      </c>
      <c r="IT53" s="166">
        <v>21.2973</v>
      </c>
      <c r="IU53" s="166">
        <v>19.770900000000001</v>
      </c>
      <c r="IV53" s="166">
        <v>4.2514000000000003</v>
      </c>
      <c r="IW53" s="166">
        <v>211.5977</v>
      </c>
      <c r="IX53" s="166">
        <v>-204.14070000000001</v>
      </c>
      <c r="IY53" s="166">
        <v>5.2468000000000004</v>
      </c>
      <c r="IZ53" s="166">
        <v>2.4817999999999998</v>
      </c>
      <c r="JA53" s="166">
        <v>-2.4134000000000002</v>
      </c>
      <c r="JB53" s="165"/>
      <c r="JC53" s="166">
        <v>-4.16</v>
      </c>
      <c r="JD53" s="166">
        <v>-2.1989999999999998</v>
      </c>
      <c r="JE53" s="166">
        <v>-2.2040000000000002</v>
      </c>
      <c r="JF53" s="166">
        <v>-0.8</v>
      </c>
      <c r="JG53" s="166">
        <v>2.56</v>
      </c>
      <c r="JH53" s="166">
        <v>-2.1619999999999999</v>
      </c>
      <c r="JI53" s="166">
        <v>-8.5831999999999997</v>
      </c>
      <c r="JJ53" s="166">
        <v>5.9770000000000003</v>
      </c>
      <c r="JK53" s="166">
        <v>1.6434</v>
      </c>
      <c r="JL53" s="166">
        <v>-3.5</v>
      </c>
      <c r="JM53" s="166">
        <v>4.5609999999999999</v>
      </c>
      <c r="JN53" s="166">
        <v>4.4249999999999998</v>
      </c>
      <c r="JO53" s="165"/>
      <c r="JP53" s="165"/>
      <c r="JQ53" s="166">
        <v>4.4459</v>
      </c>
      <c r="JR53" s="166">
        <v>2.6473</v>
      </c>
      <c r="JS53" s="166">
        <v>1.5955999999999999</v>
      </c>
      <c r="JT53" s="165"/>
      <c r="JU53" s="166">
        <v>11.2</v>
      </c>
      <c r="JV53" s="166">
        <v>8.4336000000000002</v>
      </c>
      <c r="JW53" s="166">
        <v>0.41</v>
      </c>
      <c r="JX53" s="165"/>
      <c r="JY53" s="166">
        <v>-15.759499999999999</v>
      </c>
      <c r="JZ53" s="166">
        <v>-1.7436</v>
      </c>
      <c r="KA53" s="166">
        <v>-21.826599999999999</v>
      </c>
      <c r="KB53" s="166">
        <v>-13.3673</v>
      </c>
      <c r="KC53" s="166">
        <v>0</v>
      </c>
      <c r="KD53" s="166">
        <v>-24.478300000000001</v>
      </c>
      <c r="KE53" s="166">
        <v>-3.8260000000000001</v>
      </c>
      <c r="KF53" s="166">
        <v>-5.5</v>
      </c>
      <c r="KG53" s="166">
        <v>-9.1</v>
      </c>
      <c r="KH53" s="166">
        <v>53.010899999999999</v>
      </c>
      <c r="KI53" s="166">
        <v>-119.619</v>
      </c>
    </row>
    <row r="54" spans="1:295" ht="18" customHeight="1" x14ac:dyDescent="0.3">
      <c r="A54" s="161" t="s">
        <v>65</v>
      </c>
      <c r="B54" s="161" t="s">
        <v>828</v>
      </c>
      <c r="C54" s="165"/>
      <c r="D54" s="166">
        <v>2.5924999999999998</v>
      </c>
      <c r="E54" s="166">
        <v>-7.9145000000000003</v>
      </c>
      <c r="F54" s="166">
        <v>6.7571000000000003</v>
      </c>
      <c r="G54" s="166">
        <v>11.9292</v>
      </c>
      <c r="H54" s="165"/>
      <c r="I54" s="166">
        <v>14.7605</v>
      </c>
      <c r="J54" s="165"/>
      <c r="K54" s="166">
        <v>15.497199999999999</v>
      </c>
      <c r="L54" s="166">
        <v>5.8628</v>
      </c>
      <c r="M54" s="166">
        <v>5.6228999999999996</v>
      </c>
      <c r="N54" s="166">
        <v>-13.32</v>
      </c>
      <c r="O54" s="166">
        <v>-19.8</v>
      </c>
      <c r="P54" s="166">
        <v>-4.4000000000000004</v>
      </c>
      <c r="Q54" s="165"/>
      <c r="R54" s="165"/>
      <c r="S54" s="166">
        <v>4.2023999999999999</v>
      </c>
      <c r="T54" s="166">
        <v>-4.5609999999999999</v>
      </c>
      <c r="U54" s="166">
        <v>4.5029000000000003</v>
      </c>
      <c r="V54" s="166">
        <v>4.3078000000000003</v>
      </c>
      <c r="W54" s="166">
        <v>8.1072000000000006</v>
      </c>
      <c r="X54" s="166">
        <v>1.9731000000000001</v>
      </c>
      <c r="Y54" s="166">
        <v>1.7125999999999999</v>
      </c>
      <c r="Z54" s="166">
        <v>1.5936999999999999</v>
      </c>
      <c r="AA54" s="165"/>
      <c r="AB54" s="165"/>
      <c r="AC54" s="166">
        <v>0.20899999999999999</v>
      </c>
      <c r="AD54" s="166">
        <v>0.19</v>
      </c>
      <c r="AE54" s="166">
        <v>3.7829999999999999</v>
      </c>
      <c r="AF54" s="166">
        <v>-6.66</v>
      </c>
      <c r="AG54" s="166">
        <v>-13.2</v>
      </c>
      <c r="AH54" s="166">
        <v>-1.349</v>
      </c>
      <c r="AI54" s="166">
        <v>0.245</v>
      </c>
      <c r="AJ54" s="165"/>
      <c r="AK54" s="166">
        <v>-2.77</v>
      </c>
      <c r="AL54" s="165"/>
      <c r="AM54" s="166">
        <v>-12.99</v>
      </c>
      <c r="AN54" s="166">
        <v>-13.16</v>
      </c>
      <c r="AO54" s="166">
        <v>5.1228999999999996</v>
      </c>
      <c r="AP54" s="166">
        <v>3.7976999999999999</v>
      </c>
      <c r="AQ54" s="166">
        <v>20.001899999999999</v>
      </c>
      <c r="AR54" s="166">
        <v>22.111000000000001</v>
      </c>
      <c r="AS54" s="166">
        <v>-13.212199999999999</v>
      </c>
      <c r="AT54" s="166">
        <v>2.1909999999999998</v>
      </c>
      <c r="AU54" s="165"/>
      <c r="AV54" s="166">
        <v>8.6363000000000003</v>
      </c>
      <c r="AW54" s="166">
        <v>10.2105</v>
      </c>
      <c r="AX54" s="166">
        <v>-25.545200000000001</v>
      </c>
      <c r="AY54" s="166">
        <v>-23.816600000000001</v>
      </c>
      <c r="AZ54" s="166">
        <v>31.932300000000001</v>
      </c>
      <c r="BA54" s="166">
        <v>30.615600000000001</v>
      </c>
      <c r="BB54" s="166">
        <v>75.715100000000007</v>
      </c>
      <c r="BC54" s="166">
        <v>7.7224000000000004</v>
      </c>
      <c r="BD54" s="166">
        <v>-3.4</v>
      </c>
      <c r="BE54" s="166">
        <v>-3.6</v>
      </c>
      <c r="BF54" s="166">
        <v>-18.6891</v>
      </c>
      <c r="BG54" s="166">
        <v>-34.832500000000003</v>
      </c>
      <c r="BH54" s="166">
        <v>-2.4817999999999998</v>
      </c>
      <c r="BI54" s="165"/>
      <c r="BJ54" s="166">
        <v>0.27579999999999999</v>
      </c>
      <c r="BK54" s="166">
        <v>7.9623999999999997</v>
      </c>
      <c r="BL54" s="166">
        <v>0</v>
      </c>
      <c r="BM54" s="166">
        <v>0.86950000000000005</v>
      </c>
      <c r="BN54" s="166">
        <v>-122.6844</v>
      </c>
      <c r="BO54" s="166">
        <v>78.310500000000005</v>
      </c>
      <c r="BP54" s="166">
        <v>77.852699999999999</v>
      </c>
      <c r="BQ54" s="166">
        <v>-53.541699999999999</v>
      </c>
      <c r="BR54" s="166">
        <v>-139.33619999999999</v>
      </c>
      <c r="BS54" s="165"/>
      <c r="BT54" s="165"/>
      <c r="BU54" s="165"/>
      <c r="BV54" s="166">
        <v>23.471900000000002</v>
      </c>
      <c r="BW54" s="166">
        <v>10.99</v>
      </c>
      <c r="BX54" s="166">
        <v>8.64</v>
      </c>
      <c r="BY54" s="166">
        <v>-6.11</v>
      </c>
      <c r="BZ54" s="166">
        <v>9.74</v>
      </c>
      <c r="CA54" s="166">
        <v>-8.3011999999999997</v>
      </c>
      <c r="CB54" s="166">
        <v>-8.0332000000000008</v>
      </c>
      <c r="CC54" s="166">
        <v>10.228999999999999</v>
      </c>
      <c r="CD54" s="166">
        <v>7.7445000000000004</v>
      </c>
      <c r="CE54" s="165"/>
      <c r="CF54" s="166">
        <v>-11.0006</v>
      </c>
      <c r="CG54" s="166">
        <v>-11.062900000000001</v>
      </c>
      <c r="CH54" s="166">
        <v>-0.1361</v>
      </c>
      <c r="CI54" s="166">
        <v>7.7313000000000001</v>
      </c>
      <c r="CJ54" s="165"/>
      <c r="CK54" s="165"/>
      <c r="CL54" s="166">
        <v>-12.2</v>
      </c>
      <c r="CM54" s="166">
        <v>-15.6</v>
      </c>
      <c r="CN54" s="166">
        <v>-2.8</v>
      </c>
      <c r="CO54" s="166">
        <v>25.943200000000001</v>
      </c>
      <c r="CP54" s="166">
        <v>26.0351</v>
      </c>
      <c r="CQ54" s="166">
        <v>24.981200000000001</v>
      </c>
      <c r="CR54" s="166">
        <v>55.558799999999998</v>
      </c>
      <c r="CS54" s="166">
        <v>55.479500000000002</v>
      </c>
      <c r="CT54" s="166">
        <v>-23.0152</v>
      </c>
      <c r="CU54" s="166">
        <v>-44.6751</v>
      </c>
      <c r="CV54" s="166">
        <v>-19.623999999999999</v>
      </c>
      <c r="CW54" s="166">
        <v>4.3428000000000004</v>
      </c>
      <c r="CX54" s="166">
        <v>29.45</v>
      </c>
      <c r="CY54" s="166">
        <v>10.97</v>
      </c>
      <c r="CZ54" s="166">
        <v>-3.5937999999999999</v>
      </c>
      <c r="DA54" s="166">
        <v>-4.1992000000000003</v>
      </c>
      <c r="DB54" s="166">
        <v>8.6838999999999995</v>
      </c>
      <c r="DC54" s="165"/>
      <c r="DD54" s="166">
        <v>-8.8727</v>
      </c>
      <c r="DE54" s="166">
        <v>-8.7505000000000006</v>
      </c>
      <c r="DF54" s="166">
        <v>12.7761</v>
      </c>
      <c r="DG54" s="165"/>
      <c r="DH54" s="166">
        <v>-3.4988999999999999</v>
      </c>
      <c r="DI54" s="166">
        <v>-34.4</v>
      </c>
      <c r="DJ54" s="166">
        <v>-34.299999999999997</v>
      </c>
      <c r="DK54" s="166">
        <v>-3.7206999999999999</v>
      </c>
      <c r="DL54" s="166">
        <v>2.6240000000000001</v>
      </c>
      <c r="DM54" s="166">
        <v>14.199299999999999</v>
      </c>
      <c r="DN54" s="166">
        <v>10.953099999999999</v>
      </c>
      <c r="DO54" s="166">
        <v>3.2</v>
      </c>
      <c r="DP54" s="166">
        <v>-4.1100000000000003</v>
      </c>
      <c r="DQ54" s="166">
        <v>9.548</v>
      </c>
      <c r="DR54" s="166">
        <v>-13.200799999999999</v>
      </c>
      <c r="DS54" s="166">
        <v>-16.72</v>
      </c>
      <c r="DT54" s="166">
        <v>-16.670000000000002</v>
      </c>
      <c r="DU54" s="166">
        <v>42.52</v>
      </c>
      <c r="DV54" s="166">
        <v>-52.24</v>
      </c>
      <c r="DW54" s="166">
        <v>-10.654500000000001</v>
      </c>
      <c r="DX54" s="166">
        <v>-5.4545000000000003</v>
      </c>
      <c r="DY54" s="166">
        <v>-20.031300000000002</v>
      </c>
      <c r="DZ54" s="166">
        <v>-18.863600000000002</v>
      </c>
      <c r="EA54" s="166">
        <v>0</v>
      </c>
      <c r="EB54" s="165"/>
      <c r="EC54" s="165"/>
      <c r="ED54" s="165"/>
      <c r="EE54" s="165"/>
      <c r="EF54" s="165"/>
      <c r="EG54" s="166">
        <v>-15.465999999999999</v>
      </c>
      <c r="EH54" s="166">
        <v>-22.990100000000002</v>
      </c>
      <c r="EI54" s="166">
        <v>-22.8721</v>
      </c>
      <c r="EJ54" s="165"/>
      <c r="EK54" s="166">
        <v>-10.6569</v>
      </c>
      <c r="EL54" s="166">
        <v>-10.2127</v>
      </c>
      <c r="EM54" s="166">
        <v>17.875800000000002</v>
      </c>
      <c r="EN54" s="166">
        <v>-7.9912000000000001</v>
      </c>
      <c r="EO54" s="166">
        <v>-7.8677999999999999</v>
      </c>
      <c r="EP54" s="166">
        <v>-11.78</v>
      </c>
      <c r="EQ54" s="166">
        <v>-13.145200000000001</v>
      </c>
      <c r="ER54" s="166">
        <v>-12.8513</v>
      </c>
      <c r="ES54" s="166">
        <v>6.0536000000000003</v>
      </c>
      <c r="ET54" s="165"/>
      <c r="EU54" s="166">
        <v>0</v>
      </c>
      <c r="EV54" s="166">
        <v>0.1</v>
      </c>
      <c r="EW54" s="166">
        <v>4.1936</v>
      </c>
      <c r="EX54" s="166">
        <v>-11.9434</v>
      </c>
      <c r="EY54" s="166">
        <v>-15.4108</v>
      </c>
      <c r="EZ54" s="166">
        <v>-15.239800000000001</v>
      </c>
      <c r="FA54" s="166">
        <v>9.2972999999999999</v>
      </c>
      <c r="FB54" s="166">
        <v>4.7356999999999996</v>
      </c>
      <c r="FC54" s="166">
        <v>-25.859000000000002</v>
      </c>
      <c r="FD54" s="166">
        <v>5.7888000000000002</v>
      </c>
      <c r="FE54" s="166">
        <v>5.4349999999999996</v>
      </c>
      <c r="FF54" s="165"/>
      <c r="FG54" s="166">
        <v>0</v>
      </c>
      <c r="FH54" s="166">
        <v>0</v>
      </c>
      <c r="FI54" s="165"/>
      <c r="FJ54" s="166">
        <v>0</v>
      </c>
      <c r="FK54" s="166">
        <v>0</v>
      </c>
      <c r="FL54" s="166">
        <v>15.573399999999999</v>
      </c>
      <c r="FM54" s="166">
        <v>3.0354000000000001</v>
      </c>
      <c r="FN54" s="166">
        <v>3.4258999999999999</v>
      </c>
      <c r="FO54" s="166">
        <v>23.324400000000001</v>
      </c>
      <c r="FP54" s="166">
        <v>32.272799999999997</v>
      </c>
      <c r="FQ54" s="166">
        <v>15.6167</v>
      </c>
      <c r="FR54" s="166">
        <v>-15.47</v>
      </c>
      <c r="FS54" s="166">
        <v>-2.6143000000000001</v>
      </c>
      <c r="FT54" s="166">
        <v>0.2364</v>
      </c>
      <c r="FU54" s="166">
        <v>1.26</v>
      </c>
      <c r="FV54" s="166">
        <v>-0.52</v>
      </c>
      <c r="FW54" s="166">
        <v>-16.544</v>
      </c>
      <c r="FX54" s="166">
        <v>2.1738</v>
      </c>
      <c r="FY54" s="166">
        <v>6.9589999999999996</v>
      </c>
      <c r="FZ54" s="166">
        <v>0.80700000000000005</v>
      </c>
      <c r="GA54" s="165"/>
      <c r="GB54" s="166">
        <v>28.89</v>
      </c>
      <c r="GC54" s="166">
        <v>-38.326300000000003</v>
      </c>
      <c r="GD54" s="166">
        <v>-30.385300000000001</v>
      </c>
      <c r="GE54" s="166">
        <v>-1.6</v>
      </c>
      <c r="GF54" s="166">
        <v>20.9772</v>
      </c>
      <c r="GG54" s="165"/>
      <c r="GH54" s="166">
        <v>23.806899999999999</v>
      </c>
      <c r="GI54" s="166">
        <v>-6.5655999999999999</v>
      </c>
      <c r="GJ54" s="166">
        <v>-6.9635999999999996</v>
      </c>
      <c r="GK54" s="166">
        <v>2.1612</v>
      </c>
      <c r="GL54" s="165"/>
      <c r="GM54" s="165"/>
      <c r="GN54" s="166">
        <v>-5.6940999999999997</v>
      </c>
      <c r="GO54" s="166">
        <v>-11.7896</v>
      </c>
      <c r="GP54" s="166">
        <v>9.5558999999999994</v>
      </c>
      <c r="GQ54" s="166">
        <v>-22.303999999999998</v>
      </c>
      <c r="GR54" s="166">
        <v>4.2491000000000003</v>
      </c>
      <c r="GS54" s="166">
        <v>5.1227999999999998</v>
      </c>
      <c r="GT54" s="166">
        <v>175.80439999999999</v>
      </c>
      <c r="GU54" s="166">
        <v>-7.4161000000000001</v>
      </c>
      <c r="GV54" s="166">
        <v>-9.8649000000000004</v>
      </c>
      <c r="GW54" s="166">
        <v>-5.4752999999999998</v>
      </c>
      <c r="GX54" s="166">
        <v>1.9214</v>
      </c>
      <c r="GY54" s="166">
        <v>7.4206000000000003</v>
      </c>
      <c r="GZ54" s="166">
        <v>7.5712000000000002</v>
      </c>
      <c r="HA54" s="166">
        <v>1.3507</v>
      </c>
      <c r="HB54" s="166">
        <v>-8.0502000000000002</v>
      </c>
      <c r="HC54" s="166">
        <v>-7.8404999999999996</v>
      </c>
      <c r="HD54" s="166">
        <v>5.45</v>
      </c>
      <c r="HE54" s="166">
        <v>0</v>
      </c>
      <c r="HF54" s="166">
        <v>44.373399999999997</v>
      </c>
      <c r="HG54" s="166">
        <v>39.862099999999998</v>
      </c>
      <c r="HH54" s="166">
        <v>70.676500000000004</v>
      </c>
      <c r="HI54" s="166">
        <v>-7.0084</v>
      </c>
      <c r="HJ54" s="166">
        <v>43.497399999999999</v>
      </c>
      <c r="HK54" s="165"/>
      <c r="HL54" s="166">
        <v>0</v>
      </c>
      <c r="HM54" s="166">
        <v>0</v>
      </c>
      <c r="HN54" s="166">
        <v>0</v>
      </c>
      <c r="HO54" s="165"/>
      <c r="HP54" s="165"/>
      <c r="HQ54" s="166">
        <v>-15.951000000000001</v>
      </c>
      <c r="HR54" s="166">
        <v>-15.0007</v>
      </c>
      <c r="HS54" s="166">
        <v>-16.405799999999999</v>
      </c>
      <c r="HT54" s="166">
        <v>-16.457000000000001</v>
      </c>
      <c r="HU54" s="166">
        <v>7.64</v>
      </c>
      <c r="HV54" s="166">
        <v>7.6</v>
      </c>
      <c r="HW54" s="166">
        <v>-19.3</v>
      </c>
      <c r="HX54" s="166">
        <v>-20.2</v>
      </c>
      <c r="HY54" s="166">
        <v>-0.49159999999999998</v>
      </c>
      <c r="HZ54" s="166">
        <v>-3.28</v>
      </c>
      <c r="IA54" s="166">
        <v>45.270499999999998</v>
      </c>
      <c r="IB54" s="166">
        <v>22.985600000000002</v>
      </c>
      <c r="IC54" s="166">
        <v>22.870699999999999</v>
      </c>
      <c r="ID54" s="166">
        <v>-16.5</v>
      </c>
      <c r="IE54" s="166">
        <v>-25.6</v>
      </c>
      <c r="IF54" s="166">
        <v>0</v>
      </c>
      <c r="IG54" s="166">
        <v>-0.4</v>
      </c>
      <c r="IH54" s="165"/>
      <c r="II54" s="165"/>
      <c r="IJ54" s="166">
        <v>-81.614800000000002</v>
      </c>
      <c r="IK54" s="166">
        <v>10.1303</v>
      </c>
      <c r="IL54" s="166">
        <v>-276.40820000000002</v>
      </c>
      <c r="IM54" s="166">
        <v>-30.908100000000001</v>
      </c>
      <c r="IN54" s="166">
        <v>-32.682699999999997</v>
      </c>
      <c r="IO54" s="166">
        <v>116.8198</v>
      </c>
      <c r="IP54" s="166">
        <v>50.9602</v>
      </c>
      <c r="IQ54" s="166">
        <v>111.4695</v>
      </c>
      <c r="IR54" s="166">
        <v>104.1888</v>
      </c>
      <c r="IS54" s="166">
        <v>49.132399999999997</v>
      </c>
      <c r="IT54" s="166">
        <v>20.148800000000001</v>
      </c>
      <c r="IU54" s="166">
        <v>19.878399999999999</v>
      </c>
      <c r="IV54" s="166">
        <v>-0.56040000000000001</v>
      </c>
      <c r="IW54" s="166">
        <v>207.77350000000001</v>
      </c>
      <c r="IX54" s="166">
        <v>-206.87700000000001</v>
      </c>
      <c r="IY54" s="166">
        <v>0.1067</v>
      </c>
      <c r="IZ54" s="166">
        <v>5.6073000000000004</v>
      </c>
      <c r="JA54" s="166">
        <v>-1.9910000000000001</v>
      </c>
      <c r="JB54" s="165"/>
      <c r="JC54" s="166">
        <v>-3.68</v>
      </c>
      <c r="JD54" s="166">
        <v>-2.1549999999999998</v>
      </c>
      <c r="JE54" s="166">
        <v>-2.1640000000000001</v>
      </c>
      <c r="JF54" s="166">
        <v>-1.2</v>
      </c>
      <c r="JG54" s="166">
        <v>2</v>
      </c>
      <c r="JH54" s="166">
        <v>-0.98960000000000004</v>
      </c>
      <c r="JI54" s="166">
        <v>-7.7042999999999999</v>
      </c>
      <c r="JJ54" s="166">
        <v>6.0380000000000003</v>
      </c>
      <c r="JK54" s="166">
        <v>1.7594000000000001</v>
      </c>
      <c r="JL54" s="166">
        <v>-4.2</v>
      </c>
      <c r="JM54" s="166">
        <v>2.758</v>
      </c>
      <c r="JN54" s="166">
        <v>2.778</v>
      </c>
      <c r="JO54" s="165"/>
      <c r="JP54" s="165"/>
      <c r="JQ54" s="166">
        <v>5.6474000000000002</v>
      </c>
      <c r="JR54" s="166">
        <v>3.4180000000000001</v>
      </c>
      <c r="JS54" s="166">
        <v>2.2244999999999999</v>
      </c>
      <c r="JT54" s="165"/>
      <c r="JU54" s="166">
        <v>10.5</v>
      </c>
      <c r="JV54" s="166">
        <v>9.6382999999999992</v>
      </c>
      <c r="JW54" s="166">
        <v>0.31</v>
      </c>
      <c r="JX54" s="165"/>
      <c r="JY54" s="166">
        <v>-15.867000000000001</v>
      </c>
      <c r="JZ54" s="166">
        <v>-1.3893</v>
      </c>
      <c r="KA54" s="166">
        <v>-20.678999999999998</v>
      </c>
      <c r="KB54" s="166">
        <v>-11.951000000000001</v>
      </c>
      <c r="KC54" s="166">
        <v>0</v>
      </c>
      <c r="KD54" s="166">
        <v>-23.470500000000001</v>
      </c>
      <c r="KE54" s="166">
        <v>-4.617</v>
      </c>
      <c r="KF54" s="166">
        <v>-5.5</v>
      </c>
      <c r="KG54" s="166">
        <v>-9.1</v>
      </c>
      <c r="KH54" s="166">
        <v>55.511600000000001</v>
      </c>
      <c r="KI54" s="166">
        <v>-124.2976</v>
      </c>
    </row>
    <row r="55" spans="1:295" ht="18" customHeight="1" x14ac:dyDescent="0.3">
      <c r="A55" s="161" t="s">
        <v>65</v>
      </c>
      <c r="B55" s="161" t="s">
        <v>829</v>
      </c>
      <c r="C55" s="165"/>
      <c r="D55" s="166">
        <v>2.1036000000000001</v>
      </c>
      <c r="E55" s="166">
        <v>-7.1988000000000003</v>
      </c>
      <c r="F55" s="166">
        <v>7.5983999999999998</v>
      </c>
      <c r="G55" s="166">
        <v>11.722899999999999</v>
      </c>
      <c r="H55" s="165"/>
      <c r="I55" s="166">
        <v>15.1218</v>
      </c>
      <c r="J55" s="165"/>
      <c r="K55" s="166">
        <v>13.7721</v>
      </c>
      <c r="L55" s="166">
        <v>5.2257999999999996</v>
      </c>
      <c r="M55" s="166">
        <v>5.0037000000000003</v>
      </c>
      <c r="N55" s="166">
        <v>-13.32</v>
      </c>
      <c r="O55" s="166">
        <v>-26.4</v>
      </c>
      <c r="P55" s="166">
        <v>2.2000000000000002</v>
      </c>
      <c r="Q55" s="166">
        <v>0.82799999999999996</v>
      </c>
      <c r="R55" s="166">
        <v>-19.8</v>
      </c>
      <c r="S55" s="166">
        <v>4.1909999999999998</v>
      </c>
      <c r="T55" s="166">
        <v>-5.3894000000000002</v>
      </c>
      <c r="U55" s="166">
        <v>4.5242000000000004</v>
      </c>
      <c r="V55" s="166">
        <v>4.3292999999999999</v>
      </c>
      <c r="W55" s="166">
        <v>7.9546999999999999</v>
      </c>
      <c r="X55" s="166">
        <v>1.9918</v>
      </c>
      <c r="Y55" s="166">
        <v>1.9713000000000001</v>
      </c>
      <c r="Z55" s="166">
        <v>1.6293</v>
      </c>
      <c r="AA55" s="165"/>
      <c r="AB55" s="165"/>
      <c r="AC55" s="166">
        <v>-8.6999999999999994E-2</v>
      </c>
      <c r="AD55" s="166">
        <v>-6.8000000000000005E-2</v>
      </c>
      <c r="AE55" s="166">
        <v>3.1829999999999998</v>
      </c>
      <c r="AF55" s="166">
        <v>-6.66</v>
      </c>
      <c r="AG55" s="166">
        <v>-11</v>
      </c>
      <c r="AH55" s="166">
        <v>-1.198</v>
      </c>
      <c r="AI55" s="166">
        <v>0.22600000000000001</v>
      </c>
      <c r="AJ55" s="165"/>
      <c r="AK55" s="166">
        <v>-4.5999999999999996</v>
      </c>
      <c r="AL55" s="165"/>
      <c r="AM55" s="166">
        <v>-14.56</v>
      </c>
      <c r="AN55" s="166">
        <v>-14.43</v>
      </c>
      <c r="AO55" s="166">
        <v>3.4013</v>
      </c>
      <c r="AP55" s="166">
        <v>3.6025999999999998</v>
      </c>
      <c r="AQ55" s="166">
        <v>18.397500000000001</v>
      </c>
      <c r="AR55" s="166">
        <v>20.5214</v>
      </c>
      <c r="AS55" s="166">
        <v>-15.879</v>
      </c>
      <c r="AT55" s="166">
        <v>-3.7326000000000001</v>
      </c>
      <c r="AU55" s="165"/>
      <c r="AV55" s="166">
        <v>1.1419999999999999</v>
      </c>
      <c r="AW55" s="166">
        <v>1.7686999999999999</v>
      </c>
      <c r="AX55" s="166">
        <v>-27.2532</v>
      </c>
      <c r="AY55" s="166">
        <v>-25.19</v>
      </c>
      <c r="AZ55" s="166">
        <v>18.391100000000002</v>
      </c>
      <c r="BA55" s="166">
        <v>18.558599999999998</v>
      </c>
      <c r="BB55" s="166">
        <v>21.0792</v>
      </c>
      <c r="BC55" s="166">
        <v>6.4686000000000003</v>
      </c>
      <c r="BD55" s="166">
        <v>-3.2</v>
      </c>
      <c r="BE55" s="166">
        <v>-3.2</v>
      </c>
      <c r="BF55" s="166">
        <v>-18.8094</v>
      </c>
      <c r="BG55" s="166">
        <v>-34.9938</v>
      </c>
      <c r="BH55" s="166">
        <v>-2.4283999999999999</v>
      </c>
      <c r="BI55" s="165"/>
      <c r="BJ55" s="166">
        <v>0.84319999999999995</v>
      </c>
      <c r="BK55" s="166">
        <v>7.4467999999999996</v>
      </c>
      <c r="BL55" s="165"/>
      <c r="BM55" s="166">
        <v>0.65510000000000002</v>
      </c>
      <c r="BN55" s="166">
        <v>-96.804699999999997</v>
      </c>
      <c r="BO55" s="166">
        <v>65.431700000000006</v>
      </c>
      <c r="BP55" s="166">
        <v>65.584299999999999</v>
      </c>
      <c r="BQ55" s="166">
        <v>-71.928600000000003</v>
      </c>
      <c r="BR55" s="166">
        <v>-149.59030000000001</v>
      </c>
      <c r="BS55" s="165"/>
      <c r="BT55" s="165"/>
      <c r="BU55" s="165"/>
      <c r="BV55" s="166">
        <v>21.226500000000001</v>
      </c>
      <c r="BW55" s="166">
        <v>10.73</v>
      </c>
      <c r="BX55" s="166">
        <v>8.43</v>
      </c>
      <c r="BY55" s="166">
        <v>-6.85</v>
      </c>
      <c r="BZ55" s="166">
        <v>9.35</v>
      </c>
      <c r="CA55" s="166">
        <v>-8.9709000000000003</v>
      </c>
      <c r="CB55" s="166">
        <v>-8.4351000000000003</v>
      </c>
      <c r="CC55" s="166">
        <v>10.7361</v>
      </c>
      <c r="CD55" s="166">
        <v>8.5563000000000002</v>
      </c>
      <c r="CE55" s="165"/>
      <c r="CF55" s="166">
        <v>-13.3893</v>
      </c>
      <c r="CG55" s="166">
        <v>-13.4695</v>
      </c>
      <c r="CH55" s="166">
        <v>1.0281</v>
      </c>
      <c r="CI55" s="166">
        <v>9.6969999999999992</v>
      </c>
      <c r="CJ55" s="165"/>
      <c r="CK55" s="165"/>
      <c r="CL55" s="166">
        <v>-8.3000000000000007</v>
      </c>
      <c r="CM55" s="166">
        <v>-18.5</v>
      </c>
      <c r="CN55" s="166">
        <v>-2.93</v>
      </c>
      <c r="CO55" s="166">
        <v>24.313600000000001</v>
      </c>
      <c r="CP55" s="166">
        <v>24.315200000000001</v>
      </c>
      <c r="CQ55" s="166">
        <v>23.657</v>
      </c>
      <c r="CR55" s="166">
        <v>51.107999999999997</v>
      </c>
      <c r="CS55" s="166">
        <v>51.430199999999999</v>
      </c>
      <c r="CT55" s="166">
        <v>-24.865400000000001</v>
      </c>
      <c r="CU55" s="166">
        <v>-37.981900000000003</v>
      </c>
      <c r="CV55" s="166">
        <v>-20.8355</v>
      </c>
      <c r="CW55" s="166">
        <v>4.3114999999999997</v>
      </c>
      <c r="CX55" s="166">
        <v>28.72</v>
      </c>
      <c r="CY55" s="166">
        <v>10.75</v>
      </c>
      <c r="CZ55" s="166">
        <v>6.4111000000000002</v>
      </c>
      <c r="DA55" s="166">
        <v>5.2765000000000004</v>
      </c>
      <c r="DB55" s="166">
        <v>6.3811999999999998</v>
      </c>
      <c r="DC55" s="165"/>
      <c r="DD55" s="166">
        <v>-10.4938</v>
      </c>
      <c r="DE55" s="166">
        <v>-10.6066</v>
      </c>
      <c r="DF55" s="166">
        <v>13.364100000000001</v>
      </c>
      <c r="DG55" s="165"/>
      <c r="DH55" s="166">
        <v>-2.2189000000000001</v>
      </c>
      <c r="DI55" s="166">
        <v>-29.2</v>
      </c>
      <c r="DJ55" s="166">
        <v>-28.9</v>
      </c>
      <c r="DK55" s="166">
        <v>-3.1505999999999998</v>
      </c>
      <c r="DL55" s="166">
        <v>1.5019</v>
      </c>
      <c r="DM55" s="166">
        <v>13.4107</v>
      </c>
      <c r="DN55" s="166">
        <v>9.2830999999999992</v>
      </c>
      <c r="DO55" s="166">
        <v>1.96</v>
      </c>
      <c r="DP55" s="166">
        <v>-3.86</v>
      </c>
      <c r="DQ55" s="166">
        <v>12.2605</v>
      </c>
      <c r="DR55" s="166">
        <v>-14.0008</v>
      </c>
      <c r="DS55" s="166">
        <v>-16.329999999999998</v>
      </c>
      <c r="DT55" s="166">
        <v>-16.489999999999998</v>
      </c>
      <c r="DU55" s="166">
        <v>40.92</v>
      </c>
      <c r="DV55" s="166">
        <v>3.22</v>
      </c>
      <c r="DW55" s="166">
        <v>-12.6364</v>
      </c>
      <c r="DX55" s="166">
        <v>-6.5818000000000003</v>
      </c>
      <c r="DY55" s="166">
        <v>-20.426500000000001</v>
      </c>
      <c r="DZ55" s="166">
        <v>-18.881799999999998</v>
      </c>
      <c r="EA55" s="166">
        <v>0</v>
      </c>
      <c r="EB55" s="166">
        <v>-11.204499999999999</v>
      </c>
      <c r="EC55" s="166">
        <v>-21.322199999999999</v>
      </c>
      <c r="ED55" s="166">
        <v>-21.169599999999999</v>
      </c>
      <c r="EE55" s="166">
        <v>-13.6884</v>
      </c>
      <c r="EF55" s="166">
        <v>-21.085100000000001</v>
      </c>
      <c r="EG55" s="166">
        <v>-13.894</v>
      </c>
      <c r="EH55" s="166">
        <v>-9.5382999999999996</v>
      </c>
      <c r="EI55" s="166">
        <v>-22.537299999999998</v>
      </c>
      <c r="EJ55" s="165"/>
      <c r="EK55" s="166">
        <v>-10.407</v>
      </c>
      <c r="EL55" s="166">
        <v>-10.1411</v>
      </c>
      <c r="EM55" s="166">
        <v>16.268799999999999</v>
      </c>
      <c r="EN55" s="166">
        <v>-12.774800000000001</v>
      </c>
      <c r="EO55" s="166">
        <v>-12.586600000000001</v>
      </c>
      <c r="EP55" s="166">
        <v>-10.756</v>
      </c>
      <c r="EQ55" s="166">
        <v>-15.803000000000001</v>
      </c>
      <c r="ER55" s="166">
        <v>-15.518800000000001</v>
      </c>
      <c r="ES55" s="166">
        <v>2.8283999999999998</v>
      </c>
      <c r="ET55" s="165"/>
      <c r="EU55" s="166">
        <v>0</v>
      </c>
      <c r="EV55" s="166">
        <v>0</v>
      </c>
      <c r="EW55" s="166">
        <v>3.867</v>
      </c>
      <c r="EX55" s="166">
        <v>-20.6479</v>
      </c>
      <c r="EY55" s="166">
        <v>-14.579499999999999</v>
      </c>
      <c r="EZ55" s="166">
        <v>-14.588699999999999</v>
      </c>
      <c r="FA55" s="166">
        <v>9.0539000000000005</v>
      </c>
      <c r="FB55" s="166">
        <v>1.9395</v>
      </c>
      <c r="FC55" s="166">
        <v>-23.656700000000001</v>
      </c>
      <c r="FD55" s="166">
        <v>5.2541000000000002</v>
      </c>
      <c r="FE55" s="166">
        <v>4.9240000000000004</v>
      </c>
      <c r="FF55" s="165"/>
      <c r="FG55" s="166">
        <v>5.4916999999999998</v>
      </c>
      <c r="FH55" s="166">
        <v>5.5650000000000004</v>
      </c>
      <c r="FI55" s="166">
        <v>4.1694000000000004</v>
      </c>
      <c r="FJ55" s="166">
        <v>1.0046999999999999</v>
      </c>
      <c r="FK55" s="166">
        <v>0.66979999999999995</v>
      </c>
      <c r="FL55" s="166">
        <v>12.8941</v>
      </c>
      <c r="FM55" s="166">
        <v>4.4800000000000004</v>
      </c>
      <c r="FN55" s="166">
        <v>3.9784999999999999</v>
      </c>
      <c r="FO55" s="166">
        <v>20.157499999999999</v>
      </c>
      <c r="FP55" s="166">
        <v>29.887499999999999</v>
      </c>
      <c r="FQ55" s="166">
        <v>14.962400000000001</v>
      </c>
      <c r="FR55" s="166">
        <v>-15.92</v>
      </c>
      <c r="FS55" s="166">
        <v>-2.2078000000000002</v>
      </c>
      <c r="FT55" s="166">
        <v>0.219</v>
      </c>
      <c r="FU55" s="166">
        <v>1.19</v>
      </c>
      <c r="FV55" s="166">
        <v>1.1499999999999999</v>
      </c>
      <c r="FW55" s="166">
        <v>-14.948</v>
      </c>
      <c r="FX55" s="166">
        <v>0</v>
      </c>
      <c r="FY55" s="166">
        <v>7.1020000000000003</v>
      </c>
      <c r="FZ55" s="166">
        <v>0.998</v>
      </c>
      <c r="GA55" s="166">
        <v>3.4072</v>
      </c>
      <c r="GB55" s="166">
        <v>29.18</v>
      </c>
      <c r="GC55" s="166">
        <v>-34.412100000000002</v>
      </c>
      <c r="GD55" s="166">
        <v>-25.8721</v>
      </c>
      <c r="GE55" s="166">
        <v>-1.74</v>
      </c>
      <c r="GF55" s="166">
        <v>21.3612</v>
      </c>
      <c r="GG55" s="165"/>
      <c r="GH55" s="166">
        <v>24.296500000000002</v>
      </c>
      <c r="GI55" s="166">
        <v>-7.5427</v>
      </c>
      <c r="GJ55" s="166">
        <v>-8.1649999999999991</v>
      </c>
      <c r="GK55" s="166">
        <v>1.9941</v>
      </c>
      <c r="GL55" s="165"/>
      <c r="GM55" s="165"/>
      <c r="GN55" s="166">
        <v>-5.2465000000000002</v>
      </c>
      <c r="GO55" s="166">
        <v>-25.288799999999998</v>
      </c>
      <c r="GP55" s="166">
        <v>8.8629999999999995</v>
      </c>
      <c r="GQ55" s="166">
        <v>-22.302800000000001</v>
      </c>
      <c r="GR55" s="166">
        <v>5.2417999999999996</v>
      </c>
      <c r="GS55" s="166">
        <v>5.5926999999999998</v>
      </c>
      <c r="GT55" s="166">
        <v>171.4674</v>
      </c>
      <c r="GU55" s="166">
        <v>-7.2629999999999999</v>
      </c>
      <c r="GV55" s="166">
        <v>-8.718</v>
      </c>
      <c r="GW55" s="166">
        <v>-6.2271999999999998</v>
      </c>
      <c r="GX55" s="166">
        <v>2.1316000000000002</v>
      </c>
      <c r="GY55" s="166">
        <v>7.1421999999999999</v>
      </c>
      <c r="GZ55" s="166">
        <v>7.3338999999999999</v>
      </c>
      <c r="HA55" s="166">
        <v>1</v>
      </c>
      <c r="HB55" s="166">
        <v>-10.569100000000001</v>
      </c>
      <c r="HC55" s="166">
        <v>-8.5025999999999993</v>
      </c>
      <c r="HD55" s="166">
        <v>6.71</v>
      </c>
      <c r="HE55" s="166">
        <v>-5.4301000000000004</v>
      </c>
      <c r="HF55" s="166">
        <v>45.3782</v>
      </c>
      <c r="HG55" s="166">
        <v>40.5886</v>
      </c>
      <c r="HH55" s="166">
        <v>72.22</v>
      </c>
      <c r="HI55" s="166">
        <v>-7.2732999999999999</v>
      </c>
      <c r="HJ55" s="166">
        <v>44.1708</v>
      </c>
      <c r="HK55" s="165"/>
      <c r="HL55" s="166">
        <v>0</v>
      </c>
      <c r="HM55" s="166">
        <v>-10.876799999999999</v>
      </c>
      <c r="HN55" s="166">
        <v>-14.6318</v>
      </c>
      <c r="HO55" s="165"/>
      <c r="HP55" s="165"/>
      <c r="HQ55" s="166">
        <v>-15.1051</v>
      </c>
      <c r="HR55" s="166">
        <v>-14.1053</v>
      </c>
      <c r="HS55" s="166">
        <v>-15.666</v>
      </c>
      <c r="HT55" s="166">
        <v>-15.498699999999999</v>
      </c>
      <c r="HU55" s="166">
        <v>7.32</v>
      </c>
      <c r="HV55" s="166">
        <v>7.4</v>
      </c>
      <c r="HW55" s="166">
        <v>-20.2</v>
      </c>
      <c r="HX55" s="166">
        <v>-20</v>
      </c>
      <c r="HY55" s="166">
        <v>-0.40379999999999999</v>
      </c>
      <c r="HZ55" s="166">
        <v>-3.76</v>
      </c>
      <c r="IA55" s="166">
        <v>42.012900000000002</v>
      </c>
      <c r="IB55" s="166">
        <v>22.6419</v>
      </c>
      <c r="IC55" s="166">
        <v>22.454499999999999</v>
      </c>
      <c r="ID55" s="166">
        <v>-16.5</v>
      </c>
      <c r="IE55" s="166">
        <v>-26.9</v>
      </c>
      <c r="IF55" s="166">
        <v>0</v>
      </c>
      <c r="IG55" s="166">
        <v>-0.5</v>
      </c>
      <c r="IH55" s="165"/>
      <c r="II55" s="165"/>
      <c r="IJ55" s="166">
        <v>-81.7423</v>
      </c>
      <c r="IK55" s="166">
        <v>6.2537000000000003</v>
      </c>
      <c r="IL55" s="166">
        <v>-274.58019999999999</v>
      </c>
      <c r="IM55" s="166">
        <v>-29.390699999999999</v>
      </c>
      <c r="IN55" s="166">
        <v>-33.8718</v>
      </c>
      <c r="IO55" s="166">
        <v>109.8871</v>
      </c>
      <c r="IP55" s="166">
        <v>53.343699999999998</v>
      </c>
      <c r="IQ55" s="166">
        <v>106.9038</v>
      </c>
      <c r="IR55" s="166">
        <v>100.0376</v>
      </c>
      <c r="IS55" s="166">
        <v>45.099400000000003</v>
      </c>
      <c r="IT55" s="166">
        <v>20.715399999999999</v>
      </c>
      <c r="IU55" s="166">
        <v>18.276</v>
      </c>
      <c r="IV55" s="166">
        <v>2.3491</v>
      </c>
      <c r="IW55" s="166">
        <v>201.4546</v>
      </c>
      <c r="IX55" s="166">
        <v>-202.2321</v>
      </c>
      <c r="IY55" s="166">
        <v>-0.86970000000000003</v>
      </c>
      <c r="IZ55" s="166">
        <v>8.8931000000000004</v>
      </c>
      <c r="JA55" s="166">
        <v>-2.0373999999999999</v>
      </c>
      <c r="JB55" s="165"/>
      <c r="JC55" s="166">
        <v>-4.08</v>
      </c>
      <c r="JD55" s="166">
        <v>-2.173</v>
      </c>
      <c r="JE55" s="166">
        <v>-2.1779999999999999</v>
      </c>
      <c r="JF55" s="166">
        <v>-1.2</v>
      </c>
      <c r="JG55" s="166">
        <v>1.84</v>
      </c>
      <c r="JH55" s="166">
        <v>-1.1607000000000001</v>
      </c>
      <c r="JI55" s="166">
        <v>-7.7347999999999999</v>
      </c>
      <c r="JJ55" s="166">
        <v>6.2698999999999998</v>
      </c>
      <c r="JK55" s="166">
        <v>1.7594000000000001</v>
      </c>
      <c r="JL55" s="166">
        <v>-4.5999999999999996</v>
      </c>
      <c r="JM55" s="166">
        <v>1.0649999999999999</v>
      </c>
      <c r="JN55" s="166">
        <v>1.254</v>
      </c>
      <c r="JO55" s="165"/>
      <c r="JP55" s="165"/>
      <c r="JQ55" s="166">
        <v>3.4615</v>
      </c>
      <c r="JR55" s="166">
        <v>3.3267000000000002</v>
      </c>
      <c r="JS55" s="166">
        <v>2.5691000000000002</v>
      </c>
      <c r="JT55" s="165"/>
      <c r="JU55" s="166">
        <v>11.3</v>
      </c>
      <c r="JV55" s="166">
        <v>10.1106</v>
      </c>
      <c r="JW55" s="166">
        <v>0.17</v>
      </c>
      <c r="JX55" s="165"/>
      <c r="JY55" s="166">
        <v>-14.7963</v>
      </c>
      <c r="JZ55" s="166">
        <v>-2.4662999999999999</v>
      </c>
      <c r="KA55" s="166">
        <v>-21.718399999999999</v>
      </c>
      <c r="KB55" s="166">
        <v>-10.323700000000001</v>
      </c>
      <c r="KC55" s="166">
        <v>0</v>
      </c>
      <c r="KD55" s="166">
        <v>-24.111799999999999</v>
      </c>
      <c r="KE55" s="166">
        <v>-5.3993000000000002</v>
      </c>
      <c r="KF55" s="166">
        <v>-6</v>
      </c>
      <c r="KG55" s="166">
        <v>-8.8000000000000007</v>
      </c>
      <c r="KH55" s="166">
        <v>52.789200000000001</v>
      </c>
      <c r="KI55" s="166">
        <v>-125.779</v>
      </c>
    </row>
    <row r="56" spans="1:295" ht="18" customHeight="1" x14ac:dyDescent="0.3">
      <c r="A56" s="161" t="s">
        <v>830</v>
      </c>
      <c r="B56" s="161" t="s">
        <v>66</v>
      </c>
      <c r="C56" s="168"/>
      <c r="D56" s="169">
        <v>1.7583</v>
      </c>
      <c r="E56" s="169">
        <v>-6.7937000000000003</v>
      </c>
      <c r="F56" s="169">
        <v>7.9097999999999997</v>
      </c>
      <c r="G56" s="169">
        <v>12.047800000000001</v>
      </c>
      <c r="H56" s="168"/>
      <c r="I56" s="169">
        <v>13.9756</v>
      </c>
      <c r="J56" s="168"/>
      <c r="K56" s="169">
        <v>12.423999999999999</v>
      </c>
      <c r="L56" s="169">
        <v>4.5088999999999997</v>
      </c>
      <c r="M56" s="169">
        <v>4.2042000000000002</v>
      </c>
      <c r="N56" s="169">
        <v>-13.32</v>
      </c>
      <c r="O56" s="169">
        <v>-24.2</v>
      </c>
      <c r="P56" s="169">
        <v>0</v>
      </c>
      <c r="Q56" s="168"/>
      <c r="R56" s="168"/>
      <c r="S56" s="169">
        <v>4.2393999999999998</v>
      </c>
      <c r="T56" s="169">
        <v>-5.0231000000000003</v>
      </c>
      <c r="U56" s="169">
        <v>4.0782999999999996</v>
      </c>
      <c r="V56" s="169">
        <v>3.9377</v>
      </c>
      <c r="W56" s="169">
        <v>7.3089000000000004</v>
      </c>
      <c r="X56" s="169">
        <v>2.0240999999999998</v>
      </c>
      <c r="Y56" s="169">
        <v>2.0129999999999999</v>
      </c>
      <c r="Z56" s="169">
        <v>1.6204000000000001</v>
      </c>
      <c r="AA56" s="168"/>
      <c r="AB56" s="168"/>
      <c r="AC56" s="169">
        <v>-2.5999999999999999E-2</v>
      </c>
      <c r="AD56" s="169">
        <v>-1.6E-2</v>
      </c>
      <c r="AE56" s="169">
        <v>3.2629999999999999</v>
      </c>
      <c r="AF56" s="169">
        <v>-8.8800000000000008</v>
      </c>
      <c r="AG56" s="168"/>
      <c r="AH56" s="169">
        <v>-1.1319999999999999</v>
      </c>
      <c r="AI56" s="169">
        <v>0.23</v>
      </c>
      <c r="AJ56" s="168"/>
      <c r="AK56" s="169">
        <v>-4.53</v>
      </c>
      <c r="AL56" s="168"/>
      <c r="AM56" s="169">
        <v>-14.06</v>
      </c>
      <c r="AN56" s="169">
        <v>-14.03</v>
      </c>
      <c r="AO56" s="169">
        <v>3.6492</v>
      </c>
      <c r="AP56" s="169">
        <v>3.5893999999999999</v>
      </c>
      <c r="AQ56" s="169">
        <v>17.027999999999999</v>
      </c>
      <c r="AR56" s="169">
        <v>18.4068</v>
      </c>
      <c r="AS56" s="169">
        <v>-16.6557</v>
      </c>
      <c r="AT56" s="169">
        <v>-4.1055999999999999</v>
      </c>
      <c r="AU56" s="168"/>
      <c r="AV56" s="169">
        <v>27.4846</v>
      </c>
      <c r="AW56" s="169">
        <v>12.1243</v>
      </c>
      <c r="AX56" s="169">
        <v>-29.1052</v>
      </c>
      <c r="AY56" s="169">
        <v>-28.1996</v>
      </c>
      <c r="AZ56" s="169">
        <v>23.857500000000002</v>
      </c>
      <c r="BA56" s="169">
        <v>26.6859</v>
      </c>
      <c r="BB56" s="169">
        <v>12.116300000000001</v>
      </c>
      <c r="BC56" s="169">
        <v>12.856400000000001</v>
      </c>
      <c r="BD56" s="169">
        <v>-6.5</v>
      </c>
      <c r="BE56" s="169">
        <v>-6.4</v>
      </c>
      <c r="BF56" s="169">
        <v>-18.7912</v>
      </c>
      <c r="BG56" s="169">
        <v>-34.954300000000003</v>
      </c>
      <c r="BH56" s="169">
        <v>-2.2035</v>
      </c>
      <c r="BI56" s="168"/>
      <c r="BJ56" s="169">
        <v>-1.4715</v>
      </c>
      <c r="BK56" s="169">
        <v>7.2434000000000003</v>
      </c>
      <c r="BL56" s="168"/>
      <c r="BM56" s="169">
        <v>0.82679999999999998</v>
      </c>
      <c r="BN56" s="169">
        <v>-89.144499999999994</v>
      </c>
      <c r="BO56" s="169">
        <v>62.379800000000003</v>
      </c>
      <c r="BP56" s="169">
        <v>62.440899999999999</v>
      </c>
      <c r="BQ56" s="169">
        <v>-71.733199999999997</v>
      </c>
      <c r="BR56" s="169">
        <v>-152.36189999999999</v>
      </c>
      <c r="BS56" s="168"/>
      <c r="BT56" s="168"/>
      <c r="BU56" s="168"/>
      <c r="BV56" s="169">
        <v>20.198599999999999</v>
      </c>
      <c r="BW56" s="169">
        <v>11.07</v>
      </c>
      <c r="BX56" s="169">
        <v>8.5299999999999994</v>
      </c>
      <c r="BY56" s="169">
        <v>-7.34</v>
      </c>
      <c r="BZ56" s="169">
        <v>9.7100000000000009</v>
      </c>
      <c r="CA56" s="169">
        <v>-8.0332000000000008</v>
      </c>
      <c r="CB56" s="169">
        <v>-7.8993000000000002</v>
      </c>
      <c r="CC56" s="169">
        <v>11.0465</v>
      </c>
      <c r="CD56" s="169">
        <v>8.2515000000000001</v>
      </c>
      <c r="CE56" s="168"/>
      <c r="CF56" s="169">
        <v>-14.230600000000001</v>
      </c>
      <c r="CG56" s="169">
        <v>-14.0921</v>
      </c>
      <c r="CH56" s="169">
        <v>-1.8153999999999999</v>
      </c>
      <c r="CI56" s="169">
        <v>8.4330999999999996</v>
      </c>
      <c r="CJ56" s="168"/>
      <c r="CK56" s="168"/>
      <c r="CL56" s="169">
        <v>-10.5</v>
      </c>
      <c r="CM56" s="169">
        <v>-16.100000000000001</v>
      </c>
      <c r="CN56" s="169">
        <v>-2.88</v>
      </c>
      <c r="CO56" s="169">
        <v>23.302600000000002</v>
      </c>
      <c r="CP56" s="169">
        <v>23.117799999999999</v>
      </c>
      <c r="CQ56" s="169">
        <v>22.3658</v>
      </c>
      <c r="CR56" s="169">
        <v>48.1601</v>
      </c>
      <c r="CS56" s="169">
        <v>48.563299999999998</v>
      </c>
      <c r="CT56" s="169">
        <v>-21.552399999999999</v>
      </c>
      <c r="CU56" s="169">
        <v>-37.521500000000003</v>
      </c>
      <c r="CV56" s="169">
        <v>-17.598199999999999</v>
      </c>
      <c r="CW56" s="169">
        <v>4.0872999999999999</v>
      </c>
      <c r="CX56" s="169">
        <v>27.23</v>
      </c>
      <c r="CY56" s="169">
        <v>10.11</v>
      </c>
      <c r="CZ56" s="169">
        <v>5.9424000000000001</v>
      </c>
      <c r="DA56" s="169">
        <v>4.7881999999999998</v>
      </c>
      <c r="DB56" s="169">
        <v>6.0833000000000004</v>
      </c>
      <c r="DC56" s="168"/>
      <c r="DD56" s="169">
        <v>-9.4677000000000007</v>
      </c>
      <c r="DE56" s="169">
        <v>-9.4727999999999994</v>
      </c>
      <c r="DF56" s="169">
        <v>12.5732</v>
      </c>
      <c r="DG56" s="168"/>
      <c r="DH56" s="169">
        <v>-2.1453000000000002</v>
      </c>
      <c r="DI56" s="168"/>
      <c r="DJ56" s="168"/>
      <c r="DK56" s="169">
        <v>-2.9822000000000002</v>
      </c>
      <c r="DL56" s="169">
        <v>0.75390000000000001</v>
      </c>
      <c r="DM56" s="169">
        <v>12.464399999999999</v>
      </c>
      <c r="DN56" s="169">
        <v>8.5410000000000004</v>
      </c>
      <c r="DO56" s="169">
        <v>1.4</v>
      </c>
      <c r="DP56" s="169">
        <v>-3.78</v>
      </c>
      <c r="DQ56" s="169">
        <v>12.276</v>
      </c>
      <c r="DR56" s="169">
        <v>-12.675700000000001</v>
      </c>
      <c r="DS56" s="169">
        <v>-15.9</v>
      </c>
      <c r="DT56" s="169">
        <v>-15.88</v>
      </c>
      <c r="DU56" s="169">
        <v>38.79</v>
      </c>
      <c r="DV56" s="169">
        <v>1.92</v>
      </c>
      <c r="DW56" s="169">
        <v>-12.836399999999999</v>
      </c>
      <c r="DX56" s="169">
        <v>-6.7182000000000004</v>
      </c>
      <c r="DY56" s="169">
        <v>-20.0657</v>
      </c>
      <c r="DZ56" s="169">
        <v>-18.790900000000001</v>
      </c>
      <c r="EA56" s="169">
        <v>28.3062</v>
      </c>
      <c r="EB56" s="169">
        <v>3.0264000000000002</v>
      </c>
      <c r="EC56" s="169">
        <v>-5.0141999999999998</v>
      </c>
      <c r="ED56" s="169">
        <v>-4.7961</v>
      </c>
      <c r="EE56" s="169">
        <v>-13.571999999999999</v>
      </c>
      <c r="EF56" s="169">
        <v>-17.8565</v>
      </c>
      <c r="EG56" s="169">
        <v>-13.763999999999999</v>
      </c>
      <c r="EH56" s="169">
        <v>-13.287000000000001</v>
      </c>
      <c r="EI56" s="169">
        <v>-20.146899999999999</v>
      </c>
      <c r="EJ56" s="168"/>
      <c r="EK56" s="169">
        <v>-10.516400000000001</v>
      </c>
      <c r="EL56" s="169">
        <v>-10.1935</v>
      </c>
      <c r="EM56" s="169">
        <v>14.625400000000001</v>
      </c>
      <c r="EN56" s="169">
        <v>-12.482200000000001</v>
      </c>
      <c r="EO56" s="169">
        <v>-11.9514</v>
      </c>
      <c r="EP56" s="169">
        <v>-9.2200000000000006</v>
      </c>
      <c r="EQ56" s="169">
        <v>-14.125999999999999</v>
      </c>
      <c r="ER56" s="169">
        <v>-13.950699999999999</v>
      </c>
      <c r="ES56" s="169">
        <v>0.94410000000000005</v>
      </c>
      <c r="ET56" s="168"/>
      <c r="EU56" s="169">
        <v>0</v>
      </c>
      <c r="EV56" s="169">
        <v>0.1</v>
      </c>
      <c r="EW56" s="169">
        <v>3.8353000000000002</v>
      </c>
      <c r="EX56" s="169">
        <v>-19.796199999999999</v>
      </c>
      <c r="EY56" s="169">
        <v>-14.3222</v>
      </c>
      <c r="EZ56" s="169">
        <v>-14.1601</v>
      </c>
      <c r="FA56" s="169">
        <v>9.1755999999999993</v>
      </c>
      <c r="FB56" s="169">
        <v>0.88300000000000001</v>
      </c>
      <c r="FC56" s="169">
        <v>-21.996200000000002</v>
      </c>
      <c r="FD56" s="169">
        <v>5.5178000000000003</v>
      </c>
      <c r="FE56" s="169">
        <v>5.2462999999999997</v>
      </c>
      <c r="FF56" s="168"/>
      <c r="FG56" s="169">
        <v>0</v>
      </c>
      <c r="FH56" s="169">
        <v>0</v>
      </c>
      <c r="FI56" s="169">
        <v>0</v>
      </c>
      <c r="FJ56" s="169">
        <v>-0.16750000000000001</v>
      </c>
      <c r="FK56" s="169">
        <v>-0.50239999999999996</v>
      </c>
      <c r="FL56" s="169">
        <v>16.578199999999999</v>
      </c>
      <c r="FM56" s="169">
        <v>4.0617999999999999</v>
      </c>
      <c r="FN56" s="169">
        <v>3.9729999999999999</v>
      </c>
      <c r="FO56" s="169">
        <v>24.0961</v>
      </c>
      <c r="FP56" s="169">
        <v>33.366599999999998</v>
      </c>
      <c r="FQ56" s="169">
        <v>15.2944</v>
      </c>
      <c r="FR56" s="169">
        <v>-15.04</v>
      </c>
      <c r="FS56" s="169">
        <v>-2.2078000000000002</v>
      </c>
      <c r="FT56" s="169">
        <v>0.14760000000000001</v>
      </c>
      <c r="FU56" s="169">
        <v>1.1000000000000001</v>
      </c>
      <c r="FV56" s="169">
        <v>0.27</v>
      </c>
      <c r="FW56" s="169">
        <v>-17.186299999999999</v>
      </c>
      <c r="FX56" s="168"/>
      <c r="FY56" s="169">
        <v>7.2560000000000002</v>
      </c>
      <c r="FZ56" s="169">
        <v>1.0229999999999999</v>
      </c>
      <c r="GA56" s="168"/>
      <c r="GB56" s="169">
        <v>29</v>
      </c>
      <c r="GC56" s="169">
        <v>-37.744199999999999</v>
      </c>
      <c r="GD56" s="169">
        <v>-30.185199999999998</v>
      </c>
      <c r="GE56" s="169">
        <v>-1.5</v>
      </c>
      <c r="GF56" s="169">
        <v>20.967300000000002</v>
      </c>
      <c r="GG56" s="168"/>
      <c r="GH56" s="169">
        <v>24.254799999999999</v>
      </c>
      <c r="GI56" s="169">
        <v>-7.1294000000000004</v>
      </c>
      <c r="GJ56" s="169">
        <v>-7.6833999999999998</v>
      </c>
      <c r="GK56" s="169">
        <v>1.8629</v>
      </c>
      <c r="GL56" s="168"/>
      <c r="GM56" s="168"/>
      <c r="GN56" s="169">
        <v>-5.1348000000000003</v>
      </c>
      <c r="GO56" s="169">
        <v>-24.272099999999998</v>
      </c>
      <c r="GP56" s="169">
        <v>9.1344999999999992</v>
      </c>
      <c r="GQ56" s="169">
        <v>-22.918700000000001</v>
      </c>
      <c r="GR56" s="169">
        <v>6.0030000000000001</v>
      </c>
      <c r="GS56" s="169">
        <v>5.1510999999999996</v>
      </c>
      <c r="GT56" s="169">
        <v>173.31299999999999</v>
      </c>
      <c r="GU56" s="169">
        <v>-7.9123999999999999</v>
      </c>
      <c r="GV56" s="169">
        <v>-9.3701000000000008</v>
      </c>
      <c r="GW56" s="169">
        <v>-5.5796000000000001</v>
      </c>
      <c r="GX56" s="169">
        <v>2.3039000000000001</v>
      </c>
      <c r="GY56" s="169">
        <v>6.9444999999999997</v>
      </c>
      <c r="GZ56" s="169">
        <v>7.0571000000000002</v>
      </c>
      <c r="HA56" s="169">
        <v>1.7252000000000001</v>
      </c>
      <c r="HB56" s="169">
        <v>-10.9374</v>
      </c>
      <c r="HC56" s="169">
        <v>-8.6847999999999992</v>
      </c>
      <c r="HD56" s="169">
        <v>4.6100000000000003</v>
      </c>
      <c r="HE56" s="169">
        <v>0</v>
      </c>
      <c r="HF56" s="169">
        <v>52.453800000000001</v>
      </c>
      <c r="HG56" s="169">
        <v>37.089399999999998</v>
      </c>
      <c r="HH56" s="169">
        <v>71.995099999999994</v>
      </c>
      <c r="HI56" s="169">
        <v>-8.6074999999999999</v>
      </c>
      <c r="HJ56" s="169">
        <v>41.988399999999999</v>
      </c>
      <c r="HK56" s="168"/>
      <c r="HL56" s="169">
        <v>6.6867999999999999</v>
      </c>
      <c r="HM56" s="169">
        <v>-11.1028</v>
      </c>
      <c r="HN56" s="169">
        <v>-13.22</v>
      </c>
      <c r="HO56" s="168"/>
      <c r="HP56" s="169">
        <v>39.463999999999999</v>
      </c>
      <c r="HQ56" s="169">
        <v>-14.270099999999999</v>
      </c>
      <c r="HR56" s="169">
        <v>-13.665800000000001</v>
      </c>
      <c r="HS56" s="169">
        <v>-14.045400000000001</v>
      </c>
      <c r="HT56" s="169">
        <v>-14.226900000000001</v>
      </c>
      <c r="HU56" s="169">
        <v>7.93</v>
      </c>
      <c r="HV56" s="169">
        <v>8.02</v>
      </c>
      <c r="HW56" s="169">
        <v>-18.600000000000001</v>
      </c>
      <c r="HX56" s="169">
        <v>-19</v>
      </c>
      <c r="HY56" s="169">
        <v>-0.52639999999999998</v>
      </c>
      <c r="HZ56" s="169">
        <v>-5.6</v>
      </c>
      <c r="IA56" s="169">
        <v>36.613</v>
      </c>
      <c r="IB56" s="169">
        <v>24.411100000000001</v>
      </c>
      <c r="IC56" s="169">
        <v>24.283999999999999</v>
      </c>
      <c r="ID56" s="169">
        <v>-16.5</v>
      </c>
      <c r="IE56" s="169">
        <v>-23.8</v>
      </c>
      <c r="IF56" s="169">
        <v>-1.1000000000000001</v>
      </c>
      <c r="IG56" s="169">
        <v>-1.7</v>
      </c>
      <c r="IH56" s="168"/>
      <c r="II56" s="168"/>
      <c r="IJ56" s="169">
        <v>-79.795100000000005</v>
      </c>
      <c r="IK56" s="169">
        <v>3.0089000000000001</v>
      </c>
      <c r="IL56" s="169">
        <v>-271.11720000000003</v>
      </c>
      <c r="IM56" s="169">
        <v>-28.540500000000002</v>
      </c>
      <c r="IN56" s="169">
        <v>-32.399900000000002</v>
      </c>
      <c r="IO56" s="169">
        <v>108.6722</v>
      </c>
      <c r="IP56" s="169">
        <v>57.2971</v>
      </c>
      <c r="IQ56" s="169">
        <v>104.7654</v>
      </c>
      <c r="IR56" s="169">
        <v>96.7928</v>
      </c>
      <c r="IS56" s="169">
        <v>42.741199999999999</v>
      </c>
      <c r="IT56" s="169">
        <v>20.316800000000001</v>
      </c>
      <c r="IU56" s="169">
        <v>21.161000000000001</v>
      </c>
      <c r="IV56" s="169">
        <v>5.0735999999999999</v>
      </c>
      <c r="IW56" s="169">
        <v>197.75280000000001</v>
      </c>
      <c r="IX56" s="169">
        <v>-200.9153</v>
      </c>
      <c r="IY56" s="169">
        <v>-4.5151000000000003</v>
      </c>
      <c r="IZ56" s="169">
        <v>11.0076</v>
      </c>
      <c r="JA56" s="169">
        <v>-2.0617999999999999</v>
      </c>
      <c r="JB56" s="168"/>
      <c r="JC56" s="169">
        <v>-3.28</v>
      </c>
      <c r="JD56" s="169">
        <v>-2.157</v>
      </c>
      <c r="JE56" s="169">
        <v>-2.1619999999999999</v>
      </c>
      <c r="JF56" s="169">
        <v>-2.08</v>
      </c>
      <c r="JG56" s="169">
        <v>2.2400000000000002</v>
      </c>
      <c r="JH56" s="169">
        <v>-0.70220000000000005</v>
      </c>
      <c r="JI56" s="169">
        <v>-8.3482000000000003</v>
      </c>
      <c r="JJ56" s="169">
        <v>7.5303000000000004</v>
      </c>
      <c r="JK56" s="169">
        <v>1.7899</v>
      </c>
      <c r="JL56" s="169">
        <v>-5.2</v>
      </c>
      <c r="JM56" s="169">
        <v>2.262</v>
      </c>
      <c r="JN56" s="169">
        <v>2.7679999999999998</v>
      </c>
      <c r="JO56" s="168"/>
      <c r="JP56" s="168"/>
      <c r="JQ56" s="169">
        <v>3.8081</v>
      </c>
      <c r="JR56" s="169">
        <v>4.1662999999999997</v>
      </c>
      <c r="JS56" s="169">
        <v>3.9498000000000002</v>
      </c>
      <c r="JT56" s="168"/>
      <c r="JU56" s="169">
        <v>10</v>
      </c>
      <c r="JV56" s="169">
        <v>10.109299999999999</v>
      </c>
      <c r="JW56" s="169">
        <v>0.13</v>
      </c>
      <c r="JX56" s="168"/>
      <c r="JY56" s="169">
        <v>-14.4908</v>
      </c>
      <c r="JZ56" s="169">
        <v>-1.7372000000000001</v>
      </c>
      <c r="KA56" s="169">
        <v>-22.322500000000002</v>
      </c>
      <c r="KB56" s="169">
        <v>-10.958</v>
      </c>
      <c r="KC56" s="169">
        <v>0</v>
      </c>
      <c r="KD56" s="169">
        <v>-25.875499999999999</v>
      </c>
      <c r="KE56" s="169">
        <v>-3.9902000000000002</v>
      </c>
      <c r="KF56" s="169">
        <v>-4.4000000000000004</v>
      </c>
      <c r="KG56" s="169">
        <v>-9.3000000000000007</v>
      </c>
      <c r="KH56" s="169">
        <v>58.923099999999998</v>
      </c>
      <c r="KI56" s="169">
        <v>-132.38589999999999</v>
      </c>
    </row>
    <row r="57" spans="1:295" x14ac:dyDescent="0.3">
      <c r="A57" s="230" t="s">
        <v>842</v>
      </c>
      <c r="B57" s="230"/>
      <c r="C57" s="171">
        <v>0</v>
      </c>
      <c r="D57" s="171">
        <v>4.7965</v>
      </c>
      <c r="E57" s="171">
        <v>-5.69</v>
      </c>
      <c r="F57" s="171">
        <v>8.0541999999999998</v>
      </c>
      <c r="G57" s="171">
        <v>13.952400000000001</v>
      </c>
      <c r="H57" s="171">
        <v>0</v>
      </c>
      <c r="I57" s="171">
        <v>22.590699999999998</v>
      </c>
      <c r="J57" s="171">
        <v>0</v>
      </c>
      <c r="K57" s="171">
        <v>31.257400000000001</v>
      </c>
      <c r="L57" s="171">
        <v>13.961600000000001</v>
      </c>
      <c r="M57" s="171">
        <v>13.5436</v>
      </c>
      <c r="N57" s="171">
        <v>-4.4400000000000004</v>
      </c>
      <c r="O57" s="171">
        <v>-19.8</v>
      </c>
      <c r="P57" s="171">
        <v>8.8000000000000007</v>
      </c>
      <c r="Q57" s="171">
        <v>7.452</v>
      </c>
      <c r="R57" s="171">
        <v>-13.2</v>
      </c>
      <c r="S57" s="171">
        <v>4.3192000000000004</v>
      </c>
      <c r="T57" s="171">
        <v>6.1031000000000004</v>
      </c>
      <c r="U57" s="171">
        <v>7.3745000000000003</v>
      </c>
      <c r="V57" s="171">
        <v>7.1719999999999997</v>
      </c>
      <c r="W57" s="171">
        <v>12.5456</v>
      </c>
      <c r="X57" s="171">
        <v>3.0440999999999998</v>
      </c>
      <c r="Y57" s="171">
        <v>2.2214</v>
      </c>
      <c r="Z57" s="171">
        <v>2.3694999999999999</v>
      </c>
      <c r="AA57" s="171">
        <v>0</v>
      </c>
      <c r="AB57" s="171">
        <v>-0.40699999999999997</v>
      </c>
      <c r="AC57" s="171">
        <v>0.76500000000000001</v>
      </c>
      <c r="AD57" s="171">
        <v>0.77500000000000002</v>
      </c>
      <c r="AE57" s="171">
        <v>4.0309999999999997</v>
      </c>
      <c r="AF57" s="171">
        <v>0</v>
      </c>
      <c r="AG57" s="171">
        <v>2.2000000000000002</v>
      </c>
      <c r="AH57" s="171">
        <v>-3.0000000000000001E-3</v>
      </c>
      <c r="AI57" s="171">
        <v>0.28799999999999998</v>
      </c>
      <c r="AJ57" s="171">
        <v>0</v>
      </c>
      <c r="AK57" s="171">
        <v>-2.48</v>
      </c>
      <c r="AL57" s="171">
        <v>-10</v>
      </c>
      <c r="AM57" s="171">
        <v>-10.5</v>
      </c>
      <c r="AN57" s="171">
        <v>-10.59</v>
      </c>
      <c r="AO57" s="171">
        <v>7.1580000000000004</v>
      </c>
      <c r="AP57" s="171">
        <v>4.1359000000000004</v>
      </c>
      <c r="AQ57" s="171">
        <v>28.8765</v>
      </c>
      <c r="AR57" s="171">
        <v>31.2333</v>
      </c>
      <c r="AS57" s="171">
        <v>-10.985799999999999</v>
      </c>
      <c r="AT57" s="171">
        <v>2.4011</v>
      </c>
      <c r="AU57" s="171">
        <v>0</v>
      </c>
      <c r="AV57" s="171">
        <v>28.213000000000001</v>
      </c>
      <c r="AW57" s="171">
        <v>19.8062</v>
      </c>
      <c r="AX57" s="171">
        <v>-15.1793</v>
      </c>
      <c r="AY57" s="171">
        <v>-11.1144</v>
      </c>
      <c r="AZ57" s="171">
        <v>45.131700000000002</v>
      </c>
      <c r="BA57" s="171">
        <v>41.846899999999998</v>
      </c>
      <c r="BB57" s="171">
        <v>82.844700000000003</v>
      </c>
      <c r="BC57" s="171">
        <v>18.397400000000001</v>
      </c>
      <c r="BD57" s="171">
        <v>-0.8</v>
      </c>
      <c r="BE57" s="171">
        <v>-0.8</v>
      </c>
      <c r="BF57" s="171">
        <v>-13.26</v>
      </c>
      <c r="BG57" s="171">
        <v>-33.18</v>
      </c>
      <c r="BH57" s="171">
        <v>-7.8E-2</v>
      </c>
      <c r="BI57" s="171">
        <v>0</v>
      </c>
      <c r="BJ57" s="171">
        <v>11.9594</v>
      </c>
      <c r="BK57" s="171">
        <v>25.0185</v>
      </c>
      <c r="BL57" s="171">
        <v>8.6469000000000005</v>
      </c>
      <c r="BM57" s="171">
        <v>5.6604999999999999</v>
      </c>
      <c r="BN57" s="171">
        <v>-89.144499999999994</v>
      </c>
      <c r="BO57" s="171">
        <v>131.38210000000001</v>
      </c>
      <c r="BP57" s="171">
        <v>131.44319999999999</v>
      </c>
      <c r="BQ57" s="171">
        <v>-30.146799999999999</v>
      </c>
      <c r="BR57" s="171">
        <v>-37.9619</v>
      </c>
      <c r="BS57" s="171">
        <v>0</v>
      </c>
      <c r="BT57" s="171">
        <v>0</v>
      </c>
      <c r="BU57" s="171">
        <v>0</v>
      </c>
      <c r="BV57" s="171">
        <v>40.806399999999996</v>
      </c>
      <c r="BW57" s="171">
        <v>15.13</v>
      </c>
      <c r="BX57" s="171">
        <v>17.7</v>
      </c>
      <c r="BY57" s="171">
        <v>0</v>
      </c>
      <c r="BZ57" s="171">
        <v>13.99</v>
      </c>
      <c r="CA57" s="171">
        <v>-0.26369999999999999</v>
      </c>
      <c r="CB57" s="171">
        <v>0.27210000000000001</v>
      </c>
      <c r="CC57" s="171">
        <v>22.919499999999999</v>
      </c>
      <c r="CD57" s="171">
        <v>22.414899999999999</v>
      </c>
      <c r="CE57" s="171">
        <v>0</v>
      </c>
      <c r="CF57" s="171">
        <v>9.8674999999999997</v>
      </c>
      <c r="CG57" s="171">
        <v>9.6298999999999992</v>
      </c>
      <c r="CH57" s="171">
        <v>11.5725</v>
      </c>
      <c r="CI57" s="171">
        <v>23.214300000000001</v>
      </c>
      <c r="CJ57" s="171">
        <v>0</v>
      </c>
      <c r="CK57" s="171">
        <v>0</v>
      </c>
      <c r="CL57" s="171">
        <v>25.3</v>
      </c>
      <c r="CM57" s="171">
        <v>-7.6</v>
      </c>
      <c r="CN57" s="171">
        <v>-2.7</v>
      </c>
      <c r="CO57" s="171">
        <v>40.7363</v>
      </c>
      <c r="CP57" s="171">
        <v>40.856200000000001</v>
      </c>
      <c r="CQ57" s="171">
        <v>38.7316</v>
      </c>
      <c r="CR57" s="171">
        <v>73.288600000000002</v>
      </c>
      <c r="CS57" s="171">
        <v>73.611199999999997</v>
      </c>
      <c r="CT57" s="171">
        <v>-13.815</v>
      </c>
      <c r="CU57" s="171">
        <v>-29.646999999999998</v>
      </c>
      <c r="CV57" s="171">
        <v>-1.7351000000000001</v>
      </c>
      <c r="CW57" s="171">
        <v>5.2857000000000003</v>
      </c>
      <c r="CX57" s="171">
        <v>40.78</v>
      </c>
      <c r="CY57" s="171">
        <v>36.01</v>
      </c>
      <c r="CZ57" s="171">
        <v>13.442399999999999</v>
      </c>
      <c r="DA57" s="171">
        <v>12.210100000000001</v>
      </c>
      <c r="DB57" s="171">
        <v>13.391</v>
      </c>
      <c r="DC57" s="171">
        <v>0</v>
      </c>
      <c r="DD57" s="171">
        <v>-6.9082999999999997</v>
      </c>
      <c r="DE57" s="171">
        <v>-6.5758999999999999</v>
      </c>
      <c r="DF57" s="171">
        <v>28.227599999999999</v>
      </c>
      <c r="DG57" s="171">
        <v>0</v>
      </c>
      <c r="DH57" s="171">
        <v>-2.1453000000000002</v>
      </c>
      <c r="DI57" s="171">
        <v>-24.7</v>
      </c>
      <c r="DJ57" s="171">
        <v>-24.5</v>
      </c>
      <c r="DK57" s="171">
        <v>-0.21970000000000001</v>
      </c>
      <c r="DL57" s="171">
        <v>14.592499999999999</v>
      </c>
      <c r="DM57" s="171">
        <v>23.346699999999998</v>
      </c>
      <c r="DN57" s="171">
        <v>27.837800000000001</v>
      </c>
      <c r="DO57" s="171">
        <v>15.76</v>
      </c>
      <c r="DP57" s="171">
        <v>-2.96</v>
      </c>
      <c r="DQ57" s="171">
        <v>21.08</v>
      </c>
      <c r="DR57" s="171">
        <v>-6.9928999999999997</v>
      </c>
      <c r="DS57" s="171">
        <v>-4.7300000000000004</v>
      </c>
      <c r="DT57" s="171">
        <v>-4.8</v>
      </c>
      <c r="DU57" s="171">
        <v>50.52</v>
      </c>
      <c r="DV57" s="171">
        <v>14.04</v>
      </c>
      <c r="DW57" s="171">
        <v>-6.4726999999999997</v>
      </c>
      <c r="DX57" s="171">
        <v>-3.5364</v>
      </c>
      <c r="DY57" s="171">
        <v>-11.1631</v>
      </c>
      <c r="DZ57" s="171">
        <v>-10.5364</v>
      </c>
      <c r="EA57" s="171">
        <v>57.4617</v>
      </c>
      <c r="EB57" s="171">
        <v>22.755700000000001</v>
      </c>
      <c r="EC57" s="171">
        <v>11.654199999999999</v>
      </c>
      <c r="ED57" s="171">
        <v>12.143700000000001</v>
      </c>
      <c r="EE57" s="171">
        <v>4.4267000000000003</v>
      </c>
      <c r="EF57" s="171">
        <v>-3.2989999999999999</v>
      </c>
      <c r="EG57" s="171">
        <v>-13.016999999999999</v>
      </c>
      <c r="EH57" s="171">
        <v>52.074100000000001</v>
      </c>
      <c r="EI57" s="171">
        <v>-13.4087</v>
      </c>
      <c r="EJ57" s="171">
        <v>0</v>
      </c>
      <c r="EK57" s="171">
        <v>-7.6718999999999999</v>
      </c>
      <c r="EL57" s="171">
        <v>-7.2221000000000002</v>
      </c>
      <c r="EM57" s="171">
        <v>30.921299999999999</v>
      </c>
      <c r="EN57" s="171">
        <v>5.0941999999999998</v>
      </c>
      <c r="EO57" s="171">
        <v>3.7465999999999999</v>
      </c>
      <c r="EP57" s="171">
        <v>34.832000000000001</v>
      </c>
      <c r="EQ57" s="171">
        <v>-9.9097000000000008</v>
      </c>
      <c r="ER57" s="171">
        <v>-9.6864000000000008</v>
      </c>
      <c r="ES57" s="171">
        <v>11.248100000000001</v>
      </c>
      <c r="ET57" s="171">
        <v>6.76</v>
      </c>
      <c r="EU57" s="171">
        <v>0</v>
      </c>
      <c r="EV57" s="171">
        <v>4.9000000000000004</v>
      </c>
      <c r="EW57" s="171">
        <v>9.2569999999999997</v>
      </c>
      <c r="EX57" s="171">
        <v>7.7624000000000004</v>
      </c>
      <c r="EY57" s="171">
        <v>-11.586</v>
      </c>
      <c r="EZ57" s="171">
        <v>-11.745699999999999</v>
      </c>
      <c r="FA57" s="171">
        <v>10.4764</v>
      </c>
      <c r="FB57" s="171">
        <v>7.8624000000000001</v>
      </c>
      <c r="FC57" s="171">
        <v>-9.1713000000000005</v>
      </c>
      <c r="FD57" s="171">
        <v>6.5385</v>
      </c>
      <c r="FE57" s="171">
        <v>6.2426000000000004</v>
      </c>
      <c r="FF57" s="171">
        <v>0</v>
      </c>
      <c r="FG57" s="171">
        <v>8.3838000000000008</v>
      </c>
      <c r="FH57" s="171">
        <v>8.5584000000000007</v>
      </c>
      <c r="FI57" s="171">
        <v>7.2850999999999999</v>
      </c>
      <c r="FJ57" s="171">
        <v>5.1910999999999996</v>
      </c>
      <c r="FK57" s="171">
        <v>5.8609999999999998</v>
      </c>
      <c r="FL57" s="171">
        <v>26.792999999999999</v>
      </c>
      <c r="FM57" s="171">
        <v>15.4907</v>
      </c>
      <c r="FN57" s="171">
        <v>15.677099999999999</v>
      </c>
      <c r="FO57" s="171">
        <v>30.4467</v>
      </c>
      <c r="FP57" s="171">
        <v>37.692500000000003</v>
      </c>
      <c r="FQ57" s="171">
        <v>18.238800000000001</v>
      </c>
      <c r="FR57" s="171">
        <v>-12.62</v>
      </c>
      <c r="FS57" s="171">
        <v>-0.80159999999999998</v>
      </c>
      <c r="FT57" s="171">
        <v>0.29780000000000001</v>
      </c>
      <c r="FU57" s="171">
        <v>2.61</v>
      </c>
      <c r="FV57" s="171">
        <v>3.18</v>
      </c>
      <c r="FW57" s="171">
        <v>0</v>
      </c>
      <c r="FX57" s="171">
        <v>2.3723000000000001</v>
      </c>
      <c r="FY57" s="171">
        <v>7.9749999999999996</v>
      </c>
      <c r="FZ57" s="171">
        <v>1.165</v>
      </c>
      <c r="GA57" s="171">
        <v>3.5249999999999999</v>
      </c>
      <c r="GB57" s="171">
        <v>31.19</v>
      </c>
      <c r="GC57" s="171">
        <v>-28.9346</v>
      </c>
      <c r="GD57" s="171">
        <v>-20.494299999999999</v>
      </c>
      <c r="GE57" s="171">
        <v>-0.76</v>
      </c>
      <c r="GF57" s="171">
        <v>27.396000000000001</v>
      </c>
      <c r="GG57" s="171">
        <v>0</v>
      </c>
      <c r="GH57" s="171">
        <v>30.676500000000001</v>
      </c>
      <c r="GI57" s="171">
        <v>-5.4569999999999999</v>
      </c>
      <c r="GJ57" s="171">
        <v>-6.0891000000000002</v>
      </c>
      <c r="GK57" s="171">
        <v>2.8157999999999999</v>
      </c>
      <c r="GL57" s="171">
        <v>8.0299999999999996E-2</v>
      </c>
      <c r="GM57" s="171">
        <v>0</v>
      </c>
      <c r="GN57" s="171">
        <v>-5.0654000000000003</v>
      </c>
      <c r="GO57" s="171">
        <v>-5.8562000000000003</v>
      </c>
      <c r="GP57" s="171">
        <v>10.1227</v>
      </c>
      <c r="GQ57" s="171">
        <v>-16.8369</v>
      </c>
      <c r="GR57" s="171">
        <v>7.7167000000000003</v>
      </c>
      <c r="GS57" s="171">
        <v>6.8875000000000002</v>
      </c>
      <c r="GT57" s="171">
        <v>185.1378</v>
      </c>
      <c r="GU57" s="171">
        <v>-0.82489999999999997</v>
      </c>
      <c r="GV57" s="171">
        <v>-4.0568999999999997</v>
      </c>
      <c r="GW57" s="171">
        <v>-3.5929000000000002</v>
      </c>
      <c r="GX57" s="171">
        <v>7.3441999999999998</v>
      </c>
      <c r="GY57" s="171">
        <v>9.4429999999999996</v>
      </c>
      <c r="GZ57" s="171">
        <v>9.6606000000000005</v>
      </c>
      <c r="HA57" s="171">
        <v>7</v>
      </c>
      <c r="HB57" s="171">
        <v>4.8868999999999998</v>
      </c>
      <c r="HC57" s="171">
        <v>5.8737000000000004</v>
      </c>
      <c r="HD57" s="171">
        <v>8.8000000000000007</v>
      </c>
      <c r="HE57" s="171">
        <v>9.7032000000000007</v>
      </c>
      <c r="HF57" s="171">
        <v>74.129099999999994</v>
      </c>
      <c r="HG57" s="171">
        <v>49.921300000000002</v>
      </c>
      <c r="HH57" s="171">
        <v>81.304900000000004</v>
      </c>
      <c r="HI57" s="171">
        <v>-3.3752</v>
      </c>
      <c r="HJ57" s="171">
        <v>46.787500000000001</v>
      </c>
      <c r="HK57" s="171">
        <v>0</v>
      </c>
      <c r="HL57" s="171">
        <v>16.7715</v>
      </c>
      <c r="HM57" s="171">
        <v>0</v>
      </c>
      <c r="HN57" s="171">
        <v>0</v>
      </c>
      <c r="HO57" s="171">
        <v>47.268700000000003</v>
      </c>
      <c r="HP57" s="171">
        <v>47.582900000000002</v>
      </c>
      <c r="HQ57" s="171">
        <v>-10.452299999999999</v>
      </c>
      <c r="HR57" s="171">
        <v>-10.2875</v>
      </c>
      <c r="HS57" s="171">
        <v>-12.9087</v>
      </c>
      <c r="HT57" s="171">
        <v>-12.7271</v>
      </c>
      <c r="HU57" s="171">
        <v>15</v>
      </c>
      <c r="HV57" s="171">
        <v>14.71</v>
      </c>
      <c r="HW57" s="171">
        <v>-17.2</v>
      </c>
      <c r="HX57" s="171">
        <v>-17</v>
      </c>
      <c r="HY57" s="171">
        <v>0.21149999999999999</v>
      </c>
      <c r="HZ57" s="171">
        <v>11.44</v>
      </c>
      <c r="IA57" s="171">
        <v>64.594899999999996</v>
      </c>
      <c r="IB57" s="171">
        <v>27.933800000000002</v>
      </c>
      <c r="IC57" s="171">
        <v>27.8535</v>
      </c>
      <c r="ID57" s="171">
        <v>-10.6</v>
      </c>
      <c r="IE57" s="171">
        <v>-21.4</v>
      </c>
      <c r="IF57" s="171">
        <v>6</v>
      </c>
      <c r="IG57" s="171">
        <v>5.2</v>
      </c>
      <c r="IH57" s="171">
        <v>-17.380700000000001</v>
      </c>
      <c r="II57" s="171">
        <v>-17.296700000000001</v>
      </c>
      <c r="IJ57" s="171">
        <v>-66.690399999999997</v>
      </c>
      <c r="IK57" s="171">
        <v>26.587800000000001</v>
      </c>
      <c r="IL57" s="171">
        <v>-217.0291</v>
      </c>
      <c r="IM57" s="171">
        <v>-12.803100000000001</v>
      </c>
      <c r="IN57" s="171">
        <v>-13.522</v>
      </c>
      <c r="IO57" s="171">
        <v>123.3544</v>
      </c>
      <c r="IP57" s="171">
        <v>111.005</v>
      </c>
      <c r="IQ57" s="171">
        <v>122.5057</v>
      </c>
      <c r="IR57" s="171">
        <v>145.1293</v>
      </c>
      <c r="IS57" s="171">
        <v>57.558599999999998</v>
      </c>
      <c r="IT57" s="171">
        <v>24.076499999999999</v>
      </c>
      <c r="IU57" s="171">
        <v>23.093</v>
      </c>
      <c r="IV57" s="171">
        <v>42.807899999999997</v>
      </c>
      <c r="IW57" s="171">
        <v>222.39500000000001</v>
      </c>
      <c r="IX57" s="171">
        <v>-200.75129999999999</v>
      </c>
      <c r="IY57" s="171">
        <v>46.122100000000003</v>
      </c>
      <c r="IZ57" s="171">
        <v>40.714700000000001</v>
      </c>
      <c r="JA57" s="171">
        <v>-1.0071000000000001</v>
      </c>
      <c r="JB57" s="171">
        <v>1.8380000000000001</v>
      </c>
      <c r="JC57" s="171">
        <v>-3.28</v>
      </c>
      <c r="JD57" s="171">
        <v>-0.23200000000000001</v>
      </c>
      <c r="JE57" s="171">
        <v>-0.22900000000000001</v>
      </c>
      <c r="JF57" s="171">
        <v>4.5599999999999996</v>
      </c>
      <c r="JG57" s="171">
        <v>4.4000000000000004</v>
      </c>
      <c r="JH57" s="171">
        <v>0.45269999999999999</v>
      </c>
      <c r="JI57" s="171">
        <v>-5.2140000000000004</v>
      </c>
      <c r="JJ57" s="171">
        <v>8.1163000000000007</v>
      </c>
      <c r="JK57" s="171">
        <v>3.9567000000000001</v>
      </c>
      <c r="JL57" s="171">
        <v>-1.6</v>
      </c>
      <c r="JM57" s="171">
        <v>4.8150000000000004</v>
      </c>
      <c r="JN57" s="171">
        <v>5.0209999999999999</v>
      </c>
      <c r="JO57" s="171">
        <v>0</v>
      </c>
      <c r="JP57" s="171">
        <v>0</v>
      </c>
      <c r="JQ57" s="171">
        <v>5.6474000000000002</v>
      </c>
      <c r="JR57" s="171">
        <v>5.7708000000000004</v>
      </c>
      <c r="JS57" s="171">
        <v>5.1847000000000003</v>
      </c>
      <c r="JT57" s="171">
        <v>0</v>
      </c>
      <c r="JU57" s="171">
        <v>14.5</v>
      </c>
      <c r="JV57" s="171">
        <v>10.1106</v>
      </c>
      <c r="JW57" s="171">
        <v>1.39</v>
      </c>
      <c r="JX57" s="171">
        <v>0</v>
      </c>
      <c r="JY57" s="171">
        <v>0</v>
      </c>
      <c r="JZ57" s="171">
        <v>1.6115999999999999</v>
      </c>
      <c r="KA57" s="171">
        <v>-13.9581</v>
      </c>
      <c r="KB57" s="171">
        <v>2.3881000000000001</v>
      </c>
      <c r="KC57" s="171">
        <v>13.8385</v>
      </c>
      <c r="KD57" s="171">
        <v>-9.0396999999999998</v>
      </c>
      <c r="KE57" s="171">
        <v>0</v>
      </c>
      <c r="KF57" s="171">
        <v>-1.1000000000000001</v>
      </c>
      <c r="KG57" s="171">
        <v>-6.5</v>
      </c>
      <c r="KH57" s="171">
        <v>76.561300000000003</v>
      </c>
      <c r="KI57" s="171">
        <v>-60.64</v>
      </c>
    </row>
    <row r="58" spans="1:295" x14ac:dyDescent="0.3">
      <c r="A58" s="230" t="s">
        <v>843</v>
      </c>
      <c r="B58" s="230"/>
      <c r="C58" s="171">
        <v>0</v>
      </c>
      <c r="D58" s="171">
        <v>0.90510000000000002</v>
      </c>
      <c r="E58" s="171">
        <v>-10.775600000000001</v>
      </c>
      <c r="F58" s="171">
        <v>1.3756999999999999</v>
      </c>
      <c r="G58" s="171">
        <v>10.4199</v>
      </c>
      <c r="H58" s="171">
        <v>0</v>
      </c>
      <c r="I58" s="171">
        <v>10.6165</v>
      </c>
      <c r="J58" s="171">
        <v>0</v>
      </c>
      <c r="K58" s="171">
        <v>11.6228</v>
      </c>
      <c r="L58" s="171">
        <v>4.2899000000000003</v>
      </c>
      <c r="M58" s="171">
        <v>3.7894999999999999</v>
      </c>
      <c r="N58" s="171">
        <v>-19.98</v>
      </c>
      <c r="O58" s="171">
        <v>-33</v>
      </c>
      <c r="P58" s="171">
        <v>-4.4000000000000004</v>
      </c>
      <c r="Q58" s="171">
        <v>0.82799999999999996</v>
      </c>
      <c r="R58" s="171">
        <v>-24.2</v>
      </c>
      <c r="S58" s="171">
        <v>0.89480000000000004</v>
      </c>
      <c r="T58" s="171">
        <v>-7.9656000000000002</v>
      </c>
      <c r="U58" s="171">
        <v>3.0247999999999999</v>
      </c>
      <c r="V58" s="171">
        <v>2.8778999999999999</v>
      </c>
      <c r="W58" s="171">
        <v>5.2439</v>
      </c>
      <c r="X58" s="171">
        <v>0.33050000000000002</v>
      </c>
      <c r="Y58" s="171">
        <v>0.31130000000000002</v>
      </c>
      <c r="Z58" s="171">
        <v>0.90720000000000001</v>
      </c>
      <c r="AA58" s="171">
        <v>0</v>
      </c>
      <c r="AB58" s="171">
        <v>-1.2104999999999999</v>
      </c>
      <c r="AC58" s="171">
        <v>-0.97499999999999998</v>
      </c>
      <c r="AD58" s="171">
        <v>-0.96899999999999997</v>
      </c>
      <c r="AE58" s="171">
        <v>5.2999999999999999E-2</v>
      </c>
      <c r="AF58" s="171">
        <v>-15.54</v>
      </c>
      <c r="AG58" s="171">
        <v>-13.2</v>
      </c>
      <c r="AH58" s="171">
        <v>-1.643</v>
      </c>
      <c r="AI58" s="171">
        <v>0.20200000000000001</v>
      </c>
      <c r="AJ58" s="171">
        <v>0</v>
      </c>
      <c r="AK58" s="171">
        <v>-13.71</v>
      </c>
      <c r="AL58" s="171">
        <v>-10</v>
      </c>
      <c r="AM58" s="171">
        <v>-14.56</v>
      </c>
      <c r="AN58" s="171">
        <v>-14.43</v>
      </c>
      <c r="AO58" s="171">
        <v>0.23530000000000001</v>
      </c>
      <c r="AP58" s="171">
        <v>3.1314000000000002</v>
      </c>
      <c r="AQ58" s="171">
        <v>14.290900000000001</v>
      </c>
      <c r="AR58" s="171">
        <v>16.501999999999999</v>
      </c>
      <c r="AS58" s="171">
        <v>-21.398700000000002</v>
      </c>
      <c r="AT58" s="171">
        <v>-13.093299999999999</v>
      </c>
      <c r="AU58" s="171">
        <v>0</v>
      </c>
      <c r="AV58" s="171">
        <v>-0.83030000000000004</v>
      </c>
      <c r="AW58" s="171">
        <v>-0.65039999999999998</v>
      </c>
      <c r="AX58" s="171">
        <v>-29.1052</v>
      </c>
      <c r="AY58" s="171">
        <v>-28.1996</v>
      </c>
      <c r="AZ58" s="171">
        <v>18.391100000000002</v>
      </c>
      <c r="BA58" s="171">
        <v>18.558599999999998</v>
      </c>
      <c r="BB58" s="171">
        <v>-25.704499999999999</v>
      </c>
      <c r="BC58" s="171">
        <v>-2.4861</v>
      </c>
      <c r="BD58" s="171">
        <v>-6.6</v>
      </c>
      <c r="BE58" s="171">
        <v>-6.7</v>
      </c>
      <c r="BF58" s="171">
        <v>-24.997800000000002</v>
      </c>
      <c r="BG58" s="171">
        <v>-35.7273</v>
      </c>
      <c r="BH58" s="171">
        <v>-3.2259000000000002</v>
      </c>
      <c r="BI58" s="171">
        <v>0</v>
      </c>
      <c r="BJ58" s="171">
        <v>-6.9082999999999997</v>
      </c>
      <c r="BK58" s="171">
        <v>3.0948000000000002</v>
      </c>
      <c r="BL58" s="171">
        <v>0</v>
      </c>
      <c r="BM58" s="171">
        <v>0.64890000000000003</v>
      </c>
      <c r="BN58" s="171">
        <v>-154.08789999999999</v>
      </c>
      <c r="BO58" s="171">
        <v>47.669899999999998</v>
      </c>
      <c r="BP58" s="171">
        <v>47.792000000000002</v>
      </c>
      <c r="BQ58" s="171">
        <v>-127.6955</v>
      </c>
      <c r="BR58" s="171">
        <v>-190.45529999999999</v>
      </c>
      <c r="BS58" s="171">
        <v>0</v>
      </c>
      <c r="BT58" s="171">
        <v>0</v>
      </c>
      <c r="BU58" s="171">
        <v>0</v>
      </c>
      <c r="BV58" s="171">
        <v>9.6900999999999993</v>
      </c>
      <c r="BW58" s="171">
        <v>10.1</v>
      </c>
      <c r="BX58" s="171">
        <v>8.26</v>
      </c>
      <c r="BY58" s="171">
        <v>-14.31</v>
      </c>
      <c r="BZ58" s="171">
        <v>5.14</v>
      </c>
      <c r="CA58" s="171">
        <v>-13.2576</v>
      </c>
      <c r="CB58" s="171">
        <v>-13.1236</v>
      </c>
      <c r="CC58" s="171">
        <v>2.9554999999999998</v>
      </c>
      <c r="CD58" s="171">
        <v>0.45600000000000002</v>
      </c>
      <c r="CE58" s="171">
        <v>0</v>
      </c>
      <c r="CF58" s="171">
        <v>-18.932600000000001</v>
      </c>
      <c r="CG58" s="171">
        <v>-18.752800000000001</v>
      </c>
      <c r="CH58" s="171">
        <v>-6.5423</v>
      </c>
      <c r="CI58" s="171">
        <v>5.8007</v>
      </c>
      <c r="CJ58" s="171">
        <v>0</v>
      </c>
      <c r="CK58" s="171">
        <v>0</v>
      </c>
      <c r="CL58" s="171">
        <v>-13.6</v>
      </c>
      <c r="CM58" s="171">
        <v>-46.4</v>
      </c>
      <c r="CN58" s="171">
        <v>-4.84</v>
      </c>
      <c r="CO58" s="171">
        <v>19.1905</v>
      </c>
      <c r="CP58" s="171">
        <v>18.918199999999999</v>
      </c>
      <c r="CQ58" s="171">
        <v>18.3307</v>
      </c>
      <c r="CR58" s="171">
        <v>43.816000000000003</v>
      </c>
      <c r="CS58" s="171">
        <v>44.268900000000002</v>
      </c>
      <c r="CT58" s="171">
        <v>-24.865400000000001</v>
      </c>
      <c r="CU58" s="171">
        <v>-78.817099999999996</v>
      </c>
      <c r="CV58" s="171">
        <v>-20.8355</v>
      </c>
      <c r="CW58" s="171">
        <v>3.1985000000000001</v>
      </c>
      <c r="CX58" s="171">
        <v>25.04</v>
      </c>
      <c r="CY58" s="171">
        <v>9.3000000000000007</v>
      </c>
      <c r="CZ58" s="171">
        <v>-15.9375</v>
      </c>
      <c r="DA58" s="171">
        <v>-16.113299999999999</v>
      </c>
      <c r="DB58" s="171">
        <v>6.0833000000000004</v>
      </c>
      <c r="DC58" s="171">
        <v>0</v>
      </c>
      <c r="DD58" s="171">
        <v>-24.4922</v>
      </c>
      <c r="DE58" s="171">
        <v>-23.787099999999999</v>
      </c>
      <c r="DF58" s="171">
        <v>5.2462</v>
      </c>
      <c r="DG58" s="171">
        <v>0</v>
      </c>
      <c r="DH58" s="171">
        <v>-5.9869000000000003</v>
      </c>
      <c r="DI58" s="171">
        <v>-55.2</v>
      </c>
      <c r="DJ58" s="171">
        <v>-55.9</v>
      </c>
      <c r="DK58" s="171">
        <v>-3.8109999999999999</v>
      </c>
      <c r="DL58" s="171">
        <v>-1.1220000000000001</v>
      </c>
      <c r="DM58" s="171">
        <v>9.9410000000000007</v>
      </c>
      <c r="DN58" s="171">
        <v>5.3867000000000003</v>
      </c>
      <c r="DO58" s="171">
        <v>-0.78</v>
      </c>
      <c r="DP58" s="171">
        <v>-5.81</v>
      </c>
      <c r="DQ58" s="171">
        <v>8.1530000000000005</v>
      </c>
      <c r="DR58" s="171">
        <v>-27.476600000000001</v>
      </c>
      <c r="DS58" s="171">
        <v>-16.8</v>
      </c>
      <c r="DT58" s="171">
        <v>-16.920000000000002</v>
      </c>
      <c r="DU58" s="171">
        <v>22.19</v>
      </c>
      <c r="DV58" s="171">
        <v>-79.61</v>
      </c>
      <c r="DW58" s="171">
        <v>-25.327300000000001</v>
      </c>
      <c r="DX58" s="171">
        <v>-12.154500000000001</v>
      </c>
      <c r="DY58" s="171">
        <v>-31.634399999999999</v>
      </c>
      <c r="DZ58" s="171">
        <v>-29.4636</v>
      </c>
      <c r="EA58" s="171">
        <v>0</v>
      </c>
      <c r="EB58" s="171">
        <v>-16.545200000000001</v>
      </c>
      <c r="EC58" s="171">
        <v>-25.325800000000001</v>
      </c>
      <c r="ED58" s="171">
        <v>-25.179300000000001</v>
      </c>
      <c r="EE58" s="171">
        <v>-14.9231</v>
      </c>
      <c r="EF58" s="171">
        <v>-25.604399999999998</v>
      </c>
      <c r="EG58" s="171">
        <v>-18.524000000000001</v>
      </c>
      <c r="EH58" s="171">
        <v>-60.331899999999997</v>
      </c>
      <c r="EI58" s="171">
        <v>-68.525800000000004</v>
      </c>
      <c r="EJ58" s="171">
        <v>0</v>
      </c>
      <c r="EK58" s="171">
        <v>-17.848299999999998</v>
      </c>
      <c r="EL58" s="171">
        <v>-16.5167</v>
      </c>
      <c r="EM58" s="171">
        <v>10.4468</v>
      </c>
      <c r="EN58" s="171">
        <v>-23.491499999999998</v>
      </c>
      <c r="EO58" s="171">
        <v>-22.215199999999999</v>
      </c>
      <c r="EP58" s="171">
        <v>-20.995999999999999</v>
      </c>
      <c r="EQ58" s="171">
        <v>-24.8673</v>
      </c>
      <c r="ER58" s="171">
        <v>-24.636500000000002</v>
      </c>
      <c r="ES58" s="171">
        <v>-7.3064999999999998</v>
      </c>
      <c r="ET58" s="171">
        <v>-19.77</v>
      </c>
      <c r="EU58" s="171">
        <v>-15.89</v>
      </c>
      <c r="EV58" s="171">
        <v>-5.5</v>
      </c>
      <c r="EW58" s="171">
        <v>3.8353000000000002</v>
      </c>
      <c r="EX58" s="171">
        <v>-46.208199999999998</v>
      </c>
      <c r="EY58" s="171">
        <v>-16.061900000000001</v>
      </c>
      <c r="EZ58" s="171">
        <v>-16.122</v>
      </c>
      <c r="FA58" s="171">
        <v>4.5651000000000002</v>
      </c>
      <c r="FB58" s="171">
        <v>-15.317600000000001</v>
      </c>
      <c r="FC58" s="171">
        <v>-27.983799999999999</v>
      </c>
      <c r="FD58" s="171">
        <v>4.4722</v>
      </c>
      <c r="FE58" s="171">
        <v>4.1741999999999999</v>
      </c>
      <c r="FF58" s="171">
        <v>0</v>
      </c>
      <c r="FG58" s="171">
        <v>0</v>
      </c>
      <c r="FH58" s="171">
        <v>0</v>
      </c>
      <c r="FI58" s="171">
        <v>0</v>
      </c>
      <c r="FJ58" s="171">
        <v>-6.8657000000000004</v>
      </c>
      <c r="FK58" s="171">
        <v>-7.2005999999999997</v>
      </c>
      <c r="FL58" s="171">
        <v>8.2053999999999991</v>
      </c>
      <c r="FM58" s="171">
        <v>-1.72</v>
      </c>
      <c r="FN58" s="171">
        <v>-2.3273999999999999</v>
      </c>
      <c r="FO58" s="171">
        <v>15.9383</v>
      </c>
      <c r="FP58" s="171">
        <v>23.838799999999999</v>
      </c>
      <c r="FQ58" s="171">
        <v>8.7952999999999992</v>
      </c>
      <c r="FR58" s="171">
        <v>-17.16</v>
      </c>
      <c r="FS58" s="171">
        <v>-3.7147999999999999</v>
      </c>
      <c r="FT58" s="171">
        <v>0.13020000000000001</v>
      </c>
      <c r="FU58" s="171">
        <v>1.01</v>
      </c>
      <c r="FV58" s="171">
        <v>-1.33</v>
      </c>
      <c r="FW58" s="171">
        <v>-19.697099999999999</v>
      </c>
      <c r="FX58" s="171">
        <v>0</v>
      </c>
      <c r="FY58" s="171">
        <v>6.6580000000000004</v>
      </c>
      <c r="FZ58" s="171">
        <v>-1.4999999999999999E-2</v>
      </c>
      <c r="GA58" s="171">
        <v>3.3620999999999999</v>
      </c>
      <c r="GB58" s="171">
        <v>26.02</v>
      </c>
      <c r="GC58" s="171">
        <v>-39.4709</v>
      </c>
      <c r="GD58" s="171">
        <v>-31.507999999999999</v>
      </c>
      <c r="GE58" s="171">
        <v>-2.59</v>
      </c>
      <c r="GF58" s="171">
        <v>16.449300000000001</v>
      </c>
      <c r="GG58" s="171">
        <v>0</v>
      </c>
      <c r="GH58" s="171">
        <v>20.961600000000001</v>
      </c>
      <c r="GI58" s="171">
        <v>-12.1251</v>
      </c>
      <c r="GJ58" s="171">
        <v>-13.0419</v>
      </c>
      <c r="GK58" s="171">
        <v>1.3851</v>
      </c>
      <c r="GL58" s="171">
        <v>3.15E-2</v>
      </c>
      <c r="GM58" s="171">
        <v>0</v>
      </c>
      <c r="GN58" s="171">
        <v>-7.3634000000000004</v>
      </c>
      <c r="GO58" s="171">
        <v>-38.946599999999997</v>
      </c>
      <c r="GP58" s="171">
        <v>7.1288</v>
      </c>
      <c r="GQ58" s="171">
        <v>-22.921700000000001</v>
      </c>
      <c r="GR58" s="171">
        <v>3.1360999999999999</v>
      </c>
      <c r="GS58" s="171">
        <v>1.9578</v>
      </c>
      <c r="GT58" s="171">
        <v>148.8836</v>
      </c>
      <c r="GU58" s="171">
        <v>-9.3361999999999998</v>
      </c>
      <c r="GV58" s="171">
        <v>-11.7989</v>
      </c>
      <c r="GW58" s="171">
        <v>-12.9856</v>
      </c>
      <c r="GX58" s="171">
        <v>1.3836999999999999</v>
      </c>
      <c r="GY58" s="171">
        <v>6.6588000000000003</v>
      </c>
      <c r="GZ58" s="171">
        <v>6.7168999999999999</v>
      </c>
      <c r="HA58" s="171">
        <v>0.72140000000000004</v>
      </c>
      <c r="HB58" s="171">
        <v>-25.014099999999999</v>
      </c>
      <c r="HC58" s="171">
        <v>-23.476900000000001</v>
      </c>
      <c r="HD58" s="171">
        <v>-5.45</v>
      </c>
      <c r="HE58" s="171">
        <v>-5.4301000000000004</v>
      </c>
      <c r="HF58" s="171">
        <v>24.068100000000001</v>
      </c>
      <c r="HG58" s="171">
        <v>8.0366</v>
      </c>
      <c r="HH58" s="171">
        <v>37.487200000000001</v>
      </c>
      <c r="HI58" s="171">
        <v>-37.280200000000001</v>
      </c>
      <c r="HJ58" s="171">
        <v>-12.295299999999999</v>
      </c>
      <c r="HK58" s="171">
        <v>0</v>
      </c>
      <c r="HL58" s="171">
        <v>-11.3001</v>
      </c>
      <c r="HM58" s="171">
        <v>-20.4328</v>
      </c>
      <c r="HN58" s="171">
        <v>-22.300599999999999</v>
      </c>
      <c r="HO58" s="171">
        <v>4.2873000000000001</v>
      </c>
      <c r="HP58" s="171">
        <v>-1.6818</v>
      </c>
      <c r="HQ58" s="171">
        <v>-21.8782</v>
      </c>
      <c r="HR58" s="171">
        <v>-20.9499</v>
      </c>
      <c r="HS58" s="171">
        <v>-26.452999999999999</v>
      </c>
      <c r="HT58" s="171">
        <v>-26.295999999999999</v>
      </c>
      <c r="HU58" s="171">
        <v>4.17</v>
      </c>
      <c r="HV58" s="171">
        <v>4.2</v>
      </c>
      <c r="HW58" s="171">
        <v>-22.6</v>
      </c>
      <c r="HX58" s="171">
        <v>-22.9</v>
      </c>
      <c r="HY58" s="171">
        <v>-0.73699999999999999</v>
      </c>
      <c r="HZ58" s="171">
        <v>-10.48</v>
      </c>
      <c r="IA58" s="171">
        <v>36.354900000000001</v>
      </c>
      <c r="IB58" s="171">
        <v>9.5372000000000003</v>
      </c>
      <c r="IC58" s="171">
        <v>9.4489999999999998</v>
      </c>
      <c r="ID58" s="171">
        <v>-17.8</v>
      </c>
      <c r="IE58" s="171">
        <v>-28.6</v>
      </c>
      <c r="IF58" s="171">
        <v>-4.5</v>
      </c>
      <c r="IG58" s="171">
        <v>-5.0999999999999996</v>
      </c>
      <c r="IH58" s="171">
        <v>-18.505299999999998</v>
      </c>
      <c r="II58" s="171">
        <v>-18.448599999999999</v>
      </c>
      <c r="IJ58" s="171">
        <v>-141.77189999999999</v>
      </c>
      <c r="IK58" s="171">
        <v>-19.607099999999999</v>
      </c>
      <c r="IL58" s="171">
        <v>-279.09399999999999</v>
      </c>
      <c r="IM58" s="171">
        <v>-32.176499999999997</v>
      </c>
      <c r="IN58" s="171">
        <v>-40.610399999999998</v>
      </c>
      <c r="IO58" s="171">
        <v>58.115200000000002</v>
      </c>
      <c r="IP58" s="171">
        <v>37.779800000000002</v>
      </c>
      <c r="IQ58" s="171">
        <v>65.827799999999996</v>
      </c>
      <c r="IR58" s="171">
        <v>91.465599999999995</v>
      </c>
      <c r="IS58" s="171">
        <v>-20.0458</v>
      </c>
      <c r="IT58" s="171">
        <v>10.8964</v>
      </c>
      <c r="IU58" s="171">
        <v>9.9774999999999991</v>
      </c>
      <c r="IV58" s="171">
        <v>-15.0747</v>
      </c>
      <c r="IW58" s="171">
        <v>81.847200000000001</v>
      </c>
      <c r="IX58" s="171">
        <v>-245.60749999999999</v>
      </c>
      <c r="IY58" s="171">
        <v>-38.0837</v>
      </c>
      <c r="IZ58" s="171">
        <v>-37.587800000000001</v>
      </c>
      <c r="JA58" s="171">
        <v>-3.2336999999999998</v>
      </c>
      <c r="JB58" s="171">
        <v>-1.9970000000000001</v>
      </c>
      <c r="JC58" s="171">
        <v>-9.84</v>
      </c>
      <c r="JD58" s="171">
        <v>-2.3879999999999999</v>
      </c>
      <c r="JE58" s="171">
        <v>-2.3919999999999999</v>
      </c>
      <c r="JF58" s="171">
        <v>-2.08</v>
      </c>
      <c r="JG58" s="171">
        <v>-0.48</v>
      </c>
      <c r="JH58" s="171">
        <v>-8.6745000000000001</v>
      </c>
      <c r="JI58" s="171">
        <v>-10.310499999999999</v>
      </c>
      <c r="JJ58" s="171">
        <v>3.6637</v>
      </c>
      <c r="JK58" s="171">
        <v>0.14799999999999999</v>
      </c>
      <c r="JL58" s="171">
        <v>-7.1</v>
      </c>
      <c r="JM58" s="171">
        <v>-2.2210000000000001</v>
      </c>
      <c r="JN58" s="171">
        <v>-2.246</v>
      </c>
      <c r="JO58" s="171">
        <v>0</v>
      </c>
      <c r="JP58" s="171">
        <v>0</v>
      </c>
      <c r="JQ58" s="171">
        <v>1.3556999999999999</v>
      </c>
      <c r="JR58" s="171">
        <v>1.0348999999999999</v>
      </c>
      <c r="JS58" s="171">
        <v>-0.46589999999999998</v>
      </c>
      <c r="JT58" s="171">
        <v>0</v>
      </c>
      <c r="JU58" s="171">
        <v>6.8</v>
      </c>
      <c r="JV58" s="171">
        <v>5.3015999999999996</v>
      </c>
      <c r="JW58" s="171">
        <v>-0.06</v>
      </c>
      <c r="JX58" s="171">
        <v>0</v>
      </c>
      <c r="JY58" s="171">
        <v>-20.440000000000001</v>
      </c>
      <c r="JZ58" s="171">
        <v>-17.601400000000002</v>
      </c>
      <c r="KA58" s="171">
        <v>-30.784099999999999</v>
      </c>
      <c r="KB58" s="171">
        <v>-17.6373</v>
      </c>
      <c r="KC58" s="171">
        <v>-5.3357999999999999</v>
      </c>
      <c r="KD58" s="171">
        <v>-35.06</v>
      </c>
      <c r="KE58" s="171">
        <v>-5.3993000000000002</v>
      </c>
      <c r="KF58" s="171">
        <v>-8.3000000000000007</v>
      </c>
      <c r="KG58" s="171">
        <v>-13.3</v>
      </c>
      <c r="KH58" s="171">
        <v>6.9478999999999997</v>
      </c>
      <c r="KI58" s="171">
        <v>-157.61340000000001</v>
      </c>
    </row>
    <row r="59" spans="1:295" x14ac:dyDescent="0.3">
      <c r="A59" s="230" t="s">
        <v>844</v>
      </c>
      <c r="B59" s="230"/>
      <c r="C59" s="171">
        <v>0</v>
      </c>
      <c r="D59" s="171">
        <v>2.7303708333333336</v>
      </c>
      <c r="E59" s="171">
        <v>-8.0209624999999996</v>
      </c>
      <c r="F59" s="171">
        <v>4.4973333333333336</v>
      </c>
      <c r="G59" s="171">
        <v>12.60114375</v>
      </c>
      <c r="H59" s="171">
        <v>0</v>
      </c>
      <c r="I59" s="171">
        <v>16.491372916666666</v>
      </c>
      <c r="J59" s="171">
        <v>0</v>
      </c>
      <c r="K59" s="171">
        <v>20.592604166666668</v>
      </c>
      <c r="L59" s="171">
        <v>8.6302958333333333</v>
      </c>
      <c r="M59" s="171">
        <v>8.2863791666666664</v>
      </c>
      <c r="N59" s="171">
        <v>-12.58</v>
      </c>
      <c r="O59" s="171">
        <v>-26.785</v>
      </c>
      <c r="P59" s="171">
        <v>3.9769230769230766</v>
      </c>
      <c r="Q59" s="171">
        <v>3.7851428571428571</v>
      </c>
      <c r="R59" s="171">
        <v>-18.869230769230768</v>
      </c>
      <c r="S59" s="171">
        <v>3.4754041666666664</v>
      </c>
      <c r="T59" s="171">
        <v>-0.89168749999999997</v>
      </c>
      <c r="U59" s="171">
        <v>5.1616687499999996</v>
      </c>
      <c r="V59" s="171">
        <v>5.0186208333333342</v>
      </c>
      <c r="W59" s="171">
        <v>8.9694020833333337</v>
      </c>
      <c r="X59" s="171">
        <v>1.9513291666666668</v>
      </c>
      <c r="Y59" s="171">
        <v>0.9373145833333334</v>
      </c>
      <c r="Z59" s="171">
        <v>1.5987875</v>
      </c>
      <c r="AA59" s="171">
        <v>0</v>
      </c>
      <c r="AB59" s="171">
        <v>-0.80166000000000004</v>
      </c>
      <c r="AC59" s="171">
        <v>-0.13077083333333334</v>
      </c>
      <c r="AD59" s="171">
        <v>-0.11239583333333335</v>
      </c>
      <c r="AE59" s="171">
        <v>3.0717500000000002</v>
      </c>
      <c r="AF59" s="171">
        <v>-7.7237499999999999</v>
      </c>
      <c r="AG59" s="171">
        <v>-6.6</v>
      </c>
      <c r="AH59" s="171">
        <v>-0.95525000000000004</v>
      </c>
      <c r="AI59" s="171">
        <v>0.22762499999999999</v>
      </c>
      <c r="AJ59" s="171">
        <v>0</v>
      </c>
      <c r="AK59" s="171">
        <v>-7.6333333333333337</v>
      </c>
      <c r="AL59" s="171">
        <v>-10</v>
      </c>
      <c r="AM59" s="171">
        <v>-12.336874999999999</v>
      </c>
      <c r="AN59" s="171">
        <v>-12.368541666666665</v>
      </c>
      <c r="AO59" s="171">
        <v>4.3710708333333335</v>
      </c>
      <c r="AP59" s="171">
        <v>3.681129166666667</v>
      </c>
      <c r="AQ59" s="171">
        <v>21.380054166666667</v>
      </c>
      <c r="AR59" s="171">
        <v>23.859406249999999</v>
      </c>
      <c r="AS59" s="171">
        <v>-16.894935416666666</v>
      </c>
      <c r="AT59" s="171">
        <v>-3.0721375000000002</v>
      </c>
      <c r="AU59" s="171">
        <v>0</v>
      </c>
      <c r="AV59" s="171">
        <v>9.1057541666666673</v>
      </c>
      <c r="AW59" s="171">
        <v>8.7392604166666672</v>
      </c>
      <c r="AX59" s="171">
        <v>-23.043118750000001</v>
      </c>
      <c r="AY59" s="171">
        <v>-21.025014583333331</v>
      </c>
      <c r="AZ59" s="171">
        <v>30.197756250000001</v>
      </c>
      <c r="BA59" s="171">
        <v>30.415310416666667</v>
      </c>
      <c r="BB59" s="171">
        <v>42.123818749999998</v>
      </c>
      <c r="BC59" s="171">
        <v>9.5766770833333332</v>
      </c>
      <c r="BD59" s="171">
        <v>-3.78125</v>
      </c>
      <c r="BE59" s="171">
        <v>-3.75</v>
      </c>
      <c r="BF59" s="171">
        <v>-19.602924999999999</v>
      </c>
      <c r="BG59" s="171">
        <v>-34.519534883720929</v>
      </c>
      <c r="BH59" s="171">
        <v>-1.7100395833333333</v>
      </c>
      <c r="BI59" s="171">
        <v>0</v>
      </c>
      <c r="BJ59" s="171">
        <v>0.33871250000000003</v>
      </c>
      <c r="BK59" s="171">
        <v>12.409316666666667</v>
      </c>
      <c r="BL59" s="171">
        <v>5.1585242424242423</v>
      </c>
      <c r="BM59" s="171">
        <v>2.74229375</v>
      </c>
      <c r="BN59" s="171">
        <v>-114.72857916666665</v>
      </c>
      <c r="BO59" s="171">
        <v>87.809989583333333</v>
      </c>
      <c r="BP59" s="171">
        <v>87.909172916666662</v>
      </c>
      <c r="BQ59" s="171">
        <v>-69.052052083333336</v>
      </c>
      <c r="BR59" s="171">
        <v>-111.91409583333333</v>
      </c>
      <c r="BS59" s="171">
        <v>0</v>
      </c>
      <c r="BT59" s="171">
        <v>0</v>
      </c>
      <c r="BU59" s="171">
        <v>0</v>
      </c>
      <c r="BV59" s="171">
        <v>25.929095555555556</v>
      </c>
      <c r="BW59" s="171">
        <v>13.136875</v>
      </c>
      <c r="BX59" s="171">
        <v>11.742291666666667</v>
      </c>
      <c r="BY59" s="171">
        <v>-8.5809374999999992</v>
      </c>
      <c r="BZ59" s="171">
        <v>9.6972916666666666</v>
      </c>
      <c r="CA59" s="171">
        <v>-5.8815583333333334</v>
      </c>
      <c r="CB59" s="171">
        <v>-5.6331708333333337</v>
      </c>
      <c r="CC59" s="171">
        <v>11.8256125</v>
      </c>
      <c r="CD59" s="171">
        <v>9.5934166666666663</v>
      </c>
      <c r="CE59" s="171">
        <v>0</v>
      </c>
      <c r="CF59" s="171">
        <v>-6.8206083333333334</v>
      </c>
      <c r="CG59" s="171">
        <v>-6.8513229166666676</v>
      </c>
      <c r="CH59" s="171">
        <v>0.47933541666666668</v>
      </c>
      <c r="CI59" s="171">
        <v>13.535647916666667</v>
      </c>
      <c r="CJ59" s="171">
        <v>0</v>
      </c>
      <c r="CK59" s="171">
        <v>0</v>
      </c>
      <c r="CL59" s="171">
        <v>5.5083333333333337</v>
      </c>
      <c r="CM59" s="171">
        <v>-26.143750000000001</v>
      </c>
      <c r="CN59" s="171">
        <v>-3.6008333333333336</v>
      </c>
      <c r="CO59" s="171">
        <v>29.854629166666665</v>
      </c>
      <c r="CP59" s="171">
        <v>29.833168749999999</v>
      </c>
      <c r="CQ59" s="171">
        <v>28.843345833333334</v>
      </c>
      <c r="CR59" s="171">
        <v>54.595481249999999</v>
      </c>
      <c r="CS59" s="171">
        <v>54.903229166666662</v>
      </c>
      <c r="CT59" s="171">
        <v>-17.698589583333334</v>
      </c>
      <c r="CU59" s="171">
        <v>-51.606108333333331</v>
      </c>
      <c r="CV59" s="171">
        <v>-10.982045833333334</v>
      </c>
      <c r="CW59" s="171">
        <v>4.2600833333333341</v>
      </c>
      <c r="CX59" s="171">
        <v>32.872708333333335</v>
      </c>
      <c r="CY59" s="171">
        <v>18.632916666666667</v>
      </c>
      <c r="CZ59" s="171">
        <v>-2.2406250000000001</v>
      </c>
      <c r="DA59" s="171">
        <v>-2.8346979166666664</v>
      </c>
      <c r="DB59" s="171">
        <v>9.7639520833333329</v>
      </c>
      <c r="DC59" s="171">
        <v>0</v>
      </c>
      <c r="DD59" s="171">
        <v>-14.837949999999999</v>
      </c>
      <c r="DE59" s="171">
        <v>-14.49899375</v>
      </c>
      <c r="DF59" s="171">
        <v>16.518810416666668</v>
      </c>
      <c r="DG59" s="171">
        <v>0</v>
      </c>
      <c r="DH59" s="171">
        <v>-4.0834791666666668</v>
      </c>
      <c r="DI59" s="171">
        <v>-40.799999999999997</v>
      </c>
      <c r="DJ59" s="171">
        <v>-40.491891891891889</v>
      </c>
      <c r="DK59" s="171">
        <v>-2.361016666666667</v>
      </c>
      <c r="DL59" s="171">
        <v>6.6667916666666667</v>
      </c>
      <c r="DM59" s="171">
        <v>16.742420833333334</v>
      </c>
      <c r="DN59" s="171">
        <v>16.662493749999999</v>
      </c>
      <c r="DO59" s="171">
        <v>7.3747916666666669</v>
      </c>
      <c r="DP59" s="171">
        <v>-4.5491666666666672</v>
      </c>
      <c r="DQ59" s="171">
        <v>13.940312499999999</v>
      </c>
      <c r="DR59" s="171">
        <v>-17.174675000000001</v>
      </c>
      <c r="DS59" s="171">
        <v>-12.840833333333332</v>
      </c>
      <c r="DT59" s="171">
        <v>-12.952083333333333</v>
      </c>
      <c r="DU59" s="171">
        <v>36.26</v>
      </c>
      <c r="DV59" s="171">
        <v>-37.493333333333332</v>
      </c>
      <c r="DW59" s="171">
        <v>-16.512872916666666</v>
      </c>
      <c r="DX59" s="171">
        <v>-8.4714062499999994</v>
      </c>
      <c r="DY59" s="171">
        <v>-19.584704166666668</v>
      </c>
      <c r="DZ59" s="171">
        <v>-18.429737500000002</v>
      </c>
      <c r="EA59" s="171">
        <v>23.845178260869563</v>
      </c>
      <c r="EB59" s="171">
        <v>-0.36473829787234041</v>
      </c>
      <c r="EC59" s="171">
        <v>-8.7938382978723393</v>
      </c>
      <c r="ED59" s="171">
        <v>-8.5090170212765965</v>
      </c>
      <c r="EE59" s="171">
        <v>-6.907993617021277</v>
      </c>
      <c r="EF59" s="171">
        <v>-13.607527659574469</v>
      </c>
      <c r="EG59" s="171">
        <v>-16.019666666666666</v>
      </c>
      <c r="EH59" s="171">
        <v>-13.596870833333332</v>
      </c>
      <c r="EI59" s="171">
        <v>-36.809120833333331</v>
      </c>
      <c r="EJ59" s="171">
        <v>0</v>
      </c>
      <c r="EK59" s="171">
        <v>-12.553527083333334</v>
      </c>
      <c r="EL59" s="171">
        <v>-11.737568749999999</v>
      </c>
      <c r="EM59" s="171">
        <v>18.448460416666666</v>
      </c>
      <c r="EN59" s="171">
        <v>-9.1745437499999998</v>
      </c>
      <c r="EO59" s="171">
        <v>-9.2098791666666671</v>
      </c>
      <c r="EP59" s="171">
        <v>0.95574999999999999</v>
      </c>
      <c r="EQ59" s="171">
        <v>-15.71548125</v>
      </c>
      <c r="ER59" s="171">
        <v>-15.44885</v>
      </c>
      <c r="ES59" s="171">
        <v>2.276979166666667</v>
      </c>
      <c r="ET59" s="171">
        <v>3.2121212121212127E-2</v>
      </c>
      <c r="EU59" s="171">
        <v>-6.6395744680851072</v>
      </c>
      <c r="EV59" s="171">
        <v>0.25</v>
      </c>
      <c r="EW59" s="171">
        <v>5.6656729166666668</v>
      </c>
      <c r="EX59" s="171">
        <v>-20.878595833333335</v>
      </c>
      <c r="EY59" s="171">
        <v>-13.882095833333333</v>
      </c>
      <c r="EZ59" s="171">
        <v>-13.950810416666666</v>
      </c>
      <c r="FA59" s="171">
        <v>8.0607854166666666</v>
      </c>
      <c r="FB59" s="171">
        <v>-2.1056229166666665</v>
      </c>
      <c r="FC59" s="171">
        <v>-20.540543750000001</v>
      </c>
      <c r="FD59" s="171">
        <v>5.5817291666666664</v>
      </c>
      <c r="FE59" s="171">
        <v>5.2733604166666668</v>
      </c>
      <c r="FF59" s="171">
        <v>0</v>
      </c>
      <c r="FG59" s="171">
        <v>2.7902770833333332</v>
      </c>
      <c r="FH59" s="171">
        <v>3.0654187500000001</v>
      </c>
      <c r="FI59" s="171">
        <v>1.7490297872340426</v>
      </c>
      <c r="FJ59" s="171">
        <v>-1.9920333333333333</v>
      </c>
      <c r="FK59" s="171">
        <v>-2.17693125</v>
      </c>
      <c r="FL59" s="171">
        <v>16.281635416666667</v>
      </c>
      <c r="FM59" s="171">
        <v>4.7296645833333342</v>
      </c>
      <c r="FN59" s="171">
        <v>4.6458812500000004</v>
      </c>
      <c r="FO59" s="171">
        <v>21.991975</v>
      </c>
      <c r="FP59" s="171">
        <v>29.927125531914896</v>
      </c>
      <c r="FQ59" s="171">
        <v>13.613591666666668</v>
      </c>
      <c r="FR59" s="171">
        <v>-14.761041666666667</v>
      </c>
      <c r="FS59" s="171">
        <v>-2.3873833333333332</v>
      </c>
      <c r="FT59" s="171">
        <v>0.19145208333333333</v>
      </c>
      <c r="FU59" s="171">
        <v>1.6122916666666667</v>
      </c>
      <c r="FV59" s="171">
        <v>0.546875</v>
      </c>
      <c r="FW59" s="171">
        <v>-13.857889583333332</v>
      </c>
      <c r="FX59" s="171">
        <v>0.91254999999999997</v>
      </c>
      <c r="FY59" s="171">
        <v>7.1678125000000001</v>
      </c>
      <c r="FZ59" s="171">
        <v>0.58256249999999998</v>
      </c>
      <c r="GA59" s="171">
        <v>3.4314333333333336</v>
      </c>
      <c r="GB59" s="171">
        <v>28.732500000000002</v>
      </c>
      <c r="GC59" s="171">
        <v>-35.279756249999998</v>
      </c>
      <c r="GD59" s="171">
        <v>-26.992943749999998</v>
      </c>
      <c r="GE59" s="171">
        <v>-1.5280434782608696</v>
      </c>
      <c r="GF59" s="171">
        <v>20.669270833333332</v>
      </c>
      <c r="GG59" s="171">
        <v>0</v>
      </c>
      <c r="GH59" s="171">
        <v>25.117466666666665</v>
      </c>
      <c r="GI59" s="171">
        <v>-8.4375374999999995</v>
      </c>
      <c r="GJ59" s="171">
        <v>-9.0476333333333336</v>
      </c>
      <c r="GK59" s="171">
        <v>2.0895229166666667</v>
      </c>
      <c r="GL59" s="171">
        <v>6.1407142857142862E-2</v>
      </c>
      <c r="GM59" s="171">
        <v>0</v>
      </c>
      <c r="GN59" s="171">
        <v>-6.0510886363636374</v>
      </c>
      <c r="GO59" s="171">
        <v>-20.901177083333334</v>
      </c>
      <c r="GP59" s="171">
        <v>8.7779916666666669</v>
      </c>
      <c r="GQ59" s="171">
        <v>-20.636006250000001</v>
      </c>
      <c r="GR59" s="171">
        <v>5.0195541666666665</v>
      </c>
      <c r="GS59" s="171">
        <v>4.8158666666666674</v>
      </c>
      <c r="GT59" s="171">
        <v>167.93490625000001</v>
      </c>
      <c r="GU59" s="171">
        <v>-5.407689583333334</v>
      </c>
      <c r="GV59" s="171">
        <v>-8.5487229166666658</v>
      </c>
      <c r="GW59" s="171">
        <v>-7.90205</v>
      </c>
      <c r="GX59" s="171">
        <v>4.526636956521739</v>
      </c>
      <c r="GY59" s="171">
        <v>7.9709479166666668</v>
      </c>
      <c r="GZ59" s="171">
        <v>8.0932250000000003</v>
      </c>
      <c r="HA59" s="171">
        <v>3.8089200000000001</v>
      </c>
      <c r="HB59" s="171">
        <v>-9.0118958333333339</v>
      </c>
      <c r="HC59" s="171">
        <v>-7.6068145833333336</v>
      </c>
      <c r="HD59" s="171">
        <v>1.8768750000000001</v>
      </c>
      <c r="HE59" s="171">
        <v>0.17757999999999999</v>
      </c>
      <c r="HF59" s="171">
        <v>45.961627083333333</v>
      </c>
      <c r="HG59" s="171">
        <v>27.306241666666669</v>
      </c>
      <c r="HH59" s="171">
        <v>63.262262499999999</v>
      </c>
      <c r="HI59" s="171">
        <v>-17.477423684210528</v>
      </c>
      <c r="HJ59" s="171">
        <v>24.145395833333332</v>
      </c>
      <c r="HK59" s="171">
        <v>0</v>
      </c>
      <c r="HL59" s="171">
        <v>2.999139024390244</v>
      </c>
      <c r="HM59" s="171">
        <v>-15.21206875</v>
      </c>
      <c r="HN59" s="171">
        <v>-17.434968749999999</v>
      </c>
      <c r="HO59" s="171">
        <v>28.605783333333331</v>
      </c>
      <c r="HP59" s="171">
        <v>27.013249999999999</v>
      </c>
      <c r="HQ59" s="171">
        <v>-16.828560416666665</v>
      </c>
      <c r="HR59" s="171">
        <v>-16.216641666666668</v>
      </c>
      <c r="HS59" s="171">
        <v>-18.900504166666668</v>
      </c>
      <c r="HT59" s="171">
        <v>-18.746527083333334</v>
      </c>
      <c r="HU59" s="171">
        <v>8.4602083333333322</v>
      </c>
      <c r="HV59" s="171">
        <v>8.5595833333333324</v>
      </c>
      <c r="HW59" s="171">
        <v>-20.443750000000001</v>
      </c>
      <c r="HX59" s="171">
        <v>-20.541666666666664</v>
      </c>
      <c r="HY59" s="171">
        <v>-0.24266041666666668</v>
      </c>
      <c r="HZ59" s="171">
        <v>-0.49666666666666676</v>
      </c>
      <c r="IA59" s="171">
        <v>46.789414583333333</v>
      </c>
      <c r="IB59" s="171">
        <v>18.800743749999999</v>
      </c>
      <c r="IC59" s="171">
        <v>18.707479166666666</v>
      </c>
      <c r="ID59" s="171">
        <v>-14.295744680851064</v>
      </c>
      <c r="IE59" s="171">
        <v>-25.404166666666665</v>
      </c>
      <c r="IF59" s="171">
        <v>1.1958333333333333</v>
      </c>
      <c r="IG59" s="171">
        <v>0.60833333333333328</v>
      </c>
      <c r="IH59" s="171">
        <v>-17.972995652173914</v>
      </c>
      <c r="II59" s="171">
        <v>-17.951530000000002</v>
      </c>
      <c r="IJ59" s="171">
        <v>-103.63576666666667</v>
      </c>
      <c r="IK59" s="171">
        <v>5.3413479166666669</v>
      </c>
      <c r="IL59" s="171">
        <v>-250.91433913043477</v>
      </c>
      <c r="IM59" s="171">
        <v>-25.705583333333333</v>
      </c>
      <c r="IN59" s="171">
        <v>-29.044552083333333</v>
      </c>
      <c r="IO59" s="171">
        <v>91.496114583333323</v>
      </c>
      <c r="IP59" s="171">
        <v>74.753785416666659</v>
      </c>
      <c r="IQ59" s="171">
        <v>98.351872916666665</v>
      </c>
      <c r="IR59" s="171">
        <v>113.6493875</v>
      </c>
      <c r="IS59" s="171">
        <v>20.902764583333333</v>
      </c>
      <c r="IT59" s="171">
        <v>18.200933333333332</v>
      </c>
      <c r="IU59" s="171">
        <v>17.364833333333333</v>
      </c>
      <c r="IV59" s="171">
        <v>10.015979166666666</v>
      </c>
      <c r="IW59" s="171">
        <v>155.70713333333333</v>
      </c>
      <c r="IX59" s="171">
        <v>-221.33531363636362</v>
      </c>
      <c r="IY59" s="171">
        <v>-2.2108695652173913E-2</v>
      </c>
      <c r="IZ59" s="171">
        <v>3.5104708333333332</v>
      </c>
      <c r="JA59" s="171">
        <v>-2.1394229166666667</v>
      </c>
      <c r="JB59" s="171">
        <v>-3.925E-2</v>
      </c>
      <c r="JC59" s="171">
        <v>-5.4933333333333332</v>
      </c>
      <c r="JD59" s="171">
        <v>-1.9170833333333335</v>
      </c>
      <c r="JE59" s="171">
        <v>-1.9208333333333334</v>
      </c>
      <c r="JF59" s="171">
        <v>0.60333333333333339</v>
      </c>
      <c r="JG59" s="171">
        <v>2.0550000000000002</v>
      </c>
      <c r="JH59" s="171">
        <v>-2.2180312500000001</v>
      </c>
      <c r="JI59" s="171">
        <v>-8.1818249999999999</v>
      </c>
      <c r="JJ59" s="171">
        <v>6.4078312500000001</v>
      </c>
      <c r="JK59" s="171">
        <v>2.0470020833333336</v>
      </c>
      <c r="JL59" s="171">
        <v>-5.0187499999999998</v>
      </c>
      <c r="JM59" s="171">
        <v>1.2036666666666667</v>
      </c>
      <c r="JN59" s="171">
        <v>1.14175</v>
      </c>
      <c r="JO59" s="171">
        <v>0</v>
      </c>
      <c r="JP59" s="171">
        <v>0</v>
      </c>
      <c r="JQ59" s="171">
        <v>2.5915374999999998</v>
      </c>
      <c r="JR59" s="171">
        <v>2.2825416666666665</v>
      </c>
      <c r="JS59" s="171">
        <v>2.126429166666667</v>
      </c>
      <c r="JT59" s="171">
        <v>0</v>
      </c>
      <c r="JU59" s="171">
        <v>11.002083333333333</v>
      </c>
      <c r="JV59" s="171">
        <v>8.1752937499999998</v>
      </c>
      <c r="JW59" s="171">
        <v>0.63437500000000002</v>
      </c>
      <c r="JX59" s="171">
        <v>0</v>
      </c>
      <c r="JY59" s="171">
        <v>-9.6406541666666659</v>
      </c>
      <c r="JZ59" s="171">
        <v>-7.0161104166666677</v>
      </c>
      <c r="KA59" s="171">
        <v>-21.510681250000001</v>
      </c>
      <c r="KB59" s="171">
        <v>-6.4044479166666672</v>
      </c>
      <c r="KC59" s="171">
        <v>3.2505541666666669</v>
      </c>
      <c r="KD59" s="171">
        <v>-22.16196875</v>
      </c>
      <c r="KE59" s="171">
        <v>-2.2527304347826087</v>
      </c>
      <c r="KF59" s="171">
        <v>-4.125</v>
      </c>
      <c r="KG59" s="171">
        <v>-10.45</v>
      </c>
      <c r="KH59" s="171">
        <v>49.211060416666662</v>
      </c>
      <c r="KI59" s="171">
        <v>-109.02827291666667</v>
      </c>
    </row>
    <row r="60" spans="1:295" x14ac:dyDescent="0.3">
      <c r="A60" s="230" t="s">
        <v>2437</v>
      </c>
      <c r="B60" s="230"/>
      <c r="C60" s="159" t="s">
        <v>193</v>
      </c>
      <c r="D60" s="159" t="s">
        <v>193</v>
      </c>
      <c r="E60" s="159" t="s">
        <v>193</v>
      </c>
      <c r="F60" s="159" t="s">
        <v>193</v>
      </c>
      <c r="G60" s="159" t="s">
        <v>193</v>
      </c>
      <c r="H60" s="159" t="s">
        <v>2438</v>
      </c>
      <c r="I60" s="159" t="s">
        <v>193</v>
      </c>
      <c r="J60" s="159" t="s">
        <v>193</v>
      </c>
      <c r="K60" s="159" t="s">
        <v>2438</v>
      </c>
      <c r="L60" s="159" t="s">
        <v>193</v>
      </c>
      <c r="M60" s="159" t="s">
        <v>193</v>
      </c>
      <c r="N60" s="159" t="s">
        <v>193</v>
      </c>
      <c r="O60" s="159" t="s">
        <v>193</v>
      </c>
      <c r="P60" s="159" t="s">
        <v>193</v>
      </c>
      <c r="Q60" s="159" t="s">
        <v>193</v>
      </c>
      <c r="R60" s="159" t="s">
        <v>193</v>
      </c>
      <c r="S60" s="159" t="s">
        <v>193</v>
      </c>
      <c r="T60" s="159" t="s">
        <v>193</v>
      </c>
      <c r="U60" s="159" t="s">
        <v>193</v>
      </c>
      <c r="V60" s="159" t="s">
        <v>193</v>
      </c>
      <c r="W60" s="159" t="s">
        <v>193</v>
      </c>
      <c r="X60" s="159" t="s">
        <v>2438</v>
      </c>
      <c r="Y60" s="159" t="s">
        <v>2438</v>
      </c>
      <c r="Z60" s="159" t="s">
        <v>2438</v>
      </c>
      <c r="AA60" s="159" t="s">
        <v>193</v>
      </c>
      <c r="AB60" s="159" t="s">
        <v>2438</v>
      </c>
      <c r="AC60" s="159" t="s">
        <v>193</v>
      </c>
      <c r="AD60" s="159" t="s">
        <v>193</v>
      </c>
      <c r="AE60" s="159" t="s">
        <v>2438</v>
      </c>
      <c r="AF60" s="159" t="s">
        <v>193</v>
      </c>
      <c r="AG60" s="159" t="s">
        <v>193</v>
      </c>
      <c r="AH60" s="159" t="s">
        <v>193</v>
      </c>
      <c r="AI60" s="159" t="s">
        <v>193</v>
      </c>
      <c r="AJ60" s="159" t="s">
        <v>193</v>
      </c>
      <c r="AK60" s="159" t="s">
        <v>193</v>
      </c>
      <c r="AL60" s="159" t="s">
        <v>2438</v>
      </c>
      <c r="AM60" s="159" t="s">
        <v>193</v>
      </c>
      <c r="AN60" s="159" t="s">
        <v>193</v>
      </c>
      <c r="AO60" s="159" t="s">
        <v>193</v>
      </c>
      <c r="AP60" s="159" t="s">
        <v>2438</v>
      </c>
      <c r="AQ60" s="159" t="s">
        <v>193</v>
      </c>
      <c r="AR60" s="159" t="s">
        <v>193</v>
      </c>
      <c r="AS60" s="159" t="s">
        <v>193</v>
      </c>
      <c r="AT60" s="159" t="s">
        <v>193</v>
      </c>
      <c r="AU60" s="159" t="s">
        <v>193</v>
      </c>
      <c r="AV60" s="159" t="s">
        <v>2438</v>
      </c>
      <c r="AW60" s="159" t="s">
        <v>2438</v>
      </c>
      <c r="AX60" s="159" t="s">
        <v>193</v>
      </c>
      <c r="AY60" s="159" t="s">
        <v>193</v>
      </c>
      <c r="AZ60" s="159" t="s">
        <v>193</v>
      </c>
      <c r="BA60" s="159" t="s">
        <v>193</v>
      </c>
      <c r="BB60" s="159" t="s">
        <v>193</v>
      </c>
      <c r="BC60" s="159" t="s">
        <v>2438</v>
      </c>
      <c r="BD60" s="159" t="s">
        <v>2438</v>
      </c>
      <c r="BE60" s="159" t="s">
        <v>2438</v>
      </c>
      <c r="BF60" s="159" t="s">
        <v>193</v>
      </c>
      <c r="BG60" s="159" t="s">
        <v>193</v>
      </c>
      <c r="BH60" s="159" t="s">
        <v>2438</v>
      </c>
      <c r="BI60" s="159" t="s">
        <v>2438</v>
      </c>
      <c r="BJ60" s="159" t="s">
        <v>2438</v>
      </c>
      <c r="BK60" s="159" t="s">
        <v>2438</v>
      </c>
      <c r="BL60" s="159" t="s">
        <v>2438</v>
      </c>
      <c r="BM60" s="159" t="s">
        <v>2438</v>
      </c>
      <c r="BN60" s="159" t="s">
        <v>193</v>
      </c>
      <c r="BO60" s="159" t="s">
        <v>193</v>
      </c>
      <c r="BP60" s="159" t="s">
        <v>193</v>
      </c>
      <c r="BQ60" s="159" t="s">
        <v>2438</v>
      </c>
      <c r="BR60" s="159" t="s">
        <v>2438</v>
      </c>
      <c r="BS60" s="159" t="s">
        <v>2438</v>
      </c>
      <c r="BT60" s="159" t="s">
        <v>2438</v>
      </c>
      <c r="BU60" s="159" t="s">
        <v>2438</v>
      </c>
      <c r="BV60" s="159" t="s">
        <v>2438</v>
      </c>
      <c r="BW60" s="159" t="s">
        <v>2438</v>
      </c>
      <c r="BX60" s="159" t="s">
        <v>2439</v>
      </c>
      <c r="BY60" s="159" t="s">
        <v>2438</v>
      </c>
      <c r="BZ60" s="159" t="s">
        <v>2438</v>
      </c>
      <c r="CA60" s="159" t="s">
        <v>2438</v>
      </c>
      <c r="CB60" s="159" t="s">
        <v>2438</v>
      </c>
      <c r="CC60" s="159" t="s">
        <v>2438</v>
      </c>
      <c r="CD60" s="159" t="s">
        <v>2438</v>
      </c>
      <c r="CE60" s="159" t="s">
        <v>2438</v>
      </c>
      <c r="CF60" s="159" t="s">
        <v>2438</v>
      </c>
      <c r="CG60" s="159" t="s">
        <v>2438</v>
      </c>
      <c r="CH60" s="159" t="s">
        <v>2438</v>
      </c>
      <c r="CI60" s="159" t="s">
        <v>2438</v>
      </c>
      <c r="CJ60" s="159" t="s">
        <v>2438</v>
      </c>
      <c r="CK60" s="159" t="s">
        <v>2438</v>
      </c>
      <c r="CL60" s="159" t="s">
        <v>2438</v>
      </c>
      <c r="CM60" s="159" t="s">
        <v>2438</v>
      </c>
      <c r="CN60" s="159" t="s">
        <v>2438</v>
      </c>
      <c r="CO60" s="159" t="s">
        <v>2438</v>
      </c>
      <c r="CP60" s="159" t="s">
        <v>2438</v>
      </c>
      <c r="CQ60" s="159" t="s">
        <v>2438</v>
      </c>
      <c r="CR60" s="159" t="s">
        <v>2438</v>
      </c>
      <c r="CS60" s="159" t="s">
        <v>2438</v>
      </c>
      <c r="CT60" s="159" t="s">
        <v>2438</v>
      </c>
      <c r="CU60" s="159" t="s">
        <v>2438</v>
      </c>
      <c r="CV60" s="159" t="s">
        <v>2438</v>
      </c>
      <c r="CW60" s="159" t="s">
        <v>2438</v>
      </c>
      <c r="CX60" s="159" t="s">
        <v>2438</v>
      </c>
      <c r="CY60" s="159" t="s">
        <v>2438</v>
      </c>
      <c r="CZ60" s="159" t="s">
        <v>2438</v>
      </c>
      <c r="DA60" s="159" t="s">
        <v>2438</v>
      </c>
      <c r="DB60" s="159" t="s">
        <v>2438</v>
      </c>
      <c r="DC60" s="159" t="s">
        <v>2438</v>
      </c>
      <c r="DD60" s="159" t="s">
        <v>2438</v>
      </c>
      <c r="DE60" s="159" t="s">
        <v>2438</v>
      </c>
      <c r="DF60" s="159" t="s">
        <v>2438</v>
      </c>
      <c r="DG60" s="159" t="s">
        <v>2438</v>
      </c>
      <c r="DH60" s="159" t="s">
        <v>2438</v>
      </c>
      <c r="DI60" s="159" t="s">
        <v>2438</v>
      </c>
      <c r="DJ60" s="159" t="s">
        <v>2438</v>
      </c>
      <c r="DK60" s="159" t="s">
        <v>2438</v>
      </c>
      <c r="DL60" s="159" t="s">
        <v>2438</v>
      </c>
      <c r="DM60" s="159" t="s">
        <v>2438</v>
      </c>
      <c r="DN60" s="159" t="s">
        <v>2438</v>
      </c>
      <c r="DO60" s="159" t="s">
        <v>2438</v>
      </c>
      <c r="DP60" s="159" t="s">
        <v>2438</v>
      </c>
      <c r="DQ60" s="159" t="s">
        <v>2438</v>
      </c>
      <c r="DR60" s="159" t="s">
        <v>2438</v>
      </c>
      <c r="DS60" s="159" t="s">
        <v>2438</v>
      </c>
      <c r="DT60" s="159" t="s">
        <v>2438</v>
      </c>
      <c r="DU60" s="159" t="s">
        <v>2438</v>
      </c>
      <c r="DV60" s="159" t="s">
        <v>2438</v>
      </c>
      <c r="DW60" s="159" t="s">
        <v>2438</v>
      </c>
      <c r="DX60" s="159" t="s">
        <v>2438</v>
      </c>
      <c r="DY60" s="159" t="s">
        <v>2438</v>
      </c>
      <c r="DZ60" s="159" t="s">
        <v>2438</v>
      </c>
      <c r="EA60" s="159" t="s">
        <v>2438</v>
      </c>
      <c r="EB60" s="159" t="s">
        <v>2438</v>
      </c>
      <c r="EC60" s="159" t="s">
        <v>2438</v>
      </c>
      <c r="ED60" s="159" t="s">
        <v>2438</v>
      </c>
      <c r="EE60" s="159" t="s">
        <v>2438</v>
      </c>
      <c r="EF60" s="159" t="s">
        <v>2438</v>
      </c>
      <c r="EG60" s="159" t="s">
        <v>2438</v>
      </c>
      <c r="EH60" s="159" t="s">
        <v>2438</v>
      </c>
      <c r="EI60" s="159" t="s">
        <v>2438</v>
      </c>
      <c r="EJ60" s="159" t="s">
        <v>2438</v>
      </c>
      <c r="EK60" s="159" t="s">
        <v>2438</v>
      </c>
      <c r="EL60" s="159" t="s">
        <v>2438</v>
      </c>
      <c r="EM60" s="159" t="s">
        <v>2438</v>
      </c>
      <c r="EN60" s="159" t="s">
        <v>2438</v>
      </c>
      <c r="EO60" s="159" t="s">
        <v>2438</v>
      </c>
      <c r="EP60" s="159" t="s">
        <v>2438</v>
      </c>
      <c r="EQ60" s="159" t="s">
        <v>2438</v>
      </c>
      <c r="ER60" s="159" t="s">
        <v>2438</v>
      </c>
      <c r="ES60" s="159" t="s">
        <v>2438</v>
      </c>
      <c r="ET60" s="159" t="s">
        <v>2438</v>
      </c>
      <c r="EU60" s="159" t="s">
        <v>2438</v>
      </c>
      <c r="EV60" s="159" t="s">
        <v>2438</v>
      </c>
      <c r="EW60" s="159" t="s">
        <v>2438</v>
      </c>
      <c r="EX60" s="159" t="s">
        <v>2438</v>
      </c>
      <c r="EY60" s="159" t="s">
        <v>2438</v>
      </c>
      <c r="EZ60" s="159" t="s">
        <v>2438</v>
      </c>
      <c r="FA60" s="159" t="s">
        <v>2438</v>
      </c>
      <c r="FB60" s="159" t="s">
        <v>2438</v>
      </c>
      <c r="FC60" s="159" t="s">
        <v>2438</v>
      </c>
      <c r="FD60" s="159" t="s">
        <v>2438</v>
      </c>
      <c r="FE60" s="159" t="s">
        <v>2438</v>
      </c>
      <c r="FF60" s="159" t="s">
        <v>2438</v>
      </c>
      <c r="FG60" s="159" t="s">
        <v>2438</v>
      </c>
      <c r="FH60" s="159" t="s">
        <v>2438</v>
      </c>
      <c r="FI60" s="159" t="s">
        <v>2438</v>
      </c>
      <c r="FJ60" s="159" t="s">
        <v>2438</v>
      </c>
      <c r="FK60" s="159" t="s">
        <v>2438</v>
      </c>
      <c r="FL60" s="159" t="s">
        <v>2438</v>
      </c>
      <c r="FM60" s="159" t="s">
        <v>2438</v>
      </c>
      <c r="FN60" s="159" t="s">
        <v>2438</v>
      </c>
      <c r="FO60" s="159" t="s">
        <v>2438</v>
      </c>
      <c r="FP60" s="159" t="s">
        <v>2438</v>
      </c>
      <c r="FQ60" s="159" t="s">
        <v>2438</v>
      </c>
      <c r="FR60" s="159" t="s">
        <v>2438</v>
      </c>
      <c r="FS60" s="159" t="s">
        <v>2438</v>
      </c>
      <c r="FT60" s="159" t="s">
        <v>2438</v>
      </c>
      <c r="FU60" s="159" t="s">
        <v>2438</v>
      </c>
      <c r="FV60" s="159" t="s">
        <v>2438</v>
      </c>
      <c r="FW60" s="159" t="s">
        <v>2438</v>
      </c>
      <c r="FX60" s="159" t="s">
        <v>2438</v>
      </c>
      <c r="FY60" s="159" t="s">
        <v>2438</v>
      </c>
      <c r="FZ60" s="159" t="s">
        <v>2438</v>
      </c>
      <c r="GA60" s="159" t="s">
        <v>2438</v>
      </c>
      <c r="GB60" s="159" t="s">
        <v>2438</v>
      </c>
      <c r="GC60" s="159" t="s">
        <v>2438</v>
      </c>
      <c r="GD60" s="159" t="s">
        <v>2438</v>
      </c>
      <c r="GE60" s="159" t="s">
        <v>2438</v>
      </c>
      <c r="GF60" s="159" t="s">
        <v>2438</v>
      </c>
      <c r="GG60" s="159" t="s">
        <v>2438</v>
      </c>
      <c r="GH60" s="159" t="s">
        <v>2438</v>
      </c>
      <c r="GI60" s="159" t="s">
        <v>2438</v>
      </c>
      <c r="GJ60" s="159" t="s">
        <v>2438</v>
      </c>
      <c r="GK60" s="159" t="s">
        <v>2438</v>
      </c>
      <c r="GL60" s="159" t="s">
        <v>2438</v>
      </c>
      <c r="GM60" s="159" t="s">
        <v>2438</v>
      </c>
      <c r="GN60" s="159" t="s">
        <v>2438</v>
      </c>
      <c r="GO60" s="159" t="s">
        <v>2438</v>
      </c>
      <c r="GP60" s="159" t="s">
        <v>2438</v>
      </c>
      <c r="GQ60" s="159" t="s">
        <v>2438</v>
      </c>
      <c r="GR60" s="159" t="s">
        <v>2438</v>
      </c>
      <c r="GS60" s="159" t="s">
        <v>2438</v>
      </c>
      <c r="GT60" s="159" t="s">
        <v>2438</v>
      </c>
      <c r="GU60" s="159" t="s">
        <v>2438</v>
      </c>
      <c r="GV60" s="159" t="s">
        <v>2438</v>
      </c>
      <c r="GW60" s="159" t="s">
        <v>2438</v>
      </c>
      <c r="GX60" s="159" t="s">
        <v>2438</v>
      </c>
      <c r="GY60" s="159" t="s">
        <v>2438</v>
      </c>
      <c r="GZ60" s="159" t="s">
        <v>2438</v>
      </c>
      <c r="HA60" s="159" t="s">
        <v>2438</v>
      </c>
      <c r="HB60" s="159" t="s">
        <v>2438</v>
      </c>
      <c r="HC60" s="159" t="s">
        <v>2438</v>
      </c>
      <c r="HD60" s="159" t="s">
        <v>2438</v>
      </c>
      <c r="HE60" s="159" t="s">
        <v>2439</v>
      </c>
      <c r="HF60" s="159" t="s">
        <v>2439</v>
      </c>
      <c r="HG60" s="159" t="s">
        <v>2439</v>
      </c>
      <c r="HH60" s="159" t="s">
        <v>2439</v>
      </c>
      <c r="HI60" s="159" t="s">
        <v>2439</v>
      </c>
      <c r="HJ60" s="159" t="s">
        <v>2439</v>
      </c>
      <c r="HK60" s="159" t="s">
        <v>2439</v>
      </c>
      <c r="HL60" s="159" t="s">
        <v>2439</v>
      </c>
      <c r="HM60" s="159" t="s">
        <v>2439</v>
      </c>
      <c r="HN60" s="159" t="s">
        <v>2439</v>
      </c>
      <c r="HO60" s="159" t="s">
        <v>2439</v>
      </c>
      <c r="HP60" s="159" t="s">
        <v>2439</v>
      </c>
      <c r="HQ60" s="159" t="s">
        <v>2439</v>
      </c>
      <c r="HR60" s="159" t="s">
        <v>2439</v>
      </c>
      <c r="HS60" s="159" t="s">
        <v>2439</v>
      </c>
      <c r="HT60" s="159" t="s">
        <v>2439</v>
      </c>
      <c r="HU60" s="159" t="s">
        <v>2439</v>
      </c>
      <c r="HV60" s="159" t="s">
        <v>2439</v>
      </c>
      <c r="HW60" s="159" t="s">
        <v>2439</v>
      </c>
      <c r="HX60" s="159" t="s">
        <v>2439</v>
      </c>
      <c r="HY60" s="159" t="s">
        <v>2439</v>
      </c>
      <c r="HZ60" s="159" t="s">
        <v>2439</v>
      </c>
      <c r="IA60" s="159" t="s">
        <v>2439</v>
      </c>
      <c r="IB60" s="159" t="s">
        <v>2439</v>
      </c>
      <c r="IC60" s="159" t="s">
        <v>2439</v>
      </c>
      <c r="ID60" s="159" t="s">
        <v>2439</v>
      </c>
      <c r="IE60" s="159" t="s">
        <v>2439</v>
      </c>
      <c r="IF60" s="159" t="s">
        <v>2439</v>
      </c>
      <c r="IG60" s="159" t="s">
        <v>2439</v>
      </c>
      <c r="IH60" s="159" t="s">
        <v>2439</v>
      </c>
      <c r="II60" s="159" t="s">
        <v>2439</v>
      </c>
      <c r="IJ60" s="159" t="s">
        <v>2439</v>
      </c>
      <c r="IK60" s="159" t="s">
        <v>2439</v>
      </c>
      <c r="IL60" s="159" t="s">
        <v>2439</v>
      </c>
      <c r="IM60" s="159" t="s">
        <v>2439</v>
      </c>
      <c r="IN60" s="159" t="s">
        <v>2439</v>
      </c>
      <c r="IO60" s="159" t="s">
        <v>2439</v>
      </c>
      <c r="IP60" s="159" t="s">
        <v>2439</v>
      </c>
      <c r="IQ60" s="159" t="s">
        <v>2439</v>
      </c>
      <c r="IR60" s="159" t="s">
        <v>193</v>
      </c>
      <c r="IS60" s="159" t="s">
        <v>2438</v>
      </c>
      <c r="IT60" s="159" t="s">
        <v>2439</v>
      </c>
      <c r="IU60" s="159" t="s">
        <v>2439</v>
      </c>
      <c r="IV60" s="159" t="s">
        <v>2439</v>
      </c>
      <c r="IW60" s="159" t="s">
        <v>193</v>
      </c>
      <c r="IX60" s="159" t="s">
        <v>193</v>
      </c>
      <c r="IY60" s="159" t="s">
        <v>193</v>
      </c>
      <c r="IZ60" s="159" t="s">
        <v>193</v>
      </c>
      <c r="JA60" s="159" t="s">
        <v>2438</v>
      </c>
      <c r="JB60" s="159" t="s">
        <v>2439</v>
      </c>
      <c r="JC60" s="159" t="s">
        <v>2438</v>
      </c>
      <c r="JD60" s="159" t="s">
        <v>2439</v>
      </c>
      <c r="JE60" s="159" t="s">
        <v>2439</v>
      </c>
      <c r="JF60" s="159" t="s">
        <v>2439</v>
      </c>
      <c r="JG60" s="159" t="s">
        <v>2439</v>
      </c>
      <c r="JH60" s="159" t="s">
        <v>2438</v>
      </c>
      <c r="JI60" s="159" t="s">
        <v>2438</v>
      </c>
      <c r="JJ60" s="159" t="s">
        <v>2438</v>
      </c>
      <c r="JK60" s="159" t="s">
        <v>2438</v>
      </c>
      <c r="JL60" s="159" t="s">
        <v>2439</v>
      </c>
      <c r="JM60" s="159" t="s">
        <v>2438</v>
      </c>
      <c r="JN60" s="159" t="s">
        <v>2438</v>
      </c>
      <c r="JO60" s="159" t="s">
        <v>2439</v>
      </c>
      <c r="JP60" s="159" t="s">
        <v>2439</v>
      </c>
      <c r="JQ60" s="159" t="s">
        <v>2439</v>
      </c>
      <c r="JR60" s="159" t="s">
        <v>2439</v>
      </c>
      <c r="JS60" s="159" t="s">
        <v>2438</v>
      </c>
      <c r="JT60" s="159" t="s">
        <v>2438</v>
      </c>
      <c r="JU60" s="159" t="s">
        <v>2439</v>
      </c>
      <c r="JV60" s="159" t="s">
        <v>2439</v>
      </c>
      <c r="JW60" s="159" t="s">
        <v>2439</v>
      </c>
      <c r="JX60" s="159" t="s">
        <v>2439</v>
      </c>
      <c r="JY60" s="159" t="s">
        <v>2439</v>
      </c>
      <c r="JZ60" s="159" t="s">
        <v>2439</v>
      </c>
      <c r="KA60" s="159" t="s">
        <v>2439</v>
      </c>
      <c r="KB60" s="159" t="s">
        <v>2439</v>
      </c>
      <c r="KC60" s="159" t="s">
        <v>2439</v>
      </c>
      <c r="KD60" s="159" t="s">
        <v>2439</v>
      </c>
      <c r="KE60" s="159" t="s">
        <v>2439</v>
      </c>
      <c r="KF60" s="159" t="s">
        <v>2439</v>
      </c>
      <c r="KG60" s="159" t="s">
        <v>2439</v>
      </c>
      <c r="KH60" s="159" t="s">
        <v>2438</v>
      </c>
      <c r="KI60" s="159" t="s">
        <v>2438</v>
      </c>
    </row>
    <row r="61" spans="1:295" ht="27" customHeight="1" x14ac:dyDescent="0.3">
      <c r="A61" s="230" t="s">
        <v>3</v>
      </c>
      <c r="B61" s="230"/>
      <c r="C61" s="231" t="s">
        <v>415</v>
      </c>
      <c r="D61" s="231"/>
      <c r="E61" s="231"/>
      <c r="F61" s="231"/>
      <c r="G61" s="231"/>
      <c r="H61" s="231"/>
      <c r="I61" s="231"/>
      <c r="J61" s="231"/>
      <c r="K61" s="231"/>
      <c r="L61" s="231"/>
      <c r="M61" s="231"/>
      <c r="N61" s="231" t="s">
        <v>2440</v>
      </c>
      <c r="O61" s="231"/>
      <c r="P61" s="231"/>
      <c r="Q61" s="231"/>
      <c r="R61" s="231"/>
      <c r="S61" s="231" t="s">
        <v>502</v>
      </c>
      <c r="T61" s="231" t="s">
        <v>415</v>
      </c>
      <c r="U61" s="231"/>
      <c r="V61" s="231"/>
      <c r="W61" s="231"/>
      <c r="X61" s="231" t="s">
        <v>855</v>
      </c>
      <c r="Y61" s="231"/>
      <c r="Z61" s="231"/>
      <c r="AA61" s="231" t="s">
        <v>22</v>
      </c>
      <c r="AB61" s="231" t="s">
        <v>415</v>
      </c>
      <c r="AC61" s="231" t="s">
        <v>200</v>
      </c>
      <c r="AD61" s="231"/>
      <c r="AE61" s="231" t="s">
        <v>415</v>
      </c>
      <c r="AF61" s="231" t="s">
        <v>2440</v>
      </c>
      <c r="AG61" s="231"/>
      <c r="AH61" s="231" t="s">
        <v>310</v>
      </c>
      <c r="AI61" s="231"/>
      <c r="AJ61" s="231" t="s">
        <v>200</v>
      </c>
      <c r="AK61" s="231"/>
      <c r="AL61" s="231"/>
      <c r="AM61" s="231"/>
      <c r="AN61" s="231"/>
      <c r="AO61" s="231" t="s">
        <v>2441</v>
      </c>
      <c r="AP61" s="231" t="s">
        <v>2442</v>
      </c>
      <c r="AQ61" s="231" t="s">
        <v>415</v>
      </c>
      <c r="AR61" s="231"/>
      <c r="AS61" s="231"/>
      <c r="AT61" s="231"/>
      <c r="AU61" s="231"/>
      <c r="AV61" s="231"/>
      <c r="AW61" s="231"/>
      <c r="AX61" s="231"/>
      <c r="AY61" s="231"/>
      <c r="AZ61" s="231"/>
      <c r="BA61" s="231" t="s">
        <v>323</v>
      </c>
      <c r="BB61" s="231" t="s">
        <v>502</v>
      </c>
      <c r="BC61" s="231" t="s">
        <v>896</v>
      </c>
      <c r="BD61" s="231" t="s">
        <v>348</v>
      </c>
      <c r="BE61" s="231"/>
      <c r="BF61" s="231" t="s">
        <v>415</v>
      </c>
      <c r="BG61" s="231"/>
      <c r="BH61" s="231"/>
      <c r="BI61" s="231"/>
      <c r="BJ61" s="231"/>
      <c r="BK61" s="231"/>
      <c r="BL61" s="231"/>
      <c r="BM61" s="231"/>
      <c r="BN61" s="231" t="s">
        <v>502</v>
      </c>
      <c r="BO61" s="231"/>
      <c r="BP61" s="231"/>
      <c r="BQ61" s="231"/>
      <c r="BR61" s="231"/>
      <c r="BS61" s="231"/>
      <c r="BT61" s="231" t="s">
        <v>22</v>
      </c>
      <c r="BU61" s="231"/>
      <c r="BV61" s="231" t="s">
        <v>502</v>
      </c>
      <c r="BW61" s="231" t="s">
        <v>2443</v>
      </c>
      <c r="BX61" s="231"/>
      <c r="BY61" s="231"/>
      <c r="BZ61" s="231"/>
      <c r="CA61" s="231" t="s">
        <v>415</v>
      </c>
      <c r="CB61" s="231"/>
      <c r="CC61" s="231" t="s">
        <v>2444</v>
      </c>
      <c r="CD61" s="231"/>
      <c r="CE61" s="231" t="s">
        <v>44</v>
      </c>
      <c r="CF61" s="231" t="s">
        <v>415</v>
      </c>
      <c r="CG61" s="231"/>
      <c r="CH61" s="231"/>
      <c r="CI61" s="231"/>
      <c r="CJ61" s="231" t="s">
        <v>896</v>
      </c>
      <c r="CK61" s="231"/>
      <c r="CL61" s="231" t="s">
        <v>2443</v>
      </c>
      <c r="CM61" s="231"/>
      <c r="CN61" s="231"/>
      <c r="CO61" s="231" t="s">
        <v>415</v>
      </c>
      <c r="CP61" s="231"/>
      <c r="CQ61" s="231"/>
      <c r="CR61" s="231"/>
      <c r="CS61" s="231"/>
      <c r="CT61" s="231"/>
      <c r="CU61" s="231"/>
      <c r="CV61" s="231"/>
      <c r="CW61" s="231" t="s">
        <v>2444</v>
      </c>
      <c r="CX61" s="231" t="s">
        <v>2443</v>
      </c>
      <c r="CY61" s="231"/>
      <c r="CZ61" s="231" t="s">
        <v>2445</v>
      </c>
      <c r="DA61" s="231"/>
      <c r="DB61" s="231"/>
      <c r="DC61" s="231"/>
      <c r="DD61" s="231" t="s">
        <v>415</v>
      </c>
      <c r="DE61" s="231"/>
      <c r="DF61" s="231"/>
      <c r="DG61" s="231" t="s">
        <v>2445</v>
      </c>
      <c r="DH61" s="231"/>
      <c r="DI61" s="231" t="s">
        <v>879</v>
      </c>
      <c r="DJ61" s="231"/>
      <c r="DK61" s="231" t="s">
        <v>568</v>
      </c>
      <c r="DL61" s="231" t="s">
        <v>2445</v>
      </c>
      <c r="DM61" s="231"/>
      <c r="DN61" s="231"/>
      <c r="DO61" s="231"/>
      <c r="DP61" s="231" t="s">
        <v>568</v>
      </c>
      <c r="DQ61" s="231" t="s">
        <v>2445</v>
      </c>
      <c r="DR61" s="231" t="s">
        <v>568</v>
      </c>
      <c r="DS61" s="231" t="s">
        <v>2445</v>
      </c>
      <c r="DT61" s="231"/>
      <c r="DU61" s="231"/>
      <c r="DV61" s="231"/>
      <c r="DW61" s="231" t="s">
        <v>415</v>
      </c>
      <c r="DX61" s="231" t="s">
        <v>568</v>
      </c>
      <c r="DY61" s="231" t="s">
        <v>415</v>
      </c>
      <c r="DZ61" s="231"/>
      <c r="EA61" s="231"/>
      <c r="EB61" s="231"/>
      <c r="EC61" s="231"/>
      <c r="ED61" s="231"/>
      <c r="EE61" s="231" t="s">
        <v>502</v>
      </c>
      <c r="EF61" s="231"/>
      <c r="EG61" s="231" t="s">
        <v>2445</v>
      </c>
      <c r="EH61" s="231" t="s">
        <v>502</v>
      </c>
      <c r="EI61" s="231" t="s">
        <v>2446</v>
      </c>
      <c r="EJ61" s="231" t="s">
        <v>568</v>
      </c>
      <c r="EK61" s="231" t="s">
        <v>415</v>
      </c>
      <c r="EL61" s="231"/>
      <c r="EM61" s="231"/>
      <c r="EN61" s="231"/>
      <c r="EO61" s="231"/>
      <c r="EP61" s="231"/>
      <c r="EQ61" s="231"/>
      <c r="ER61" s="231"/>
      <c r="ES61" s="231"/>
      <c r="ET61" s="231" t="s">
        <v>874</v>
      </c>
      <c r="EU61" s="231"/>
      <c r="EV61" s="231"/>
      <c r="EW61" s="231" t="s">
        <v>415</v>
      </c>
      <c r="EX61" s="231"/>
      <c r="EY61" s="231"/>
      <c r="EZ61" s="231"/>
      <c r="FA61" s="231"/>
      <c r="FB61" s="231"/>
      <c r="FC61" s="231"/>
      <c r="FD61" s="231"/>
      <c r="FE61" s="231"/>
      <c r="FF61" s="231"/>
      <c r="FG61" s="231" t="s">
        <v>886</v>
      </c>
      <c r="FH61" s="231"/>
      <c r="FI61" s="231"/>
      <c r="FJ61" s="231" t="s">
        <v>415</v>
      </c>
      <c r="FK61" s="231"/>
      <c r="FL61" s="231"/>
      <c r="FM61" s="231"/>
      <c r="FN61" s="231"/>
      <c r="FO61" s="231"/>
      <c r="FP61" s="231" t="s">
        <v>323</v>
      </c>
      <c r="FQ61" s="231" t="s">
        <v>348</v>
      </c>
      <c r="FR61" s="231"/>
      <c r="FS61" s="231"/>
      <c r="FT61" s="231"/>
      <c r="FU61" s="231"/>
      <c r="FV61" s="231"/>
      <c r="FW61" s="231" t="s">
        <v>2444</v>
      </c>
      <c r="FX61" s="231" t="s">
        <v>610</v>
      </c>
      <c r="FY61" s="231"/>
      <c r="FZ61" s="231"/>
      <c r="GA61" s="231" t="s">
        <v>568</v>
      </c>
      <c r="GB61" s="231" t="s">
        <v>200</v>
      </c>
      <c r="GC61" s="231" t="s">
        <v>323</v>
      </c>
      <c r="GD61" s="231" t="s">
        <v>415</v>
      </c>
      <c r="GE61" s="231" t="s">
        <v>14</v>
      </c>
      <c r="GF61" s="231" t="s">
        <v>323</v>
      </c>
      <c r="GG61" s="231" t="s">
        <v>200</v>
      </c>
      <c r="GH61" s="231" t="s">
        <v>415</v>
      </c>
      <c r="GI61" s="231" t="s">
        <v>323</v>
      </c>
      <c r="GJ61" s="231" t="s">
        <v>415</v>
      </c>
      <c r="GK61" s="231"/>
      <c r="GL61" s="231" t="s">
        <v>2447</v>
      </c>
      <c r="GM61" s="231" t="s">
        <v>415</v>
      </c>
      <c r="GN61" s="231" t="s">
        <v>348</v>
      </c>
      <c r="GO61" s="231" t="s">
        <v>415</v>
      </c>
      <c r="GP61" s="231"/>
      <c r="GQ61" s="231"/>
      <c r="GR61" s="231" t="s">
        <v>352</v>
      </c>
      <c r="GS61" s="231"/>
      <c r="GT61" s="231" t="s">
        <v>323</v>
      </c>
      <c r="GU61" s="231"/>
      <c r="GV61" s="231" t="s">
        <v>415</v>
      </c>
      <c r="GW61" s="231" t="s">
        <v>323</v>
      </c>
      <c r="GX61" s="231" t="s">
        <v>571</v>
      </c>
      <c r="GY61" s="231" t="s">
        <v>415</v>
      </c>
      <c r="GZ61" s="231"/>
      <c r="HA61" s="231" t="s">
        <v>571</v>
      </c>
      <c r="HB61" s="231" t="s">
        <v>502</v>
      </c>
      <c r="HC61" s="231"/>
      <c r="HD61" s="231"/>
      <c r="HE61" s="231"/>
      <c r="HF61" s="231"/>
      <c r="HG61" s="231"/>
      <c r="HH61" s="231"/>
      <c r="HI61" s="231"/>
      <c r="HJ61" s="231"/>
      <c r="HK61" s="231"/>
      <c r="HL61" s="231"/>
      <c r="HM61" s="231" t="s">
        <v>2448</v>
      </c>
      <c r="HN61" s="231"/>
      <c r="HO61" s="231" t="s">
        <v>502</v>
      </c>
      <c r="HP61" s="231"/>
      <c r="HQ61" s="231" t="s">
        <v>2449</v>
      </c>
      <c r="HR61" s="231"/>
      <c r="HS61" s="231" t="s">
        <v>502</v>
      </c>
      <c r="HT61" s="231"/>
      <c r="HU61" s="231" t="s">
        <v>361</v>
      </c>
      <c r="HV61" s="231"/>
      <c r="HW61" s="231" t="s">
        <v>2450</v>
      </c>
      <c r="HX61" s="231"/>
      <c r="HY61" s="231" t="s">
        <v>361</v>
      </c>
      <c r="HZ61" s="231" t="s">
        <v>415</v>
      </c>
      <c r="IA61" s="231" t="s">
        <v>185</v>
      </c>
      <c r="IB61" s="231" t="s">
        <v>87</v>
      </c>
      <c r="IC61" s="231"/>
      <c r="ID61" s="231" t="s">
        <v>2449</v>
      </c>
      <c r="IE61" s="231"/>
      <c r="IF61" s="231"/>
      <c r="IG61" s="231"/>
      <c r="IH61" s="231" t="s">
        <v>87</v>
      </c>
      <c r="II61" s="231"/>
      <c r="IJ61" s="231" t="s">
        <v>502</v>
      </c>
      <c r="IK61" s="231" t="s">
        <v>185</v>
      </c>
      <c r="IL61" s="231" t="s">
        <v>502</v>
      </c>
      <c r="IM61" s="231" t="s">
        <v>185</v>
      </c>
      <c r="IN61" s="231"/>
      <c r="IO61" s="231"/>
      <c r="IP61" s="231"/>
      <c r="IQ61" s="231"/>
      <c r="IR61" s="231" t="s">
        <v>502</v>
      </c>
      <c r="IS61" s="231" t="s">
        <v>2446</v>
      </c>
      <c r="IT61" s="231" t="s">
        <v>361</v>
      </c>
      <c r="IU61" s="231"/>
      <c r="IV61" s="231" t="s">
        <v>185</v>
      </c>
      <c r="IW61" s="231" t="s">
        <v>502</v>
      </c>
      <c r="IX61" s="231"/>
      <c r="IY61" s="231"/>
      <c r="IZ61" s="231"/>
      <c r="JA61" s="231" t="s">
        <v>415</v>
      </c>
      <c r="JB61" s="231" t="s">
        <v>919</v>
      </c>
      <c r="JC61" s="231" t="s">
        <v>415</v>
      </c>
      <c r="JD61" s="231" t="s">
        <v>72</v>
      </c>
      <c r="JE61" s="231"/>
      <c r="JF61" s="231" t="s">
        <v>415</v>
      </c>
      <c r="JG61" s="231"/>
      <c r="JH61" s="231"/>
      <c r="JI61" s="231"/>
      <c r="JJ61" s="231"/>
      <c r="JK61" s="231"/>
      <c r="JL61" s="231" t="s">
        <v>2450</v>
      </c>
      <c r="JM61" s="231" t="s">
        <v>14</v>
      </c>
      <c r="JN61" s="231"/>
      <c r="JO61" s="231" t="s">
        <v>913</v>
      </c>
      <c r="JP61" s="231"/>
      <c r="JQ61" s="231" t="s">
        <v>915</v>
      </c>
      <c r="JR61" s="231"/>
      <c r="JS61" s="231"/>
      <c r="JT61" s="231" t="s">
        <v>415</v>
      </c>
      <c r="JU61" s="231" t="s">
        <v>2449</v>
      </c>
      <c r="JV61" s="231" t="s">
        <v>561</v>
      </c>
      <c r="JW61" s="231" t="s">
        <v>2451</v>
      </c>
      <c r="JX61" s="231"/>
      <c r="JY61" s="231" t="s">
        <v>502</v>
      </c>
      <c r="JZ61" s="231"/>
      <c r="KA61" s="231"/>
      <c r="KB61" s="231"/>
      <c r="KC61" s="231"/>
      <c r="KD61" s="231"/>
      <c r="KE61" s="231"/>
      <c r="KF61" s="231" t="s">
        <v>2449</v>
      </c>
      <c r="KG61" s="231"/>
      <c r="KH61" s="231" t="s">
        <v>502</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2452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2453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2454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2455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2745</v>
      </c>
      <c r="B4" s="233"/>
      <c r="C4" s="233"/>
      <c r="D4" s="233"/>
      <c r="E4" s="233"/>
      <c r="F4" s="233"/>
      <c r="G4" s="233"/>
      <c r="H4" s="233"/>
      <c r="I4" s="233"/>
      <c r="J4" s="233"/>
      <c r="K4" s="233"/>
      <c r="L4" s="233"/>
      <c r="M4" s="233"/>
    </row>
    <row r="5" spans="1:13" ht="19.95" hidden="1" customHeight="1" x14ac:dyDescent="0.3">
      <c r="A5" s="230" t="s">
        <v>1797</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3">
      <c r="A6" s="230" t="s">
        <v>266</v>
      </c>
      <c r="B6" s="230"/>
      <c r="C6" s="231" t="s">
        <v>2746</v>
      </c>
      <c r="D6" s="231"/>
      <c r="E6" s="231"/>
      <c r="F6" s="231"/>
      <c r="G6" s="231"/>
      <c r="H6" s="231"/>
      <c r="I6" s="231" t="s">
        <v>2747</v>
      </c>
      <c r="J6" s="231"/>
      <c r="K6" s="231"/>
      <c r="L6" s="231"/>
      <c r="M6" s="231"/>
    </row>
    <row r="7" spans="1:13" ht="27" customHeight="1" x14ac:dyDescent="0.3">
      <c r="A7" s="158" t="s">
        <v>61</v>
      </c>
      <c r="B7" s="158" t="s">
        <v>549</v>
      </c>
      <c r="C7" s="159" t="s">
        <v>2748</v>
      </c>
      <c r="D7" s="159" t="s">
        <v>2749</v>
      </c>
      <c r="E7" s="159" t="s">
        <v>2750</v>
      </c>
      <c r="F7" s="159" t="s">
        <v>2751</v>
      </c>
      <c r="G7" s="159" t="s">
        <v>2752</v>
      </c>
      <c r="H7" s="159" t="s">
        <v>936</v>
      </c>
      <c r="I7" s="159" t="s">
        <v>2753</v>
      </c>
      <c r="J7" s="159" t="s">
        <v>2754</v>
      </c>
      <c r="K7" s="159" t="s">
        <v>2755</v>
      </c>
      <c r="L7" s="159" t="s">
        <v>2756</v>
      </c>
      <c r="M7" s="159" t="s">
        <v>936</v>
      </c>
    </row>
    <row r="8" spans="1:13" ht="18" customHeight="1" x14ac:dyDescent="0.3">
      <c r="A8" s="161" t="s">
        <v>65</v>
      </c>
      <c r="B8" s="161" t="s">
        <v>783</v>
      </c>
      <c r="C8" s="163">
        <v>56.95</v>
      </c>
      <c r="D8" s="163">
        <v>56.91</v>
      </c>
      <c r="E8" s="163">
        <v>69.585899999999995</v>
      </c>
      <c r="F8" s="163">
        <v>0</v>
      </c>
      <c r="G8" s="163">
        <v>319.74959999999999</v>
      </c>
      <c r="H8" s="163">
        <v>503.19549999999998</v>
      </c>
      <c r="I8" s="163">
        <v>128.62819999999999</v>
      </c>
      <c r="J8" s="163">
        <v>129.87809999999999</v>
      </c>
      <c r="K8" s="163">
        <v>386.34519999999998</v>
      </c>
      <c r="L8" s="163">
        <v>324.98169999999999</v>
      </c>
      <c r="M8" s="163">
        <v>969.83320000000003</v>
      </c>
    </row>
    <row r="9" spans="1:13" ht="18" customHeight="1" x14ac:dyDescent="0.3">
      <c r="A9" s="161" t="s">
        <v>65</v>
      </c>
      <c r="B9" s="161" t="s">
        <v>784</v>
      </c>
      <c r="C9" s="166">
        <v>58.45</v>
      </c>
      <c r="D9" s="166">
        <v>59.02</v>
      </c>
      <c r="E9" s="166">
        <v>73.533000000000001</v>
      </c>
      <c r="F9" s="166">
        <v>0</v>
      </c>
      <c r="G9" s="166">
        <v>322.02730000000003</v>
      </c>
      <c r="H9" s="166">
        <v>513.03030000000001</v>
      </c>
      <c r="I9" s="166">
        <v>131.27690000000001</v>
      </c>
      <c r="J9" s="166">
        <v>131.6412</v>
      </c>
      <c r="K9" s="166">
        <v>386.42759999999998</v>
      </c>
      <c r="L9" s="166">
        <v>325.16750000000002</v>
      </c>
      <c r="M9" s="166">
        <v>974.51319999999998</v>
      </c>
    </row>
    <row r="10" spans="1:13" ht="18" customHeight="1" x14ac:dyDescent="0.3">
      <c r="A10" s="161" t="s">
        <v>65</v>
      </c>
      <c r="B10" s="161" t="s">
        <v>785</v>
      </c>
      <c r="C10" s="166">
        <v>56.12</v>
      </c>
      <c r="D10" s="166">
        <v>55.84</v>
      </c>
      <c r="E10" s="166">
        <v>70.897499999999994</v>
      </c>
      <c r="F10" s="166">
        <v>0</v>
      </c>
      <c r="G10" s="166">
        <v>311.32420000000002</v>
      </c>
      <c r="H10" s="166">
        <v>494.18169999999998</v>
      </c>
      <c r="I10" s="166">
        <v>127.8467</v>
      </c>
      <c r="J10" s="166">
        <v>126.74</v>
      </c>
      <c r="K10" s="166">
        <v>379.37099999999998</v>
      </c>
      <c r="L10" s="166">
        <v>317.9581</v>
      </c>
      <c r="M10" s="166">
        <v>951.91579999999999</v>
      </c>
    </row>
    <row r="11" spans="1:13" ht="18" customHeight="1" x14ac:dyDescent="0.3">
      <c r="A11" s="161" t="s">
        <v>65</v>
      </c>
      <c r="B11" s="161" t="s">
        <v>786</v>
      </c>
      <c r="C11" s="166">
        <v>59.57</v>
      </c>
      <c r="D11" s="166">
        <v>59.67</v>
      </c>
      <c r="E11" s="166">
        <v>75.1999</v>
      </c>
      <c r="F11" s="166">
        <v>0</v>
      </c>
      <c r="G11" s="166">
        <v>328.12479999999999</v>
      </c>
      <c r="H11" s="166">
        <v>522.56470000000002</v>
      </c>
      <c r="I11" s="166">
        <v>123.8882</v>
      </c>
      <c r="J11" s="166">
        <v>125.9637</v>
      </c>
      <c r="K11" s="166">
        <v>365.666</v>
      </c>
      <c r="L11" s="166">
        <v>310.29219999999998</v>
      </c>
      <c r="M11" s="166">
        <v>925.81010000000003</v>
      </c>
    </row>
    <row r="12" spans="1:13" ht="18" customHeight="1" x14ac:dyDescent="0.3">
      <c r="A12" s="161" t="s">
        <v>65</v>
      </c>
      <c r="B12" s="161" t="s">
        <v>787</v>
      </c>
      <c r="C12" s="166">
        <v>56.94</v>
      </c>
      <c r="D12" s="166">
        <v>56.87</v>
      </c>
      <c r="E12" s="166">
        <v>73.810100000000006</v>
      </c>
      <c r="F12" s="166">
        <v>0</v>
      </c>
      <c r="G12" s="166">
        <v>332.74529999999999</v>
      </c>
      <c r="H12" s="166">
        <v>520.36540000000002</v>
      </c>
      <c r="I12" s="166">
        <v>121.4055</v>
      </c>
      <c r="J12" s="166">
        <v>121.8064</v>
      </c>
      <c r="K12" s="166">
        <v>358.79860000000002</v>
      </c>
      <c r="L12" s="166">
        <v>302.82819999999998</v>
      </c>
      <c r="M12" s="166">
        <v>904.83870000000002</v>
      </c>
    </row>
    <row r="13" spans="1:13" ht="18" customHeight="1" x14ac:dyDescent="0.3">
      <c r="A13" s="161" t="s">
        <v>65</v>
      </c>
      <c r="B13" s="161" t="s">
        <v>788</v>
      </c>
      <c r="C13" s="166">
        <v>54.63</v>
      </c>
      <c r="D13" s="166">
        <v>55.05</v>
      </c>
      <c r="E13" s="166">
        <v>70.371799999999993</v>
      </c>
      <c r="F13" s="166">
        <v>0</v>
      </c>
      <c r="G13" s="166">
        <v>320.75540000000001</v>
      </c>
      <c r="H13" s="166">
        <v>500.80720000000002</v>
      </c>
      <c r="I13" s="166">
        <v>128.4624</v>
      </c>
      <c r="J13" s="166">
        <v>128.6378</v>
      </c>
      <c r="K13" s="166">
        <v>370.77690000000001</v>
      </c>
      <c r="L13" s="166">
        <v>311.8476</v>
      </c>
      <c r="M13" s="166">
        <v>939.72469999999998</v>
      </c>
    </row>
    <row r="14" spans="1:13" ht="18" customHeight="1" x14ac:dyDescent="0.3">
      <c r="A14" s="161" t="s">
        <v>65</v>
      </c>
      <c r="B14" s="161" t="s">
        <v>789</v>
      </c>
      <c r="C14" s="166">
        <v>50.64</v>
      </c>
      <c r="D14" s="166">
        <v>50.5</v>
      </c>
      <c r="E14" s="166">
        <v>65.8142</v>
      </c>
      <c r="F14" s="166">
        <v>0</v>
      </c>
      <c r="G14" s="166">
        <v>281.10789999999997</v>
      </c>
      <c r="H14" s="166">
        <v>448.06209999999999</v>
      </c>
      <c r="I14" s="166">
        <v>133.64070000000001</v>
      </c>
      <c r="J14" s="166">
        <v>133.83439999999999</v>
      </c>
      <c r="K14" s="166">
        <v>376.11200000000002</v>
      </c>
      <c r="L14" s="166">
        <v>318.71350000000001</v>
      </c>
      <c r="M14" s="166">
        <v>962.30060000000003</v>
      </c>
    </row>
    <row r="15" spans="1:13" ht="18" customHeight="1" x14ac:dyDescent="0.3">
      <c r="A15" s="161" t="s">
        <v>65</v>
      </c>
      <c r="B15" s="161" t="s">
        <v>790</v>
      </c>
      <c r="C15" s="169">
        <v>55.32</v>
      </c>
      <c r="D15" s="169">
        <v>55.54</v>
      </c>
      <c r="E15" s="169">
        <v>72.075400000000002</v>
      </c>
      <c r="F15" s="169">
        <v>0</v>
      </c>
      <c r="G15" s="169">
        <v>308.39780000000002</v>
      </c>
      <c r="H15" s="169">
        <v>491.33319999999998</v>
      </c>
      <c r="I15" s="169">
        <v>132.59139999999999</v>
      </c>
      <c r="J15" s="169">
        <v>132.13159999999999</v>
      </c>
      <c r="K15" s="169">
        <v>369.161</v>
      </c>
      <c r="L15" s="169">
        <v>313.14019999999999</v>
      </c>
      <c r="M15" s="169">
        <v>947.02419999999995</v>
      </c>
    </row>
    <row r="16" spans="1:13" ht="18" customHeight="1" x14ac:dyDescent="0.3">
      <c r="A16" s="161" t="s">
        <v>65</v>
      </c>
      <c r="B16" s="161" t="s">
        <v>791</v>
      </c>
      <c r="C16" s="163">
        <v>53.86</v>
      </c>
      <c r="D16" s="163">
        <v>53.81</v>
      </c>
      <c r="E16" s="163">
        <v>72.531199999999998</v>
      </c>
      <c r="F16" s="163">
        <v>0</v>
      </c>
      <c r="G16" s="163">
        <v>291.03250000000003</v>
      </c>
      <c r="H16" s="163">
        <v>471.2337</v>
      </c>
      <c r="I16" s="163">
        <v>129.53919999999999</v>
      </c>
      <c r="J16" s="163">
        <v>129.60149999999999</v>
      </c>
      <c r="K16" s="163">
        <v>368.1164</v>
      </c>
      <c r="L16" s="163">
        <v>306.79199999999997</v>
      </c>
      <c r="M16" s="163">
        <v>934.04909999999995</v>
      </c>
    </row>
    <row r="17" spans="1:13" ht="18" customHeight="1" x14ac:dyDescent="0.3">
      <c r="A17" s="161" t="s">
        <v>65</v>
      </c>
      <c r="B17" s="161" t="s">
        <v>792</v>
      </c>
      <c r="C17" s="166">
        <v>55.62</v>
      </c>
      <c r="D17" s="166">
        <v>55.69</v>
      </c>
      <c r="E17" s="166">
        <v>73.594800000000006</v>
      </c>
      <c r="F17" s="166">
        <v>0</v>
      </c>
      <c r="G17" s="166">
        <v>302.42599999999999</v>
      </c>
      <c r="H17" s="166">
        <v>487.33080000000001</v>
      </c>
      <c r="I17" s="166">
        <v>128.7414</v>
      </c>
      <c r="J17" s="166">
        <v>128.61250000000001</v>
      </c>
      <c r="K17" s="166">
        <v>369.36680000000001</v>
      </c>
      <c r="L17" s="166">
        <v>310.07490000000001</v>
      </c>
      <c r="M17" s="166">
        <v>936.79560000000004</v>
      </c>
    </row>
    <row r="18" spans="1:13" ht="18" customHeight="1" x14ac:dyDescent="0.3">
      <c r="A18" s="161" t="s">
        <v>65</v>
      </c>
      <c r="B18" s="161" t="s">
        <v>793</v>
      </c>
      <c r="C18" s="166">
        <v>53.7</v>
      </c>
      <c r="D18" s="166">
        <v>53.02</v>
      </c>
      <c r="E18" s="166">
        <v>71.709900000000005</v>
      </c>
      <c r="F18" s="166">
        <v>0</v>
      </c>
      <c r="G18" s="166">
        <v>287.82490000000001</v>
      </c>
      <c r="H18" s="166">
        <v>466.25479999999999</v>
      </c>
      <c r="I18" s="166">
        <v>131.61799999999999</v>
      </c>
      <c r="J18" s="166">
        <v>130.9984</v>
      </c>
      <c r="K18" s="166">
        <v>375.43880000000001</v>
      </c>
      <c r="L18" s="166">
        <v>316.35270000000003</v>
      </c>
      <c r="M18" s="166">
        <v>954.40790000000004</v>
      </c>
    </row>
    <row r="19" spans="1:13" ht="18" customHeight="1" x14ac:dyDescent="0.3">
      <c r="A19" s="161" t="s">
        <v>65</v>
      </c>
      <c r="B19" s="161" t="s">
        <v>794</v>
      </c>
      <c r="C19" s="166">
        <v>57.75</v>
      </c>
      <c r="D19" s="166">
        <v>58.37</v>
      </c>
      <c r="E19" s="166">
        <v>77.937799999999996</v>
      </c>
      <c r="F19" s="166">
        <v>0</v>
      </c>
      <c r="G19" s="166">
        <v>313.32479999999998</v>
      </c>
      <c r="H19" s="166">
        <v>507.38260000000002</v>
      </c>
      <c r="I19" s="166">
        <v>128.03389999999999</v>
      </c>
      <c r="J19" s="166">
        <v>127.52889999999999</v>
      </c>
      <c r="K19" s="166">
        <v>365.2638</v>
      </c>
      <c r="L19" s="166">
        <v>307.46629999999999</v>
      </c>
      <c r="M19" s="166">
        <v>928.29290000000003</v>
      </c>
    </row>
    <row r="20" spans="1:13" ht="18" customHeight="1" x14ac:dyDescent="0.3">
      <c r="A20" s="161" t="s">
        <v>65</v>
      </c>
      <c r="B20" s="161" t="s">
        <v>795</v>
      </c>
      <c r="C20" s="166">
        <v>52.59</v>
      </c>
      <c r="D20" s="166">
        <v>52.33</v>
      </c>
      <c r="E20" s="166">
        <v>69.888099999999994</v>
      </c>
      <c r="F20" s="166">
        <v>0</v>
      </c>
      <c r="G20" s="166">
        <v>287.06549999999999</v>
      </c>
      <c r="H20" s="166">
        <v>461.87360000000001</v>
      </c>
      <c r="I20" s="166">
        <v>118.2696</v>
      </c>
      <c r="J20" s="166">
        <v>118.51009999999999</v>
      </c>
      <c r="K20" s="166">
        <v>324.73230000000001</v>
      </c>
      <c r="L20" s="166">
        <v>280.07839999999999</v>
      </c>
      <c r="M20" s="166">
        <v>841.59040000000005</v>
      </c>
    </row>
    <row r="21" spans="1:13" ht="18" customHeight="1" x14ac:dyDescent="0.3">
      <c r="A21" s="161" t="s">
        <v>65</v>
      </c>
      <c r="B21" s="161" t="s">
        <v>796</v>
      </c>
      <c r="C21" s="166">
        <v>52</v>
      </c>
      <c r="D21" s="166">
        <v>52.66</v>
      </c>
      <c r="E21" s="166">
        <v>71.9619</v>
      </c>
      <c r="F21" s="166">
        <v>0</v>
      </c>
      <c r="G21" s="166">
        <v>325.21019999999999</v>
      </c>
      <c r="H21" s="166">
        <v>501.83210000000003</v>
      </c>
      <c r="I21" s="166">
        <v>97.168099999999995</v>
      </c>
      <c r="J21" s="166">
        <v>96.499799999999993</v>
      </c>
      <c r="K21" s="166">
        <v>233.3629</v>
      </c>
      <c r="L21" s="166">
        <v>203.7004</v>
      </c>
      <c r="M21" s="166">
        <v>630.73119999999994</v>
      </c>
    </row>
    <row r="22" spans="1:13" ht="18" customHeight="1" x14ac:dyDescent="0.3">
      <c r="A22" s="161" t="s">
        <v>65</v>
      </c>
      <c r="B22" s="161" t="s">
        <v>797</v>
      </c>
      <c r="C22" s="166">
        <v>62.12</v>
      </c>
      <c r="D22" s="166">
        <v>61.98</v>
      </c>
      <c r="E22" s="166">
        <v>78.738600000000005</v>
      </c>
      <c r="F22" s="166">
        <v>0</v>
      </c>
      <c r="G22" s="166">
        <v>361.58550000000002</v>
      </c>
      <c r="H22" s="166">
        <v>564.42409999999995</v>
      </c>
      <c r="I22" s="166">
        <v>83.448899999999995</v>
      </c>
      <c r="J22" s="166">
        <v>85.806299999999993</v>
      </c>
      <c r="K22" s="166">
        <v>165.1918</v>
      </c>
      <c r="L22" s="166">
        <v>145.08029999999999</v>
      </c>
      <c r="M22" s="166">
        <v>479.52730000000003</v>
      </c>
    </row>
    <row r="23" spans="1:13" ht="18" customHeight="1" x14ac:dyDescent="0.3">
      <c r="A23" s="161" t="s">
        <v>65</v>
      </c>
      <c r="B23" s="161" t="s">
        <v>798</v>
      </c>
      <c r="C23" s="169">
        <v>66.209999999999994</v>
      </c>
      <c r="D23" s="169">
        <v>65.87</v>
      </c>
      <c r="E23" s="169">
        <v>78.7727</v>
      </c>
      <c r="F23" s="169">
        <v>0</v>
      </c>
      <c r="G23" s="169">
        <v>384.6386</v>
      </c>
      <c r="H23" s="169">
        <v>595.49130000000002</v>
      </c>
      <c r="I23" s="169">
        <v>66.927400000000006</v>
      </c>
      <c r="J23" s="169">
        <v>68.384799999999998</v>
      </c>
      <c r="K23" s="169">
        <v>78.2256</v>
      </c>
      <c r="L23" s="169">
        <v>72.335400000000007</v>
      </c>
      <c r="M23" s="169">
        <v>285.8732</v>
      </c>
    </row>
    <row r="24" spans="1:13" ht="18" customHeight="1" x14ac:dyDescent="0.3">
      <c r="A24" s="161" t="s">
        <v>65</v>
      </c>
      <c r="B24" s="161" t="s">
        <v>799</v>
      </c>
      <c r="C24" s="163">
        <v>66.56</v>
      </c>
      <c r="D24" s="163">
        <v>65.849999999999994</v>
      </c>
      <c r="E24" s="163">
        <v>81.962400000000002</v>
      </c>
      <c r="F24" s="163">
        <v>0</v>
      </c>
      <c r="G24" s="163">
        <v>408.80759999999998</v>
      </c>
      <c r="H24" s="163">
        <v>623.17999999999995</v>
      </c>
      <c r="I24" s="163">
        <v>67.261200000000002</v>
      </c>
      <c r="J24" s="163">
        <v>64.496300000000005</v>
      </c>
      <c r="K24" s="163">
        <v>0</v>
      </c>
      <c r="L24" s="163">
        <v>9.9094999999999995</v>
      </c>
      <c r="M24" s="163">
        <v>141.667</v>
      </c>
    </row>
    <row r="25" spans="1:13" ht="18" customHeight="1" x14ac:dyDescent="0.3">
      <c r="A25" s="161" t="s">
        <v>65</v>
      </c>
      <c r="B25" s="161" t="s">
        <v>800</v>
      </c>
      <c r="C25" s="166">
        <v>66.510000000000005</v>
      </c>
      <c r="D25" s="166">
        <v>65.56</v>
      </c>
      <c r="E25" s="166">
        <v>80.478200000000001</v>
      </c>
      <c r="F25" s="166">
        <v>0</v>
      </c>
      <c r="G25" s="166">
        <v>422.19119999999998</v>
      </c>
      <c r="H25" s="166">
        <v>634.73940000000005</v>
      </c>
      <c r="I25" s="166">
        <v>85.771900000000002</v>
      </c>
      <c r="J25" s="166">
        <v>82.903700000000001</v>
      </c>
      <c r="K25" s="166">
        <v>55.788200000000003</v>
      </c>
      <c r="L25" s="166">
        <v>57.953000000000003</v>
      </c>
      <c r="M25" s="166">
        <v>282.41680000000002</v>
      </c>
    </row>
    <row r="26" spans="1:13" ht="18" customHeight="1" x14ac:dyDescent="0.3">
      <c r="A26" s="161" t="s">
        <v>65</v>
      </c>
      <c r="B26" s="161" t="s">
        <v>801</v>
      </c>
      <c r="C26" s="166">
        <v>69.97</v>
      </c>
      <c r="D26" s="166">
        <v>69.38</v>
      </c>
      <c r="E26" s="166">
        <v>84.329099999999997</v>
      </c>
      <c r="F26" s="166">
        <v>0</v>
      </c>
      <c r="G26" s="166">
        <v>455.0231</v>
      </c>
      <c r="H26" s="166">
        <v>678.70219999999995</v>
      </c>
      <c r="I26" s="166">
        <v>91.746399999999994</v>
      </c>
      <c r="J26" s="166">
        <v>92.366699999999994</v>
      </c>
      <c r="K26" s="166">
        <v>106.3921</v>
      </c>
      <c r="L26" s="166">
        <v>92.906499999999994</v>
      </c>
      <c r="M26" s="166">
        <v>383.4117</v>
      </c>
    </row>
    <row r="27" spans="1:13" ht="18" customHeight="1" x14ac:dyDescent="0.3">
      <c r="A27" s="161" t="s">
        <v>65</v>
      </c>
      <c r="B27" s="161" t="s">
        <v>802</v>
      </c>
      <c r="C27" s="166">
        <v>67.790000000000006</v>
      </c>
      <c r="D27" s="166">
        <v>67.31</v>
      </c>
      <c r="E27" s="166">
        <v>82.096500000000006</v>
      </c>
      <c r="F27" s="166">
        <v>0</v>
      </c>
      <c r="G27" s="166">
        <v>455.80079999999998</v>
      </c>
      <c r="H27" s="166">
        <v>672.9973</v>
      </c>
      <c r="I27" s="166">
        <v>102.0476</v>
      </c>
      <c r="J27" s="166">
        <v>101.5472</v>
      </c>
      <c r="K27" s="166">
        <v>123.0245</v>
      </c>
      <c r="L27" s="166">
        <v>107.51609999999999</v>
      </c>
      <c r="M27" s="166">
        <v>434.1354</v>
      </c>
    </row>
    <row r="28" spans="1:13" ht="18" customHeight="1" x14ac:dyDescent="0.3">
      <c r="A28" s="161" t="s">
        <v>65</v>
      </c>
      <c r="B28" s="161" t="s">
        <v>803</v>
      </c>
      <c r="C28" s="166">
        <v>73.19</v>
      </c>
      <c r="D28" s="166">
        <v>72.209999999999994</v>
      </c>
      <c r="E28" s="166">
        <v>89.999799999999993</v>
      </c>
      <c r="F28" s="166">
        <v>0</v>
      </c>
      <c r="G28" s="166">
        <v>503.1601</v>
      </c>
      <c r="H28" s="166">
        <v>738.55989999999997</v>
      </c>
      <c r="I28" s="166">
        <v>89.370599999999996</v>
      </c>
      <c r="J28" s="166">
        <v>91.228899999999996</v>
      </c>
      <c r="K28" s="166">
        <v>130.65170000000001</v>
      </c>
      <c r="L28" s="166">
        <v>110.3502</v>
      </c>
      <c r="M28" s="166">
        <v>421.60140000000001</v>
      </c>
    </row>
    <row r="29" spans="1:13" ht="18" customHeight="1" x14ac:dyDescent="0.3">
      <c r="A29" s="161" t="s">
        <v>65</v>
      </c>
      <c r="B29" s="161" t="s">
        <v>804</v>
      </c>
      <c r="C29" s="166">
        <v>69.5</v>
      </c>
      <c r="D29" s="166">
        <v>69.03</v>
      </c>
      <c r="E29" s="166">
        <v>86.6952</v>
      </c>
      <c r="F29" s="166">
        <v>0</v>
      </c>
      <c r="G29" s="166">
        <v>483.57780000000002</v>
      </c>
      <c r="H29" s="166">
        <v>708.803</v>
      </c>
      <c r="I29" s="166">
        <v>91.482799999999997</v>
      </c>
      <c r="J29" s="166">
        <v>88.5779</v>
      </c>
      <c r="K29" s="166">
        <v>166.2157</v>
      </c>
      <c r="L29" s="166">
        <v>141.9984</v>
      </c>
      <c r="M29" s="166">
        <v>488.27480000000003</v>
      </c>
    </row>
    <row r="30" spans="1:13" ht="18" customHeight="1" x14ac:dyDescent="0.3">
      <c r="A30" s="161" t="s">
        <v>65</v>
      </c>
      <c r="B30" s="161" t="s">
        <v>805</v>
      </c>
      <c r="C30" s="166">
        <v>73.86</v>
      </c>
      <c r="D30" s="166">
        <v>71.45</v>
      </c>
      <c r="E30" s="166">
        <v>87.595600000000005</v>
      </c>
      <c r="F30" s="166">
        <v>0</v>
      </c>
      <c r="G30" s="166">
        <v>504.66719999999998</v>
      </c>
      <c r="H30" s="166">
        <v>737.57280000000003</v>
      </c>
      <c r="I30" s="166">
        <v>77.808700000000002</v>
      </c>
      <c r="J30" s="166">
        <v>77.906000000000006</v>
      </c>
      <c r="K30" s="166">
        <v>119.3005</v>
      </c>
      <c r="L30" s="166">
        <v>93.374799999999993</v>
      </c>
      <c r="M30" s="166">
        <v>368.39</v>
      </c>
    </row>
    <row r="31" spans="1:13" ht="18" customHeight="1" x14ac:dyDescent="0.3">
      <c r="A31" s="161" t="s">
        <v>65</v>
      </c>
      <c r="B31" s="161" t="s">
        <v>806</v>
      </c>
      <c r="C31" s="169">
        <v>75.55</v>
      </c>
      <c r="D31" s="169">
        <v>75.02</v>
      </c>
      <c r="E31" s="169">
        <v>91.389300000000006</v>
      </c>
      <c r="F31" s="169">
        <v>0</v>
      </c>
      <c r="G31" s="169">
        <v>526.03440000000001</v>
      </c>
      <c r="H31" s="169">
        <v>767.99369999999999</v>
      </c>
      <c r="I31" s="169">
        <v>64.152500000000003</v>
      </c>
      <c r="J31" s="169">
        <v>64.856300000000005</v>
      </c>
      <c r="K31" s="169">
        <v>69.102800000000002</v>
      </c>
      <c r="L31" s="169">
        <v>50.863100000000003</v>
      </c>
      <c r="M31" s="169">
        <v>248.97470000000001</v>
      </c>
    </row>
    <row r="32" spans="1:13" ht="18" customHeight="1" x14ac:dyDescent="0.3">
      <c r="A32" s="161" t="s">
        <v>65</v>
      </c>
      <c r="B32" s="161" t="s">
        <v>807</v>
      </c>
      <c r="C32" s="163">
        <v>71.45</v>
      </c>
      <c r="D32" s="163">
        <v>71.180000000000007</v>
      </c>
      <c r="E32" s="163">
        <v>84.365899999999996</v>
      </c>
      <c r="F32" s="163">
        <v>0</v>
      </c>
      <c r="G32" s="163">
        <v>495.75139999999999</v>
      </c>
      <c r="H32" s="163">
        <v>722.7473</v>
      </c>
      <c r="I32" s="163">
        <v>57.464700000000001</v>
      </c>
      <c r="J32" s="163">
        <v>55.313899999999997</v>
      </c>
      <c r="K32" s="163">
        <v>41.543199999999999</v>
      </c>
      <c r="L32" s="163">
        <v>26.844999999999999</v>
      </c>
      <c r="M32" s="163">
        <v>181.16679999999999</v>
      </c>
    </row>
    <row r="33" spans="1:13" ht="18" customHeight="1" x14ac:dyDescent="0.3">
      <c r="A33" s="161" t="s">
        <v>65</v>
      </c>
      <c r="B33" s="161" t="s">
        <v>808</v>
      </c>
      <c r="C33" s="166">
        <v>67.88</v>
      </c>
      <c r="D33" s="166">
        <v>66.959999999999994</v>
      </c>
      <c r="E33" s="166">
        <v>78.933700000000002</v>
      </c>
      <c r="F33" s="166">
        <v>0</v>
      </c>
      <c r="G33" s="166">
        <v>457.03269999999998</v>
      </c>
      <c r="H33" s="166">
        <v>670.80640000000005</v>
      </c>
      <c r="I33" s="166">
        <v>67.349599999999995</v>
      </c>
      <c r="J33" s="166">
        <v>66.297200000000004</v>
      </c>
      <c r="K33" s="166">
        <v>88.103999999999999</v>
      </c>
      <c r="L33" s="166">
        <v>67.236500000000007</v>
      </c>
      <c r="M33" s="166">
        <v>288.9873</v>
      </c>
    </row>
    <row r="34" spans="1:13" ht="18" customHeight="1" x14ac:dyDescent="0.3">
      <c r="A34" s="161" t="s">
        <v>65</v>
      </c>
      <c r="B34" s="161" t="s">
        <v>809</v>
      </c>
      <c r="C34" s="166">
        <v>70.08</v>
      </c>
      <c r="D34" s="166">
        <v>69.95</v>
      </c>
      <c r="E34" s="166">
        <v>84.026200000000003</v>
      </c>
      <c r="F34" s="166">
        <v>0</v>
      </c>
      <c r="G34" s="166">
        <v>461.52199999999999</v>
      </c>
      <c r="H34" s="166">
        <v>685.57820000000004</v>
      </c>
      <c r="I34" s="166">
        <v>99.226200000000006</v>
      </c>
      <c r="J34" s="166">
        <v>100.03700000000001</v>
      </c>
      <c r="K34" s="166">
        <v>113.5478</v>
      </c>
      <c r="L34" s="166">
        <v>86.882800000000003</v>
      </c>
      <c r="M34" s="166">
        <v>399.69380000000001</v>
      </c>
    </row>
    <row r="35" spans="1:13" ht="18" customHeight="1" x14ac:dyDescent="0.3">
      <c r="A35" s="161" t="s">
        <v>65</v>
      </c>
      <c r="B35" s="161" t="s">
        <v>810</v>
      </c>
      <c r="C35" s="166">
        <v>69.14</v>
      </c>
      <c r="D35" s="166">
        <v>68.94</v>
      </c>
      <c r="E35" s="166">
        <v>83.657499999999999</v>
      </c>
      <c r="F35" s="166">
        <v>0</v>
      </c>
      <c r="G35" s="166">
        <v>446.4128</v>
      </c>
      <c r="H35" s="166">
        <v>668.15030000000002</v>
      </c>
      <c r="I35" s="166">
        <v>65.668400000000005</v>
      </c>
      <c r="J35" s="166">
        <v>66.224199999999996</v>
      </c>
      <c r="K35" s="166">
        <v>133.45679999999999</v>
      </c>
      <c r="L35" s="166">
        <v>101.0635</v>
      </c>
      <c r="M35" s="166">
        <v>366.41289999999998</v>
      </c>
    </row>
    <row r="36" spans="1:13" ht="18" customHeight="1" x14ac:dyDescent="0.3">
      <c r="A36" s="161" t="s">
        <v>65</v>
      </c>
      <c r="B36" s="161" t="s">
        <v>811</v>
      </c>
      <c r="C36" s="166">
        <v>71.209999999999994</v>
      </c>
      <c r="D36" s="166">
        <v>71.38</v>
      </c>
      <c r="E36" s="166">
        <v>83.660499999999999</v>
      </c>
      <c r="F36" s="166">
        <v>0</v>
      </c>
      <c r="G36" s="166">
        <v>467.77600000000001</v>
      </c>
      <c r="H36" s="166">
        <v>694.02650000000006</v>
      </c>
      <c r="I36" s="166">
        <v>49.813899999999997</v>
      </c>
      <c r="J36" s="166">
        <v>49.029600000000002</v>
      </c>
      <c r="K36" s="166">
        <v>71.392700000000005</v>
      </c>
      <c r="L36" s="166">
        <v>47.874200000000002</v>
      </c>
      <c r="M36" s="166">
        <v>218.1104</v>
      </c>
    </row>
    <row r="37" spans="1:13" ht="18" customHeight="1" x14ac:dyDescent="0.3">
      <c r="A37" s="161" t="s">
        <v>65</v>
      </c>
      <c r="B37" s="161" t="s">
        <v>812</v>
      </c>
      <c r="C37" s="166">
        <v>68.64</v>
      </c>
      <c r="D37" s="166">
        <v>68.489999999999995</v>
      </c>
      <c r="E37" s="166">
        <v>78.313999999999993</v>
      </c>
      <c r="F37" s="166">
        <v>0</v>
      </c>
      <c r="G37" s="166">
        <v>451.76429999999999</v>
      </c>
      <c r="H37" s="166">
        <v>667.20830000000001</v>
      </c>
      <c r="I37" s="166">
        <v>68.613699999999994</v>
      </c>
      <c r="J37" s="166">
        <v>67.497299999999996</v>
      </c>
      <c r="K37" s="166">
        <v>164.19560000000001</v>
      </c>
      <c r="L37" s="166">
        <v>122.1987</v>
      </c>
      <c r="M37" s="166">
        <v>422.50529999999998</v>
      </c>
    </row>
    <row r="38" spans="1:13" ht="18" customHeight="1" x14ac:dyDescent="0.3">
      <c r="A38" s="161" t="s">
        <v>65</v>
      </c>
      <c r="B38" s="161" t="s">
        <v>813</v>
      </c>
      <c r="C38" s="166">
        <v>68.52</v>
      </c>
      <c r="D38" s="166">
        <v>67.39</v>
      </c>
      <c r="E38" s="166">
        <v>80.9084</v>
      </c>
      <c r="F38" s="166">
        <v>0</v>
      </c>
      <c r="G38" s="166">
        <v>434.65100000000001</v>
      </c>
      <c r="H38" s="166">
        <v>651.46939999999995</v>
      </c>
      <c r="I38" s="166">
        <v>86.039900000000003</v>
      </c>
      <c r="J38" s="166">
        <v>87.071399999999997</v>
      </c>
      <c r="K38" s="166">
        <v>250.41399999999999</v>
      </c>
      <c r="L38" s="166">
        <v>200.3588</v>
      </c>
      <c r="M38" s="166">
        <v>623.88409999999999</v>
      </c>
    </row>
    <row r="39" spans="1:13" ht="18" customHeight="1" x14ac:dyDescent="0.3">
      <c r="A39" s="161" t="s">
        <v>65</v>
      </c>
      <c r="B39" s="161" t="s">
        <v>814</v>
      </c>
      <c r="C39" s="169">
        <v>70.87</v>
      </c>
      <c r="D39" s="169">
        <v>70.739999999999995</v>
      </c>
      <c r="E39" s="169">
        <v>85.584900000000005</v>
      </c>
      <c r="F39" s="169">
        <v>0</v>
      </c>
      <c r="G39" s="169">
        <v>452.39929999999998</v>
      </c>
      <c r="H39" s="169">
        <v>679.5942</v>
      </c>
      <c r="I39" s="169">
        <v>96.541600000000003</v>
      </c>
      <c r="J39" s="169">
        <v>95.858900000000006</v>
      </c>
      <c r="K39" s="169">
        <v>309.58210000000003</v>
      </c>
      <c r="L39" s="169">
        <v>254.4753</v>
      </c>
      <c r="M39" s="169">
        <v>756.4579</v>
      </c>
    </row>
    <row r="40" spans="1:13" ht="18" customHeight="1" x14ac:dyDescent="0.3">
      <c r="A40" s="161" t="s">
        <v>65</v>
      </c>
      <c r="B40" s="161" t="s">
        <v>815</v>
      </c>
      <c r="C40" s="163">
        <v>69.42</v>
      </c>
      <c r="D40" s="163">
        <v>68.89</v>
      </c>
      <c r="E40" s="163">
        <v>81.962000000000003</v>
      </c>
      <c r="F40" s="163">
        <v>0</v>
      </c>
      <c r="G40" s="163">
        <v>438.47989999999999</v>
      </c>
      <c r="H40" s="163">
        <v>658.75189999999998</v>
      </c>
      <c r="I40" s="163">
        <v>106.0458</v>
      </c>
      <c r="J40" s="163">
        <v>107.8635</v>
      </c>
      <c r="K40" s="163">
        <v>373.56509999999997</v>
      </c>
      <c r="L40" s="163">
        <v>302.20490000000001</v>
      </c>
      <c r="M40" s="163">
        <v>889.67930000000001</v>
      </c>
    </row>
    <row r="41" spans="1:13" ht="18" customHeight="1" x14ac:dyDescent="0.3">
      <c r="A41" s="161" t="s">
        <v>65</v>
      </c>
      <c r="B41" s="161" t="s">
        <v>816</v>
      </c>
      <c r="C41" s="166">
        <v>69.8</v>
      </c>
      <c r="D41" s="166">
        <v>69.11</v>
      </c>
      <c r="E41" s="166">
        <v>81.174499999999995</v>
      </c>
      <c r="F41" s="166">
        <v>0</v>
      </c>
      <c r="G41" s="166">
        <v>435.96769999999998</v>
      </c>
      <c r="H41" s="166">
        <v>656.05219999999997</v>
      </c>
      <c r="I41" s="166">
        <v>108.03189999999999</v>
      </c>
      <c r="J41" s="166">
        <v>107.878</v>
      </c>
      <c r="K41" s="166">
        <v>384.54360000000003</v>
      </c>
      <c r="L41" s="166">
        <v>317.3023</v>
      </c>
      <c r="M41" s="166">
        <v>917.75580000000002</v>
      </c>
    </row>
    <row r="42" spans="1:13" ht="18" customHeight="1" x14ac:dyDescent="0.3">
      <c r="A42" s="161" t="s">
        <v>65</v>
      </c>
      <c r="B42" s="161" t="s">
        <v>817</v>
      </c>
      <c r="C42" s="166">
        <v>73.239999999999995</v>
      </c>
      <c r="D42" s="166">
        <v>72.12</v>
      </c>
      <c r="E42" s="166">
        <v>84.296800000000005</v>
      </c>
      <c r="F42" s="166">
        <v>0</v>
      </c>
      <c r="G42" s="166">
        <v>453.61579999999998</v>
      </c>
      <c r="H42" s="166">
        <v>683.27260000000001</v>
      </c>
      <c r="I42" s="166">
        <v>115.5669</v>
      </c>
      <c r="J42" s="166">
        <v>116.3913</v>
      </c>
      <c r="K42" s="166">
        <v>409.1592</v>
      </c>
      <c r="L42" s="166">
        <v>339.52859999999998</v>
      </c>
      <c r="M42" s="166">
        <v>980.64599999999996</v>
      </c>
    </row>
    <row r="43" spans="1:13" ht="18" customHeight="1" x14ac:dyDescent="0.3">
      <c r="A43" s="161" t="s">
        <v>65</v>
      </c>
      <c r="B43" s="161" t="s">
        <v>818</v>
      </c>
      <c r="C43" s="166">
        <v>70.34</v>
      </c>
      <c r="D43" s="166">
        <v>69.67</v>
      </c>
      <c r="E43" s="166">
        <v>78.6768</v>
      </c>
      <c r="F43" s="166">
        <v>0</v>
      </c>
      <c r="G43" s="166">
        <v>409.005</v>
      </c>
      <c r="H43" s="166">
        <v>627.69179999999994</v>
      </c>
      <c r="I43" s="166">
        <v>118.5836</v>
      </c>
      <c r="J43" s="166">
        <v>117.95310000000001</v>
      </c>
      <c r="K43" s="166">
        <v>428.76350000000002</v>
      </c>
      <c r="L43" s="166">
        <v>357.86110000000002</v>
      </c>
      <c r="M43" s="166">
        <v>1023.1613</v>
      </c>
    </row>
    <row r="44" spans="1:13" ht="18" customHeight="1" x14ac:dyDescent="0.3">
      <c r="A44" s="161" t="s">
        <v>65</v>
      </c>
      <c r="B44" s="161" t="s">
        <v>819</v>
      </c>
      <c r="C44" s="166">
        <v>80.510000000000005</v>
      </c>
      <c r="D44" s="166">
        <v>79.41</v>
      </c>
      <c r="E44" s="166">
        <v>87.435000000000002</v>
      </c>
      <c r="F44" s="166">
        <v>0</v>
      </c>
      <c r="G44" s="166">
        <v>472.94909999999999</v>
      </c>
      <c r="H44" s="166">
        <v>720.30409999999995</v>
      </c>
      <c r="I44" s="166">
        <v>135.41290000000001</v>
      </c>
      <c r="J44" s="166">
        <v>136.26560000000001</v>
      </c>
      <c r="K44" s="166">
        <v>478.3965</v>
      </c>
      <c r="L44" s="166">
        <v>387.78590000000003</v>
      </c>
      <c r="M44" s="166">
        <v>1137.8608999999999</v>
      </c>
    </row>
    <row r="45" spans="1:13" ht="18" customHeight="1" x14ac:dyDescent="0.3">
      <c r="A45" s="161" t="s">
        <v>65</v>
      </c>
      <c r="B45" s="161" t="s">
        <v>820</v>
      </c>
      <c r="C45" s="166">
        <v>87.55</v>
      </c>
      <c r="D45" s="166">
        <v>86.02</v>
      </c>
      <c r="E45" s="166">
        <v>93.782700000000006</v>
      </c>
      <c r="F45" s="166">
        <v>0</v>
      </c>
      <c r="G45" s="166">
        <v>535.22230000000002</v>
      </c>
      <c r="H45" s="166">
        <v>802.57500000000005</v>
      </c>
      <c r="I45" s="166">
        <v>139.61000000000001</v>
      </c>
      <c r="J45" s="166">
        <v>138.76159999999999</v>
      </c>
      <c r="K45" s="166">
        <v>476.73099999999999</v>
      </c>
      <c r="L45" s="166">
        <v>384.88990000000001</v>
      </c>
      <c r="M45" s="166">
        <v>1139.9925000000001</v>
      </c>
    </row>
    <row r="46" spans="1:13" ht="18" customHeight="1" x14ac:dyDescent="0.3">
      <c r="A46" s="161" t="s">
        <v>65</v>
      </c>
      <c r="B46" s="161" t="s">
        <v>821</v>
      </c>
      <c r="C46" s="166">
        <v>85.41</v>
      </c>
      <c r="D46" s="166">
        <v>84.6</v>
      </c>
      <c r="E46" s="166">
        <v>94.063299999999998</v>
      </c>
      <c r="F46" s="166">
        <v>0</v>
      </c>
      <c r="G46" s="166">
        <v>521.55179999999996</v>
      </c>
      <c r="H46" s="166">
        <v>785.62509999999997</v>
      </c>
      <c r="I46" s="166">
        <v>142.33430000000001</v>
      </c>
      <c r="J46" s="166">
        <v>143.7681</v>
      </c>
      <c r="K46" s="166">
        <v>470.41129999999998</v>
      </c>
      <c r="L46" s="166">
        <v>378.78190000000001</v>
      </c>
      <c r="M46" s="166">
        <v>1135.2955999999999</v>
      </c>
    </row>
    <row r="47" spans="1:13" ht="18" customHeight="1" x14ac:dyDescent="0.3">
      <c r="A47" s="161" t="s">
        <v>65</v>
      </c>
      <c r="B47" s="161" t="s">
        <v>822</v>
      </c>
      <c r="C47" s="169">
        <v>89.48</v>
      </c>
      <c r="D47" s="169">
        <v>88.48</v>
      </c>
      <c r="E47" s="169">
        <v>99.676500000000004</v>
      </c>
      <c r="F47" s="169">
        <v>0</v>
      </c>
      <c r="G47" s="169">
        <v>543.12890000000004</v>
      </c>
      <c r="H47" s="169">
        <v>820.7654</v>
      </c>
      <c r="I47" s="169">
        <v>146.0789</v>
      </c>
      <c r="J47" s="169">
        <v>147.09379999999999</v>
      </c>
      <c r="K47" s="169">
        <v>465.35489999999999</v>
      </c>
      <c r="L47" s="169">
        <v>380.37540000000001</v>
      </c>
      <c r="M47" s="169">
        <v>1138.903</v>
      </c>
    </row>
    <row r="48" spans="1:13" ht="18" customHeight="1" x14ac:dyDescent="0.3">
      <c r="A48" s="161" t="s">
        <v>65</v>
      </c>
      <c r="B48" s="161" t="s">
        <v>823</v>
      </c>
      <c r="C48" s="163">
        <v>83.44</v>
      </c>
      <c r="D48" s="163">
        <v>82.41</v>
      </c>
      <c r="E48" s="163">
        <v>94.093699999999998</v>
      </c>
      <c r="F48" s="163">
        <v>0</v>
      </c>
      <c r="G48" s="163">
        <v>519.52959999999996</v>
      </c>
      <c r="H48" s="163">
        <v>779.47329999999999</v>
      </c>
      <c r="I48" s="163">
        <v>146.04349999999999</v>
      </c>
      <c r="J48" s="163">
        <v>147.80240000000001</v>
      </c>
      <c r="K48" s="163">
        <v>465.14490000000001</v>
      </c>
      <c r="L48" s="163">
        <v>380.86660000000001</v>
      </c>
      <c r="M48" s="163">
        <v>1139.8574000000001</v>
      </c>
    </row>
    <row r="49" spans="1:13" ht="18" customHeight="1" x14ac:dyDescent="0.3">
      <c r="A49" s="161" t="s">
        <v>65</v>
      </c>
      <c r="B49" s="161" t="s">
        <v>824</v>
      </c>
      <c r="C49" s="166">
        <v>82.57</v>
      </c>
      <c r="D49" s="166">
        <v>82.06</v>
      </c>
      <c r="E49" s="166">
        <v>94.464399999999998</v>
      </c>
      <c r="F49" s="166">
        <v>0</v>
      </c>
      <c r="G49" s="166">
        <v>513.98130000000003</v>
      </c>
      <c r="H49" s="166">
        <v>773.07569999999998</v>
      </c>
      <c r="I49" s="166">
        <v>150.0258</v>
      </c>
      <c r="J49" s="166">
        <v>150.11940000000001</v>
      </c>
      <c r="K49" s="166">
        <v>457.79880000000003</v>
      </c>
      <c r="L49" s="166">
        <v>374.3032</v>
      </c>
      <c r="M49" s="166">
        <v>1132.2472</v>
      </c>
    </row>
    <row r="50" spans="1:13" ht="18" customHeight="1" x14ac:dyDescent="0.3">
      <c r="A50" s="161" t="s">
        <v>65</v>
      </c>
      <c r="B50" s="161" t="s">
        <v>825</v>
      </c>
      <c r="C50" s="166">
        <v>85.06</v>
      </c>
      <c r="D50" s="166">
        <v>83.97</v>
      </c>
      <c r="E50" s="166">
        <v>98.586299999999994</v>
      </c>
      <c r="F50" s="166">
        <v>0</v>
      </c>
      <c r="G50" s="166">
        <v>529.20540000000005</v>
      </c>
      <c r="H50" s="166">
        <v>796.82169999999996</v>
      </c>
      <c r="I50" s="166">
        <v>149.09379999999999</v>
      </c>
      <c r="J50" s="166">
        <v>149.0145</v>
      </c>
      <c r="K50" s="166">
        <v>453.11</v>
      </c>
      <c r="L50" s="166">
        <v>376.30189999999999</v>
      </c>
      <c r="M50" s="166">
        <v>1127.5201999999999</v>
      </c>
    </row>
    <row r="51" spans="1:13" ht="18" customHeight="1" x14ac:dyDescent="0.3">
      <c r="A51" s="161" t="s">
        <v>65</v>
      </c>
      <c r="B51" s="161" t="s">
        <v>826</v>
      </c>
      <c r="C51" s="166">
        <v>80.349999999999994</v>
      </c>
      <c r="D51" s="166">
        <v>80.069999999999993</v>
      </c>
      <c r="E51" s="166">
        <v>93.439599999999999</v>
      </c>
      <c r="F51" s="166">
        <v>0</v>
      </c>
      <c r="G51" s="166">
        <v>508.47050000000002</v>
      </c>
      <c r="H51" s="166">
        <v>762.33010000000002</v>
      </c>
      <c r="I51" s="166">
        <v>149.43809999999999</v>
      </c>
      <c r="J51" s="166">
        <v>149.55619999999999</v>
      </c>
      <c r="K51" s="166">
        <v>452.4753</v>
      </c>
      <c r="L51" s="166">
        <v>375.12509999999997</v>
      </c>
      <c r="M51" s="166">
        <v>1126.5947000000001</v>
      </c>
    </row>
    <row r="52" spans="1:13" ht="18" customHeight="1" x14ac:dyDescent="0.3">
      <c r="A52" s="161" t="s">
        <v>65</v>
      </c>
      <c r="B52" s="161" t="s">
        <v>827</v>
      </c>
      <c r="C52" s="166">
        <v>86.83</v>
      </c>
      <c r="D52" s="166">
        <v>86.79</v>
      </c>
      <c r="E52" s="166">
        <v>95.409700000000001</v>
      </c>
      <c r="F52" s="166">
        <v>0</v>
      </c>
      <c r="G52" s="166">
        <v>518.70159999999998</v>
      </c>
      <c r="H52" s="166">
        <v>787.73130000000003</v>
      </c>
      <c r="I52" s="166">
        <v>148.95490000000001</v>
      </c>
      <c r="J52" s="166">
        <v>148.18940000000001</v>
      </c>
      <c r="K52" s="166">
        <v>438.69920000000002</v>
      </c>
      <c r="L52" s="166">
        <v>363.26229999999998</v>
      </c>
      <c r="M52" s="166">
        <v>1099.1058</v>
      </c>
    </row>
    <row r="53" spans="1:13" ht="18" customHeight="1" x14ac:dyDescent="0.3">
      <c r="A53" s="161" t="s">
        <v>65</v>
      </c>
      <c r="B53" s="161" t="s">
        <v>828</v>
      </c>
      <c r="C53" s="166">
        <v>85.08</v>
      </c>
      <c r="D53" s="166">
        <v>84.12</v>
      </c>
      <c r="E53" s="166">
        <v>92.247</v>
      </c>
      <c r="F53" s="166">
        <v>0</v>
      </c>
      <c r="G53" s="166">
        <v>503.27330000000001</v>
      </c>
      <c r="H53" s="166">
        <v>764.72029999999995</v>
      </c>
      <c r="I53" s="166">
        <v>146.43790000000001</v>
      </c>
      <c r="J53" s="166">
        <v>147.26580000000001</v>
      </c>
      <c r="K53" s="166">
        <v>428.25979999999998</v>
      </c>
      <c r="L53" s="166">
        <v>358.10210000000001</v>
      </c>
      <c r="M53" s="166">
        <v>1080.0655999999999</v>
      </c>
    </row>
    <row r="54" spans="1:13" ht="18" customHeight="1" x14ac:dyDescent="0.3">
      <c r="A54" s="161" t="s">
        <v>65</v>
      </c>
      <c r="B54" s="161" t="s">
        <v>829</v>
      </c>
      <c r="C54" s="166">
        <v>73.290000000000006</v>
      </c>
      <c r="D54" s="166">
        <v>72.459999999999994</v>
      </c>
      <c r="E54" s="166">
        <v>83.31</v>
      </c>
      <c r="F54" s="166">
        <v>0</v>
      </c>
      <c r="G54" s="166">
        <v>431.81729999999999</v>
      </c>
      <c r="H54" s="166">
        <v>660.87729999999999</v>
      </c>
      <c r="I54" s="166">
        <v>143.68879999999999</v>
      </c>
      <c r="J54" s="166">
        <v>142.64230000000001</v>
      </c>
      <c r="K54" s="166">
        <v>416.72730000000001</v>
      </c>
      <c r="L54" s="166">
        <v>342.01060000000001</v>
      </c>
      <c r="M54" s="166">
        <v>1045.069</v>
      </c>
    </row>
    <row r="55" spans="1:13" ht="18" customHeight="1" x14ac:dyDescent="0.3">
      <c r="A55" s="161" t="s">
        <v>830</v>
      </c>
      <c r="B55" s="161" t="s">
        <v>66</v>
      </c>
      <c r="C55" s="169">
        <v>75.3</v>
      </c>
      <c r="D55" s="169">
        <v>74.89</v>
      </c>
      <c r="E55" s="169">
        <v>83.427999999999997</v>
      </c>
      <c r="F55" s="169">
        <v>0</v>
      </c>
      <c r="G55" s="169">
        <v>433.91309999999999</v>
      </c>
      <c r="H55" s="169">
        <v>667.53110000000004</v>
      </c>
      <c r="I55" s="169">
        <v>140.4624</v>
      </c>
      <c r="J55" s="169">
        <v>141.58600000000001</v>
      </c>
      <c r="K55" s="169">
        <v>403.81819999999999</v>
      </c>
      <c r="L55" s="169">
        <v>339.9282</v>
      </c>
      <c r="M55" s="169">
        <v>1025.7947999999999</v>
      </c>
    </row>
    <row r="56" spans="1:13" x14ac:dyDescent="0.3">
      <c r="A56" s="230" t="s">
        <v>842</v>
      </c>
      <c r="B56" s="230"/>
      <c r="C56" s="171">
        <v>-50.64</v>
      </c>
      <c r="D56" s="171">
        <v>-50.5</v>
      </c>
      <c r="E56" s="171">
        <v>-65.8142</v>
      </c>
      <c r="F56" s="171">
        <v>0</v>
      </c>
      <c r="G56" s="171">
        <v>-281.10789999999997</v>
      </c>
      <c r="H56" s="171"/>
      <c r="I56" s="171">
        <v>150.0258</v>
      </c>
      <c r="J56" s="171">
        <v>150.11940000000001</v>
      </c>
      <c r="K56" s="171">
        <v>478.3965</v>
      </c>
      <c r="L56" s="171">
        <v>387.78590000000003</v>
      </c>
      <c r="M56" s="171"/>
    </row>
    <row r="57" spans="1:13" x14ac:dyDescent="0.3">
      <c r="A57" s="230" t="s">
        <v>843</v>
      </c>
      <c r="B57" s="230"/>
      <c r="C57" s="171">
        <v>-89.48</v>
      </c>
      <c r="D57" s="171">
        <v>-88.48</v>
      </c>
      <c r="E57" s="171">
        <v>-99.676500000000004</v>
      </c>
      <c r="F57" s="171">
        <v>0</v>
      </c>
      <c r="G57" s="171">
        <v>-543.12890000000004</v>
      </c>
      <c r="H57" s="171"/>
      <c r="I57" s="171">
        <v>49.813899999999997</v>
      </c>
      <c r="J57" s="171">
        <v>49.029600000000002</v>
      </c>
      <c r="K57" s="171">
        <v>0</v>
      </c>
      <c r="L57" s="171">
        <v>9.9094999999999995</v>
      </c>
      <c r="M57" s="171"/>
    </row>
    <row r="58" spans="1:13" x14ac:dyDescent="0.3">
      <c r="A58" s="230" t="s">
        <v>844</v>
      </c>
      <c r="B58" s="230"/>
      <c r="C58" s="171">
        <v>-68.767916666666665</v>
      </c>
      <c r="D58" s="171">
        <v>-68.313333333333333</v>
      </c>
      <c r="E58" s="171">
        <v>-82.218047916666663</v>
      </c>
      <c r="F58" s="171">
        <v>0</v>
      </c>
      <c r="G58" s="171">
        <v>-422.34842916666668</v>
      </c>
      <c r="H58" s="171"/>
      <c r="I58" s="171">
        <v>111.61782708333332</v>
      </c>
      <c r="J58" s="171">
        <v>111.66539583333332</v>
      </c>
      <c r="K58" s="171">
        <v>296.20889583333332</v>
      </c>
      <c r="L58" s="171">
        <v>245.77595416666662</v>
      </c>
      <c r="M58" s="171"/>
    </row>
    <row r="59" spans="1:13" ht="27" customHeight="1" x14ac:dyDescent="0.3">
      <c r="A59" s="230" t="s">
        <v>3</v>
      </c>
      <c r="B59" s="230"/>
      <c r="C59" s="231" t="s">
        <v>200</v>
      </c>
      <c r="D59" s="231"/>
      <c r="E59" s="231" t="s">
        <v>415</v>
      </c>
      <c r="F59" s="231"/>
      <c r="G59" s="231" t="s">
        <v>502</v>
      </c>
      <c r="H59" s="231" t="s">
        <v>940</v>
      </c>
      <c r="I59" s="231" t="s">
        <v>502</v>
      </c>
      <c r="J59" s="231"/>
      <c r="K59" s="231"/>
      <c r="L59" s="231" t="s">
        <v>185</v>
      </c>
      <c r="M59" s="231" t="s">
        <v>940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2757</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0" t="s">
        <v>1797</v>
      </c>
      <c r="B5" s="23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0" t="s">
        <v>1798</v>
      </c>
      <c r="B6" s="230"/>
      <c r="C6" s="175" t="s">
        <v>2758</v>
      </c>
      <c r="D6" s="175" t="s">
        <v>2759</v>
      </c>
      <c r="E6" s="175" t="s">
        <v>2760</v>
      </c>
      <c r="F6" s="175" t="s">
        <v>2761</v>
      </c>
      <c r="G6" s="175" t="s">
        <v>2762</v>
      </c>
      <c r="H6" s="175" t="s">
        <v>2763</v>
      </c>
      <c r="I6" s="175" t="s">
        <v>2764</v>
      </c>
      <c r="J6" s="175" t="s">
        <v>2765</v>
      </c>
      <c r="K6" s="175" t="s">
        <v>2766</v>
      </c>
      <c r="L6" s="175" t="s">
        <v>2767</v>
      </c>
      <c r="M6" s="175" t="s">
        <v>2768</v>
      </c>
      <c r="N6" s="175" t="s">
        <v>2769</v>
      </c>
      <c r="O6" s="11" t="s">
        <v>2770</v>
      </c>
      <c r="P6" s="11" t="s">
        <v>2771</v>
      </c>
      <c r="Q6" s="11" t="s">
        <v>2772</v>
      </c>
      <c r="R6" s="11" t="s">
        <v>2773</v>
      </c>
      <c r="S6" s="11" t="s">
        <v>2774</v>
      </c>
      <c r="T6" s="11" t="s">
        <v>2775</v>
      </c>
      <c r="U6" s="11" t="s">
        <v>2776</v>
      </c>
      <c r="V6" s="11" t="s">
        <v>2777</v>
      </c>
      <c r="W6" s="11" t="s">
        <v>2778</v>
      </c>
      <c r="X6" s="176" t="s">
        <v>2779</v>
      </c>
      <c r="Y6" s="176" t="s">
        <v>2780</v>
      </c>
      <c r="Z6" s="176" t="s">
        <v>2781</v>
      </c>
      <c r="AA6" s="176" t="s">
        <v>2782</v>
      </c>
      <c r="AB6" s="176" t="s">
        <v>2783</v>
      </c>
      <c r="AC6" s="176" t="s">
        <v>2784</v>
      </c>
      <c r="AD6" s="176" t="s">
        <v>2785</v>
      </c>
      <c r="AE6" s="176" t="s">
        <v>2786</v>
      </c>
      <c r="AF6" s="176" t="s">
        <v>2787</v>
      </c>
    </row>
    <row r="7" spans="1:32" ht="27" customHeight="1" x14ac:dyDescent="0.3">
      <c r="A7" s="230" t="s">
        <v>266</v>
      </c>
      <c r="B7" s="230"/>
      <c r="C7" s="234" t="s">
        <v>2788</v>
      </c>
      <c r="D7" s="234" t="s">
        <v>2789</v>
      </c>
      <c r="E7" s="234" t="s">
        <v>2790</v>
      </c>
      <c r="F7" s="234" t="s">
        <v>511</v>
      </c>
      <c r="G7" s="234" t="s">
        <v>2791</v>
      </c>
      <c r="H7" s="234" t="s">
        <v>514</v>
      </c>
      <c r="I7" s="234" t="s">
        <v>196</v>
      </c>
      <c r="J7" s="234" t="s">
        <v>519</v>
      </c>
      <c r="K7" s="234" t="s">
        <v>186</v>
      </c>
      <c r="L7" s="234" t="s">
        <v>538</v>
      </c>
      <c r="M7" s="234" t="s">
        <v>2792</v>
      </c>
      <c r="N7" s="234" t="s">
        <v>2793</v>
      </c>
      <c r="O7" s="228" t="s">
        <v>485</v>
      </c>
      <c r="P7" s="228" t="s">
        <v>482</v>
      </c>
      <c r="Q7" s="228" t="s">
        <v>424</v>
      </c>
      <c r="R7" s="228" t="s">
        <v>2794</v>
      </c>
      <c r="S7" s="228" t="s">
        <v>706</v>
      </c>
      <c r="T7" s="228" t="s">
        <v>535</v>
      </c>
      <c r="U7" s="228" t="s">
        <v>2795</v>
      </c>
      <c r="V7" s="228" t="s">
        <v>2796</v>
      </c>
      <c r="W7" s="228" t="s">
        <v>2797</v>
      </c>
      <c r="X7" s="235" t="s">
        <v>2798</v>
      </c>
      <c r="Y7" s="235" t="s">
        <v>2799</v>
      </c>
      <c r="Z7" s="235" t="s">
        <v>2800</v>
      </c>
      <c r="AA7" s="235" t="s">
        <v>2801</v>
      </c>
      <c r="AB7" s="235" t="s">
        <v>2802</v>
      </c>
      <c r="AC7" s="235" t="s">
        <v>2803</v>
      </c>
      <c r="AD7" s="235" t="s">
        <v>2795</v>
      </c>
      <c r="AE7" s="235" t="s">
        <v>2804</v>
      </c>
      <c r="AF7" s="235" t="s">
        <v>2796</v>
      </c>
    </row>
    <row r="8" spans="1:32" x14ac:dyDescent="0.3">
      <c r="A8" s="230" t="s">
        <v>2805</v>
      </c>
      <c r="B8" s="230"/>
      <c r="C8" s="175" t="s">
        <v>2806</v>
      </c>
      <c r="D8" s="175" t="s">
        <v>2806</v>
      </c>
      <c r="E8" s="175" t="s">
        <v>2806</v>
      </c>
      <c r="F8" s="175" t="s">
        <v>2806</v>
      </c>
      <c r="G8" s="175" t="s">
        <v>2806</v>
      </c>
      <c r="H8" s="175" t="s">
        <v>2806</v>
      </c>
      <c r="I8" s="175" t="s">
        <v>2806</v>
      </c>
      <c r="J8" s="175" t="s">
        <v>2806</v>
      </c>
      <c r="K8" s="175" t="s">
        <v>2806</v>
      </c>
      <c r="L8" s="175" t="s">
        <v>2806</v>
      </c>
      <c r="M8" s="175" t="s">
        <v>2806</v>
      </c>
      <c r="N8" s="175" t="s">
        <v>2806</v>
      </c>
      <c r="O8" s="11" t="s">
        <v>2807</v>
      </c>
      <c r="P8" s="11" t="s">
        <v>2807</v>
      </c>
      <c r="Q8" s="11" t="s">
        <v>2807</v>
      </c>
      <c r="R8" s="11" t="s">
        <v>2807</v>
      </c>
      <c r="S8" s="11" t="s">
        <v>2807</v>
      </c>
      <c r="T8" s="11" t="s">
        <v>2807</v>
      </c>
      <c r="U8" s="11" t="s">
        <v>2807</v>
      </c>
      <c r="V8" s="11" t="s">
        <v>2807</v>
      </c>
      <c r="W8" s="11" t="s">
        <v>2807</v>
      </c>
      <c r="X8" s="176" t="s">
        <v>2808</v>
      </c>
      <c r="Y8" s="176" t="s">
        <v>2808</v>
      </c>
      <c r="Z8" s="176" t="s">
        <v>2808</v>
      </c>
      <c r="AA8" s="176" t="s">
        <v>2808</v>
      </c>
      <c r="AB8" s="176" t="s">
        <v>2808</v>
      </c>
      <c r="AC8" s="176" t="s">
        <v>2808</v>
      </c>
      <c r="AD8" s="176" t="s">
        <v>2808</v>
      </c>
      <c r="AE8" s="176" t="s">
        <v>2808</v>
      </c>
      <c r="AF8" s="176" t="s">
        <v>2808</v>
      </c>
    </row>
    <row r="9" spans="1:32" ht="27" customHeight="1" x14ac:dyDescent="0.3">
      <c r="A9" s="158" t="s">
        <v>61</v>
      </c>
      <c r="B9" s="158" t="s">
        <v>549</v>
      </c>
      <c r="C9" s="175" t="s">
        <v>2809</v>
      </c>
      <c r="D9" s="175" t="s">
        <v>2809</v>
      </c>
      <c r="E9" s="175" t="s">
        <v>2809</v>
      </c>
      <c r="F9" s="175" t="s">
        <v>2809</v>
      </c>
      <c r="G9" s="175" t="s">
        <v>2809</v>
      </c>
      <c r="H9" s="175" t="s">
        <v>2809</v>
      </c>
      <c r="I9" s="175" t="s">
        <v>2809</v>
      </c>
      <c r="J9" s="175" t="s">
        <v>2809</v>
      </c>
      <c r="K9" s="175" t="s">
        <v>2809</v>
      </c>
      <c r="L9" s="175" t="s">
        <v>2809</v>
      </c>
      <c r="M9" s="175" t="s">
        <v>2809</v>
      </c>
      <c r="N9" s="175" t="s">
        <v>2809</v>
      </c>
      <c r="O9" s="11" t="s">
        <v>2809</v>
      </c>
      <c r="P9" s="11" t="s">
        <v>2809</v>
      </c>
      <c r="Q9" s="11" t="s">
        <v>2809</v>
      </c>
      <c r="R9" s="11" t="s">
        <v>2809</v>
      </c>
      <c r="S9" s="11" t="s">
        <v>2809</v>
      </c>
      <c r="T9" s="11" t="s">
        <v>2809</v>
      </c>
      <c r="U9" s="11" t="s">
        <v>2809</v>
      </c>
      <c r="V9" s="11" t="s">
        <v>2809</v>
      </c>
      <c r="W9" s="11" t="s">
        <v>2809</v>
      </c>
      <c r="X9" s="176" t="s">
        <v>2809</v>
      </c>
      <c r="Y9" s="176" t="s">
        <v>2809</v>
      </c>
      <c r="Z9" s="176" t="s">
        <v>2809</v>
      </c>
      <c r="AA9" s="176" t="s">
        <v>2809</v>
      </c>
      <c r="AB9" s="176" t="s">
        <v>2809</v>
      </c>
      <c r="AC9" s="176" t="s">
        <v>2809</v>
      </c>
      <c r="AD9" s="176" t="s">
        <v>2809</v>
      </c>
      <c r="AE9" s="176" t="s">
        <v>2809</v>
      </c>
      <c r="AF9" s="176" t="s">
        <v>2809</v>
      </c>
    </row>
    <row r="10" spans="1:32" ht="18" customHeight="1" x14ac:dyDescent="0.3">
      <c r="A10" s="161" t="s">
        <v>65</v>
      </c>
      <c r="B10" s="161" t="s">
        <v>783</v>
      </c>
      <c r="C10" s="163">
        <v>504.00569999999999</v>
      </c>
      <c r="D10" s="163">
        <v>506.47910000000002</v>
      </c>
      <c r="E10" s="163">
        <v>504.8655</v>
      </c>
      <c r="F10" s="163">
        <v>510.57560000000001</v>
      </c>
      <c r="G10" s="163">
        <v>511.73140000000001</v>
      </c>
      <c r="H10" s="163">
        <v>510.68450000000001</v>
      </c>
      <c r="I10" s="162"/>
      <c r="J10" s="163">
        <v>502.98439999999999</v>
      </c>
      <c r="K10" s="163">
        <v>500.56889999999999</v>
      </c>
      <c r="L10" s="163">
        <v>485.56020000000001</v>
      </c>
      <c r="M10" s="163">
        <v>506.89980000000003</v>
      </c>
      <c r="N10" s="163">
        <v>492.2226</v>
      </c>
      <c r="O10" s="163">
        <v>226.23509999999999</v>
      </c>
      <c r="P10" s="163">
        <v>223.80170000000001</v>
      </c>
      <c r="Q10" s="163">
        <v>226.08340000000001</v>
      </c>
      <c r="R10" s="163">
        <v>219.43680000000001</v>
      </c>
      <c r="S10" s="163">
        <v>218.18379999999999</v>
      </c>
      <c r="T10" s="163">
        <v>221.976</v>
      </c>
      <c r="U10" s="163">
        <v>225.6</v>
      </c>
      <c r="V10" s="162"/>
      <c r="W10" s="163">
        <v>225.9</v>
      </c>
      <c r="X10" s="163">
        <v>140.44399999999999</v>
      </c>
      <c r="Y10" s="163">
        <v>141.0119</v>
      </c>
      <c r="Z10" s="163">
        <v>139.39709999999999</v>
      </c>
      <c r="AA10" s="163">
        <v>138.48609999999999</v>
      </c>
      <c r="AB10" s="163">
        <v>137.2824</v>
      </c>
      <c r="AC10" s="162"/>
      <c r="AD10" s="163">
        <v>142.8638</v>
      </c>
      <c r="AE10" s="163">
        <v>129.16499999999999</v>
      </c>
      <c r="AF10" s="163">
        <v>140.5744</v>
      </c>
    </row>
    <row r="11" spans="1:32" ht="18" customHeight="1" x14ac:dyDescent="0.3">
      <c r="A11" s="161" t="s">
        <v>65</v>
      </c>
      <c r="B11" s="161" t="s">
        <v>784</v>
      </c>
      <c r="C11" s="166">
        <v>504.37299999999999</v>
      </c>
      <c r="D11" s="166">
        <v>506.95170000000002</v>
      </c>
      <c r="E11" s="166">
        <v>503.34249999999997</v>
      </c>
      <c r="F11" s="166">
        <v>510.93759999999997</v>
      </c>
      <c r="G11" s="166">
        <v>512.11</v>
      </c>
      <c r="H11" s="166">
        <v>511.7978</v>
      </c>
      <c r="I11" s="165"/>
      <c r="J11" s="166">
        <v>502.6832</v>
      </c>
      <c r="K11" s="166">
        <v>499.04340000000002</v>
      </c>
      <c r="L11" s="166">
        <v>483.58609999999999</v>
      </c>
      <c r="M11" s="166">
        <v>506.54</v>
      </c>
      <c r="N11" s="166">
        <v>491.85500000000002</v>
      </c>
      <c r="O11" s="166">
        <v>226.43430000000001</v>
      </c>
      <c r="P11" s="166">
        <v>223.71299999999999</v>
      </c>
      <c r="Q11" s="166">
        <v>225.8664</v>
      </c>
      <c r="R11" s="166">
        <v>219.52760000000001</v>
      </c>
      <c r="S11" s="166">
        <v>218.6268</v>
      </c>
      <c r="T11" s="166">
        <v>221.82310000000001</v>
      </c>
      <c r="U11" s="166">
        <v>225</v>
      </c>
      <c r="V11" s="165"/>
      <c r="W11" s="166">
        <v>225.2</v>
      </c>
      <c r="X11" s="166">
        <v>139.90549999999999</v>
      </c>
      <c r="Y11" s="166">
        <v>140.3297</v>
      </c>
      <c r="Z11" s="166">
        <v>139.38730000000001</v>
      </c>
      <c r="AA11" s="166">
        <v>138.24250000000001</v>
      </c>
      <c r="AB11" s="166">
        <v>137.13059999999999</v>
      </c>
      <c r="AC11" s="165"/>
      <c r="AD11" s="166">
        <v>142.2636</v>
      </c>
      <c r="AE11" s="166">
        <v>129.10910000000001</v>
      </c>
      <c r="AF11" s="166">
        <v>140.1455</v>
      </c>
    </row>
    <row r="12" spans="1:32" ht="18" customHeight="1" x14ac:dyDescent="0.3">
      <c r="A12" s="161" t="s">
        <v>65</v>
      </c>
      <c r="B12" s="161" t="s">
        <v>785</v>
      </c>
      <c r="C12" s="166">
        <v>504.53030000000001</v>
      </c>
      <c r="D12" s="166">
        <v>507.52940000000001</v>
      </c>
      <c r="E12" s="166">
        <v>504.3929</v>
      </c>
      <c r="F12" s="166">
        <v>513.34379999999999</v>
      </c>
      <c r="G12" s="166">
        <v>513.90980000000002</v>
      </c>
      <c r="H12" s="166">
        <v>512.79480000000001</v>
      </c>
      <c r="I12" s="165"/>
      <c r="J12" s="166">
        <v>503.64249999999998</v>
      </c>
      <c r="K12" s="166">
        <v>499.86149999999998</v>
      </c>
      <c r="L12" s="166">
        <v>485.65980000000002</v>
      </c>
      <c r="M12" s="166">
        <v>506.51519999999999</v>
      </c>
      <c r="N12" s="166">
        <v>491.91120000000001</v>
      </c>
      <c r="O12" s="166">
        <v>226.28469999999999</v>
      </c>
      <c r="P12" s="166">
        <v>224.52090000000001</v>
      </c>
      <c r="Q12" s="166">
        <v>226.47040000000001</v>
      </c>
      <c r="R12" s="166">
        <v>220.68360000000001</v>
      </c>
      <c r="S12" s="166">
        <v>219.80070000000001</v>
      </c>
      <c r="T12" s="166">
        <v>221.7371</v>
      </c>
      <c r="U12" s="166">
        <v>225</v>
      </c>
      <c r="V12" s="165"/>
      <c r="W12" s="166">
        <v>225.7</v>
      </c>
      <c r="X12" s="167">
        <v>139.95359999999999</v>
      </c>
      <c r="Y12" s="166">
        <v>140.7739</v>
      </c>
      <c r="Z12" s="166">
        <v>139.53100000000001</v>
      </c>
      <c r="AA12" s="166">
        <v>138.74629999999999</v>
      </c>
      <c r="AB12" s="166">
        <v>137.26859999999999</v>
      </c>
      <c r="AC12" s="165"/>
      <c r="AD12" s="166">
        <v>142.48320000000001</v>
      </c>
      <c r="AE12" s="166">
        <v>129.78870000000001</v>
      </c>
      <c r="AF12" s="166">
        <v>140.5335</v>
      </c>
    </row>
    <row r="13" spans="1:32" ht="18" customHeight="1" x14ac:dyDescent="0.3">
      <c r="A13" s="161" t="s">
        <v>65</v>
      </c>
      <c r="B13" s="161" t="s">
        <v>786</v>
      </c>
      <c r="C13" s="166">
        <v>504.11070000000001</v>
      </c>
      <c r="D13" s="166">
        <v>505.42869999999999</v>
      </c>
      <c r="E13" s="167">
        <v>504.3929</v>
      </c>
      <c r="F13" s="166">
        <v>513.72170000000006</v>
      </c>
      <c r="G13" s="166">
        <v>513.32590000000005</v>
      </c>
      <c r="H13" s="166">
        <v>512.9434</v>
      </c>
      <c r="I13" s="165"/>
      <c r="J13" s="166">
        <v>503.81979999999999</v>
      </c>
      <c r="K13" s="166">
        <v>501.06909999999999</v>
      </c>
      <c r="L13" s="166">
        <v>486.56920000000002</v>
      </c>
      <c r="M13" s="166">
        <v>506.66210000000001</v>
      </c>
      <c r="N13" s="166">
        <v>493.00060000000002</v>
      </c>
      <c r="O13" s="166">
        <v>225.8828</v>
      </c>
      <c r="P13" s="166">
        <v>223.87280000000001</v>
      </c>
      <c r="Q13" s="166">
        <v>226.96299999999999</v>
      </c>
      <c r="R13" s="166">
        <v>221.36949999999999</v>
      </c>
      <c r="S13" s="166">
        <v>220.4134</v>
      </c>
      <c r="T13" s="166">
        <v>221.80430000000001</v>
      </c>
      <c r="U13" s="166">
        <v>225.6</v>
      </c>
      <c r="V13" s="165"/>
      <c r="W13" s="166">
        <v>226.2</v>
      </c>
      <c r="X13" s="166">
        <v>140.0017</v>
      </c>
      <c r="Y13" s="166">
        <v>141.4821</v>
      </c>
      <c r="Z13" s="166">
        <v>139.6671</v>
      </c>
      <c r="AA13" s="166">
        <v>138.2526</v>
      </c>
      <c r="AB13" s="166">
        <v>137.10300000000001</v>
      </c>
      <c r="AC13" s="165"/>
      <c r="AD13" s="166">
        <v>143.22970000000001</v>
      </c>
      <c r="AE13" s="166">
        <v>129.691</v>
      </c>
      <c r="AF13" s="166">
        <v>140.5335</v>
      </c>
    </row>
    <row r="14" spans="1:32" ht="18" customHeight="1" x14ac:dyDescent="0.3">
      <c r="A14" s="161" t="s">
        <v>65</v>
      </c>
      <c r="B14" s="161" t="s">
        <v>787</v>
      </c>
      <c r="C14" s="166">
        <v>504.42540000000002</v>
      </c>
      <c r="D14" s="166">
        <v>507.42439999999999</v>
      </c>
      <c r="E14" s="167">
        <v>506.7038</v>
      </c>
      <c r="F14" s="166">
        <v>514.70590000000004</v>
      </c>
      <c r="G14" s="166">
        <v>515.64639999999997</v>
      </c>
      <c r="H14" s="166">
        <v>514.47460000000001</v>
      </c>
      <c r="I14" s="165"/>
      <c r="J14" s="166">
        <v>505.59019999999998</v>
      </c>
      <c r="K14" s="166">
        <v>502.24610000000001</v>
      </c>
      <c r="L14" s="166">
        <v>487.31729999999999</v>
      </c>
      <c r="M14" s="166">
        <v>507.5822</v>
      </c>
      <c r="N14" s="166">
        <v>494.15859999999998</v>
      </c>
      <c r="O14" s="166">
        <v>226.54519999999999</v>
      </c>
      <c r="P14" s="166">
        <v>224.5752</v>
      </c>
      <c r="Q14" s="166">
        <v>226.5446</v>
      </c>
      <c r="R14" s="166">
        <v>221.8682</v>
      </c>
      <c r="S14" s="166">
        <v>220.9229</v>
      </c>
      <c r="T14" s="166">
        <v>222.255</v>
      </c>
      <c r="U14" s="166">
        <v>226.2</v>
      </c>
      <c r="V14" s="165"/>
      <c r="W14" s="166">
        <v>226.6</v>
      </c>
      <c r="X14" s="166">
        <v>140.0641</v>
      </c>
      <c r="Y14" s="166">
        <v>141.5206</v>
      </c>
      <c r="Z14" s="166">
        <v>139.7353</v>
      </c>
      <c r="AA14" s="166">
        <v>138.84559999999999</v>
      </c>
      <c r="AB14" s="166">
        <v>137.55840000000001</v>
      </c>
      <c r="AC14" s="165"/>
      <c r="AD14" s="166">
        <v>143.12729999999999</v>
      </c>
      <c r="AE14" s="166">
        <v>129.38220000000001</v>
      </c>
      <c r="AF14" s="166">
        <v>140.5335</v>
      </c>
    </row>
    <row r="15" spans="1:32" ht="18" customHeight="1" x14ac:dyDescent="0.3">
      <c r="A15" s="161" t="s">
        <v>65</v>
      </c>
      <c r="B15" s="161" t="s">
        <v>788</v>
      </c>
      <c r="C15" s="166">
        <v>504.95</v>
      </c>
      <c r="D15" s="166">
        <v>508.26459999999997</v>
      </c>
      <c r="E15" s="167">
        <v>509.01459999999997</v>
      </c>
      <c r="F15" s="166">
        <v>516.09389999999996</v>
      </c>
      <c r="G15" s="166">
        <v>516.17460000000005</v>
      </c>
      <c r="H15" s="166">
        <v>514.82749999999999</v>
      </c>
      <c r="I15" s="165"/>
      <c r="J15" s="166">
        <v>504.34</v>
      </c>
      <c r="K15" s="166">
        <v>501.47129999999999</v>
      </c>
      <c r="L15" s="166">
        <v>486.69709999999998</v>
      </c>
      <c r="M15" s="166">
        <v>506.97250000000003</v>
      </c>
      <c r="N15" s="166">
        <v>495.03100000000001</v>
      </c>
      <c r="O15" s="166">
        <v>226.9888</v>
      </c>
      <c r="P15" s="166">
        <v>226.08090000000001</v>
      </c>
      <c r="Q15" s="166">
        <v>227.7227</v>
      </c>
      <c r="R15" s="166">
        <v>222.6309</v>
      </c>
      <c r="S15" s="166">
        <v>220.9967</v>
      </c>
      <c r="T15" s="166">
        <v>222.0789</v>
      </c>
      <c r="U15" s="166">
        <v>225.6</v>
      </c>
      <c r="V15" s="165"/>
      <c r="W15" s="166">
        <v>226.3</v>
      </c>
      <c r="X15" s="166">
        <v>140.18940000000001</v>
      </c>
      <c r="Y15" s="166">
        <v>141.4871</v>
      </c>
      <c r="Z15" s="166">
        <v>139.86250000000001</v>
      </c>
      <c r="AA15" s="166">
        <v>138.9468</v>
      </c>
      <c r="AB15" s="166">
        <v>137.48939999999999</v>
      </c>
      <c r="AC15" s="165"/>
      <c r="AD15" s="166">
        <v>143.01009999999999</v>
      </c>
      <c r="AE15" s="166">
        <v>129.66220000000001</v>
      </c>
      <c r="AF15" s="166">
        <v>140.5335</v>
      </c>
    </row>
    <row r="16" spans="1:32" ht="18" customHeight="1" x14ac:dyDescent="0.3">
      <c r="A16" s="161" t="s">
        <v>65</v>
      </c>
      <c r="B16" s="161" t="s">
        <v>789</v>
      </c>
      <c r="C16" s="166">
        <v>505.63189999999997</v>
      </c>
      <c r="D16" s="166">
        <v>512.04600000000005</v>
      </c>
      <c r="E16" s="166">
        <v>509.01459999999997</v>
      </c>
      <c r="F16" s="166">
        <v>517.03</v>
      </c>
      <c r="G16" s="166">
        <v>517.34789999999998</v>
      </c>
      <c r="H16" s="166">
        <v>515.55759999999998</v>
      </c>
      <c r="I16" s="165"/>
      <c r="J16" s="166">
        <v>504.49829999999997</v>
      </c>
      <c r="K16" s="166">
        <v>501.52809999999999</v>
      </c>
      <c r="L16" s="166">
        <v>486.59820000000002</v>
      </c>
      <c r="M16" s="166">
        <v>507.59379999999999</v>
      </c>
      <c r="N16" s="166">
        <v>493.90910000000002</v>
      </c>
      <c r="O16" s="166">
        <v>226.98750000000001</v>
      </c>
      <c r="P16" s="166">
        <v>226.7576</v>
      </c>
      <c r="Q16" s="166">
        <v>228.3339</v>
      </c>
      <c r="R16" s="166">
        <v>223.08260000000001</v>
      </c>
      <c r="S16" s="166">
        <v>221.4101</v>
      </c>
      <c r="T16" s="166">
        <v>221.9683</v>
      </c>
      <c r="U16" s="166">
        <v>226.2</v>
      </c>
      <c r="V16" s="165"/>
      <c r="W16" s="166">
        <v>226.5</v>
      </c>
      <c r="X16" s="166">
        <v>140.85659999999999</v>
      </c>
      <c r="Y16" s="166">
        <v>141.80420000000001</v>
      </c>
      <c r="Z16" s="166">
        <v>139.79650000000001</v>
      </c>
      <c r="AA16" s="166">
        <v>139.0959</v>
      </c>
      <c r="AB16" s="166">
        <v>137.86199999999999</v>
      </c>
      <c r="AC16" s="165"/>
      <c r="AD16" s="166">
        <v>143.37610000000001</v>
      </c>
      <c r="AE16" s="166">
        <v>129.88140000000001</v>
      </c>
      <c r="AF16" s="166">
        <v>140.92160000000001</v>
      </c>
    </row>
    <row r="17" spans="1:32" ht="18" customHeight="1" x14ac:dyDescent="0.3">
      <c r="A17" s="161" t="s">
        <v>65</v>
      </c>
      <c r="B17" s="161" t="s">
        <v>790</v>
      </c>
      <c r="C17" s="169">
        <v>505.15980000000002</v>
      </c>
      <c r="D17" s="169">
        <v>508.94740000000002</v>
      </c>
      <c r="E17" s="170">
        <v>508.48939999999999</v>
      </c>
      <c r="F17" s="169">
        <v>514.83479999999997</v>
      </c>
      <c r="G17" s="169">
        <v>515.06269999999995</v>
      </c>
      <c r="H17" s="169">
        <v>515.34640000000002</v>
      </c>
      <c r="I17" s="168"/>
      <c r="J17" s="169">
        <v>502.18819999999999</v>
      </c>
      <c r="K17" s="169">
        <v>501.09050000000002</v>
      </c>
      <c r="L17" s="169">
        <v>485.98649999999998</v>
      </c>
      <c r="M17" s="169">
        <v>507.17309999999998</v>
      </c>
      <c r="N17" s="169">
        <v>493.08890000000002</v>
      </c>
      <c r="O17" s="169">
        <v>226.84139999999999</v>
      </c>
      <c r="P17" s="169">
        <v>225.37729999999999</v>
      </c>
      <c r="Q17" s="169">
        <v>227.68190000000001</v>
      </c>
      <c r="R17" s="169">
        <v>221.9375</v>
      </c>
      <c r="S17" s="169">
        <v>219.9631</v>
      </c>
      <c r="T17" s="169">
        <v>222.00559999999999</v>
      </c>
      <c r="U17" s="169">
        <v>225.6</v>
      </c>
      <c r="V17" s="168"/>
      <c r="W17" s="169">
        <v>225.6</v>
      </c>
      <c r="X17" s="169">
        <v>139.87469999999999</v>
      </c>
      <c r="Y17" s="169">
        <v>140.79830000000001</v>
      </c>
      <c r="Z17" s="169">
        <v>139.41589999999999</v>
      </c>
      <c r="AA17" s="169">
        <v>138.3066</v>
      </c>
      <c r="AB17" s="169">
        <v>137.11680000000001</v>
      </c>
      <c r="AC17" s="168"/>
      <c r="AD17" s="169">
        <v>142.571</v>
      </c>
      <c r="AE17" s="169">
        <v>129.654</v>
      </c>
      <c r="AF17" s="169">
        <v>139.75749999999999</v>
      </c>
    </row>
    <row r="18" spans="1:32" ht="18" customHeight="1" x14ac:dyDescent="0.3">
      <c r="A18" s="161" t="s">
        <v>65</v>
      </c>
      <c r="B18" s="161" t="s">
        <v>791</v>
      </c>
      <c r="C18" s="163">
        <v>502.85169999999999</v>
      </c>
      <c r="D18" s="163">
        <v>510.733</v>
      </c>
      <c r="E18" s="163">
        <v>507.96420000000001</v>
      </c>
      <c r="F18" s="163">
        <v>515.53700000000003</v>
      </c>
      <c r="G18" s="163">
        <v>516.30830000000003</v>
      </c>
      <c r="H18" s="163">
        <v>516.08669999999995</v>
      </c>
      <c r="I18" s="162"/>
      <c r="J18" s="163">
        <v>503.81270000000001</v>
      </c>
      <c r="K18" s="163">
        <v>501.79289999999997</v>
      </c>
      <c r="L18" s="163">
        <v>486.2706</v>
      </c>
      <c r="M18" s="163">
        <v>508.15929999999997</v>
      </c>
      <c r="N18" s="163">
        <v>493.0908</v>
      </c>
      <c r="O18" s="163">
        <v>226.8329</v>
      </c>
      <c r="P18" s="163">
        <v>225.94309999999999</v>
      </c>
      <c r="Q18" s="163">
        <v>226.74809999999999</v>
      </c>
      <c r="R18" s="163">
        <v>222.1388</v>
      </c>
      <c r="S18" s="163">
        <v>220.43559999999999</v>
      </c>
      <c r="T18" s="163">
        <v>221.8554</v>
      </c>
      <c r="U18" s="163">
        <v>225.6</v>
      </c>
      <c r="V18" s="162"/>
      <c r="W18" s="163">
        <v>225.8</v>
      </c>
      <c r="X18" s="163">
        <v>139.94749999999999</v>
      </c>
      <c r="Y18" s="163">
        <v>141.38589999999999</v>
      </c>
      <c r="Z18" s="163">
        <v>139.52090000000001</v>
      </c>
      <c r="AA18" s="163">
        <v>138.55090000000001</v>
      </c>
      <c r="AB18" s="163">
        <v>137.1996</v>
      </c>
      <c r="AC18" s="162"/>
      <c r="AD18" s="163">
        <v>142.84909999999999</v>
      </c>
      <c r="AE18" s="163">
        <v>129.63120000000001</v>
      </c>
      <c r="AF18" s="163">
        <v>140.18629999999999</v>
      </c>
    </row>
    <row r="19" spans="1:32" ht="18" customHeight="1" x14ac:dyDescent="0.3">
      <c r="A19" s="161" t="s">
        <v>65</v>
      </c>
      <c r="B19" s="161" t="s">
        <v>792</v>
      </c>
      <c r="C19" s="166">
        <v>505.52699999999999</v>
      </c>
      <c r="D19" s="166">
        <v>510.733</v>
      </c>
      <c r="E19" s="166">
        <v>510.27499999999998</v>
      </c>
      <c r="F19" s="166">
        <v>515.29060000000004</v>
      </c>
      <c r="G19" s="166">
        <v>515.88260000000002</v>
      </c>
      <c r="H19" s="166">
        <v>515.14660000000003</v>
      </c>
      <c r="I19" s="165"/>
      <c r="J19" s="166">
        <v>503.7124</v>
      </c>
      <c r="K19" s="166">
        <v>501.6825</v>
      </c>
      <c r="L19" s="166">
        <v>487.35359999999997</v>
      </c>
      <c r="M19" s="166">
        <v>507.75959999999998</v>
      </c>
      <c r="N19" s="166">
        <v>494.65710000000001</v>
      </c>
      <c r="O19" s="166">
        <v>226.14570000000001</v>
      </c>
      <c r="P19" s="166">
        <v>226.2757</v>
      </c>
      <c r="Q19" s="166">
        <v>228.1087</v>
      </c>
      <c r="R19" s="166">
        <v>222.64320000000001</v>
      </c>
      <c r="S19" s="166">
        <v>220.71610000000001</v>
      </c>
      <c r="T19" s="166">
        <v>222.3219</v>
      </c>
      <c r="U19" s="166">
        <v>226.2</v>
      </c>
      <c r="V19" s="165"/>
      <c r="W19" s="166">
        <v>226.4</v>
      </c>
      <c r="X19" s="166">
        <v>139.9743</v>
      </c>
      <c r="Y19" s="166">
        <v>140.79050000000001</v>
      </c>
      <c r="Z19" s="166">
        <v>139.57749999999999</v>
      </c>
      <c r="AA19" s="166">
        <v>138.80959999999999</v>
      </c>
      <c r="AB19" s="166">
        <v>137.39279999999999</v>
      </c>
      <c r="AC19" s="165"/>
      <c r="AD19" s="166">
        <v>141.70740000000001</v>
      </c>
      <c r="AE19" s="166">
        <v>130.0566</v>
      </c>
      <c r="AF19" s="166">
        <v>140.59479999999999</v>
      </c>
    </row>
    <row r="20" spans="1:32" ht="18" customHeight="1" x14ac:dyDescent="0.3">
      <c r="A20" s="161" t="s">
        <v>65</v>
      </c>
      <c r="B20" s="161" t="s">
        <v>793</v>
      </c>
      <c r="C20" s="166">
        <v>505.2647</v>
      </c>
      <c r="D20" s="166">
        <v>510.94310000000002</v>
      </c>
      <c r="E20" s="166">
        <v>505.28570000000002</v>
      </c>
      <c r="F20" s="166">
        <v>516.25819999999999</v>
      </c>
      <c r="G20" s="166">
        <v>516.25480000000005</v>
      </c>
      <c r="H20" s="166">
        <v>515.80380000000002</v>
      </c>
      <c r="I20" s="165"/>
      <c r="J20" s="166">
        <v>504.01150000000001</v>
      </c>
      <c r="K20" s="166">
        <v>502.20839999999998</v>
      </c>
      <c r="L20" s="166">
        <v>487.18259999999998</v>
      </c>
      <c r="M20" s="166">
        <v>508.52460000000002</v>
      </c>
      <c r="N20" s="166">
        <v>493.86</v>
      </c>
      <c r="O20" s="166">
        <v>226.2569</v>
      </c>
      <c r="P20" s="166">
        <v>226.3734</v>
      </c>
      <c r="Q20" s="166">
        <v>227.7688</v>
      </c>
      <c r="R20" s="166">
        <v>222.4161</v>
      </c>
      <c r="S20" s="166">
        <v>220.70140000000001</v>
      </c>
      <c r="T20" s="166">
        <v>222.33109999999999</v>
      </c>
      <c r="U20" s="166">
        <v>226.2</v>
      </c>
      <c r="V20" s="165"/>
      <c r="W20" s="166">
        <v>226.6</v>
      </c>
      <c r="X20" s="166">
        <v>140.00110000000001</v>
      </c>
      <c r="Y20" s="166">
        <v>141.15860000000001</v>
      </c>
      <c r="Z20" s="166">
        <v>139.52359999999999</v>
      </c>
      <c r="AA20" s="166">
        <v>138.80879999999999</v>
      </c>
      <c r="AB20" s="166">
        <v>137.0754</v>
      </c>
      <c r="AC20" s="165"/>
      <c r="AD20" s="166">
        <v>141.72200000000001</v>
      </c>
      <c r="AE20" s="166">
        <v>129.88030000000001</v>
      </c>
      <c r="AF20" s="166">
        <v>140.5335</v>
      </c>
    </row>
    <row r="21" spans="1:32" ht="18" customHeight="1" x14ac:dyDescent="0.3">
      <c r="A21" s="161" t="s">
        <v>65</v>
      </c>
      <c r="B21" s="161" t="s">
        <v>794</v>
      </c>
      <c r="C21" s="166">
        <v>505.10730000000001</v>
      </c>
      <c r="D21" s="166">
        <v>510.1028</v>
      </c>
      <c r="E21" s="166">
        <v>505.12810000000002</v>
      </c>
      <c r="F21" s="166">
        <v>515.41470000000004</v>
      </c>
      <c r="G21" s="166">
        <v>515.95640000000003</v>
      </c>
      <c r="H21" s="166">
        <v>514.20770000000005</v>
      </c>
      <c r="I21" s="166">
        <v>517.3075</v>
      </c>
      <c r="J21" s="166">
        <v>503.70580000000001</v>
      </c>
      <c r="K21" s="166">
        <v>501.01780000000002</v>
      </c>
      <c r="L21" s="166">
        <v>487.20319999999998</v>
      </c>
      <c r="M21" s="166">
        <v>507.56110000000001</v>
      </c>
      <c r="N21" s="166">
        <v>493.46589999999998</v>
      </c>
      <c r="O21" s="166">
        <v>225.9469</v>
      </c>
      <c r="P21" s="166">
        <v>225.37960000000001</v>
      </c>
      <c r="Q21" s="166">
        <v>227.45349999999999</v>
      </c>
      <c r="R21" s="166">
        <v>222.3579</v>
      </c>
      <c r="S21" s="166">
        <v>220.6645</v>
      </c>
      <c r="T21" s="166">
        <v>222.54830000000001</v>
      </c>
      <c r="U21" s="166">
        <v>225.6</v>
      </c>
      <c r="V21" s="165"/>
      <c r="W21" s="166">
        <v>226.1</v>
      </c>
      <c r="X21" s="166">
        <v>140.0598</v>
      </c>
      <c r="Y21" s="166">
        <v>140.3629</v>
      </c>
      <c r="Z21" s="166">
        <v>139.85130000000001</v>
      </c>
      <c r="AA21" s="166">
        <v>138.81290000000001</v>
      </c>
      <c r="AB21" s="166">
        <v>137.26859999999999</v>
      </c>
      <c r="AC21" s="165"/>
      <c r="AD21" s="166">
        <v>141.5318</v>
      </c>
      <c r="AE21" s="166">
        <v>130.46520000000001</v>
      </c>
      <c r="AF21" s="166">
        <v>140.49270000000001</v>
      </c>
    </row>
    <row r="22" spans="1:32" ht="18" customHeight="1" x14ac:dyDescent="0.3">
      <c r="A22" s="161" t="s">
        <v>65</v>
      </c>
      <c r="B22" s="161" t="s">
        <v>795</v>
      </c>
      <c r="C22" s="166">
        <v>505.10730000000001</v>
      </c>
      <c r="D22" s="166">
        <v>510.83800000000002</v>
      </c>
      <c r="E22" s="166">
        <v>509.06709999999998</v>
      </c>
      <c r="F22" s="166">
        <v>517.26840000000004</v>
      </c>
      <c r="G22" s="166">
        <v>517.45140000000004</v>
      </c>
      <c r="H22" s="166">
        <v>517.13</v>
      </c>
      <c r="I22" s="166">
        <v>517.56529999999998</v>
      </c>
      <c r="J22" s="166">
        <v>505.23630000000003</v>
      </c>
      <c r="K22" s="166">
        <v>503.82350000000002</v>
      </c>
      <c r="L22" s="166">
        <v>489.06900000000002</v>
      </c>
      <c r="M22" s="166">
        <v>509.1318</v>
      </c>
      <c r="N22" s="166">
        <v>495.60660000000001</v>
      </c>
      <c r="O22" s="166">
        <v>225.66480000000001</v>
      </c>
      <c r="P22" s="166">
        <v>226.3717</v>
      </c>
      <c r="Q22" s="166">
        <v>227.4718</v>
      </c>
      <c r="R22" s="166">
        <v>223.39619999999999</v>
      </c>
      <c r="S22" s="166">
        <v>221.5873</v>
      </c>
      <c r="T22" s="166">
        <v>222.5027</v>
      </c>
      <c r="U22" s="166">
        <v>226.9</v>
      </c>
      <c r="V22" s="165"/>
      <c r="W22" s="166">
        <v>226.7</v>
      </c>
      <c r="X22" s="166">
        <v>140.5308</v>
      </c>
      <c r="Y22" s="166">
        <v>141.27279999999999</v>
      </c>
      <c r="Z22" s="166">
        <v>140.005</v>
      </c>
      <c r="AA22" s="166">
        <v>139.1283</v>
      </c>
      <c r="AB22" s="166">
        <v>137.4204</v>
      </c>
      <c r="AC22" s="165"/>
      <c r="AD22" s="166">
        <v>142.1173</v>
      </c>
      <c r="AE22" s="166">
        <v>131.56229999999999</v>
      </c>
      <c r="AF22" s="166">
        <v>140.5744</v>
      </c>
    </row>
    <row r="23" spans="1:32" ht="18" customHeight="1" x14ac:dyDescent="0.3">
      <c r="A23" s="161" t="s">
        <v>65</v>
      </c>
      <c r="B23" s="161" t="s">
        <v>796</v>
      </c>
      <c r="C23" s="166">
        <v>503.9008</v>
      </c>
      <c r="D23" s="166">
        <v>507.68700000000001</v>
      </c>
      <c r="E23" s="166">
        <v>504.91809999999998</v>
      </c>
      <c r="F23" s="166">
        <v>515.91999999999996</v>
      </c>
      <c r="G23" s="166">
        <v>516.58029999999997</v>
      </c>
      <c r="H23" s="166">
        <v>516.44150000000002</v>
      </c>
      <c r="I23" s="166">
        <v>518.072</v>
      </c>
      <c r="J23" s="166">
        <v>506.01609999999999</v>
      </c>
      <c r="K23" s="166">
        <v>501.97050000000002</v>
      </c>
      <c r="L23" s="166">
        <v>483.5797</v>
      </c>
      <c r="M23" s="166">
        <v>508.30720000000002</v>
      </c>
      <c r="N23" s="166">
        <v>493.4556</v>
      </c>
      <c r="O23" s="166">
        <v>225.78100000000001</v>
      </c>
      <c r="P23" s="166">
        <v>225.80119999999999</v>
      </c>
      <c r="Q23" s="166">
        <v>227.05879999999999</v>
      </c>
      <c r="R23" s="166">
        <v>223.2303</v>
      </c>
      <c r="S23" s="166">
        <v>220.96709999999999</v>
      </c>
      <c r="T23" s="166">
        <v>221.87280000000001</v>
      </c>
      <c r="U23" s="166">
        <v>226.2</v>
      </c>
      <c r="V23" s="165"/>
      <c r="W23" s="166">
        <v>225.7</v>
      </c>
      <c r="X23" s="166">
        <v>139.80029999999999</v>
      </c>
      <c r="Y23" s="166">
        <v>140.7004</v>
      </c>
      <c r="Z23" s="166">
        <v>139.56899999999999</v>
      </c>
      <c r="AA23" s="166">
        <v>139.10820000000001</v>
      </c>
      <c r="AB23" s="166">
        <v>137.36519999999999</v>
      </c>
      <c r="AC23" s="165"/>
      <c r="AD23" s="166">
        <v>141.5171</v>
      </c>
      <c r="AE23" s="166">
        <v>132.18029999999999</v>
      </c>
      <c r="AF23" s="166">
        <v>140.5335</v>
      </c>
    </row>
    <row r="24" spans="1:32" ht="18" customHeight="1" x14ac:dyDescent="0.3">
      <c r="A24" s="161" t="s">
        <v>65</v>
      </c>
      <c r="B24" s="161" t="s">
        <v>797</v>
      </c>
      <c r="C24" s="166">
        <v>502.32709999999997</v>
      </c>
      <c r="D24" s="166">
        <v>502.8553</v>
      </c>
      <c r="E24" s="166">
        <v>498.40570000000002</v>
      </c>
      <c r="F24" s="166">
        <v>509.4735</v>
      </c>
      <c r="G24" s="166">
        <v>510.77670000000001</v>
      </c>
      <c r="H24" s="166">
        <v>511.05950000000001</v>
      </c>
      <c r="I24" s="166">
        <v>518.83659999999998</v>
      </c>
      <c r="J24" s="166">
        <v>503.35449999999997</v>
      </c>
      <c r="K24" s="166">
        <v>501.16030000000001</v>
      </c>
      <c r="L24" s="166">
        <v>483.05200000000002</v>
      </c>
      <c r="M24" s="166">
        <v>507.64949999999999</v>
      </c>
      <c r="N24" s="166">
        <v>493.50020000000001</v>
      </c>
      <c r="O24" s="166">
        <v>224.67779999999999</v>
      </c>
      <c r="P24" s="166">
        <v>222.66749999999999</v>
      </c>
      <c r="Q24" s="166">
        <v>224.71430000000001</v>
      </c>
      <c r="R24" s="166">
        <v>218.95320000000001</v>
      </c>
      <c r="S24" s="166">
        <v>218.19120000000001</v>
      </c>
      <c r="T24" s="166">
        <v>221.93860000000001</v>
      </c>
      <c r="U24" s="166">
        <v>225.7</v>
      </c>
      <c r="V24" s="165"/>
      <c r="W24" s="166">
        <v>225.1</v>
      </c>
      <c r="X24" s="166">
        <v>139.82759999999999</v>
      </c>
      <c r="Y24" s="166">
        <v>140.39230000000001</v>
      </c>
      <c r="Z24" s="166">
        <v>139.42019999999999</v>
      </c>
      <c r="AA24" s="166">
        <v>138.58930000000001</v>
      </c>
      <c r="AB24" s="166">
        <v>137.00640000000001</v>
      </c>
      <c r="AC24" s="165"/>
      <c r="AD24" s="166">
        <v>141.5025</v>
      </c>
      <c r="AE24" s="166">
        <v>130.07730000000001</v>
      </c>
      <c r="AF24" s="166">
        <v>140.20679999999999</v>
      </c>
    </row>
    <row r="25" spans="1:32" ht="18" customHeight="1" x14ac:dyDescent="0.3">
      <c r="A25" s="161" t="s">
        <v>65</v>
      </c>
      <c r="B25" s="161" t="s">
        <v>798</v>
      </c>
      <c r="C25" s="169">
        <v>501.22550000000001</v>
      </c>
      <c r="D25" s="169">
        <v>501.96260000000001</v>
      </c>
      <c r="E25" s="169">
        <v>495.30709999999999</v>
      </c>
      <c r="F25" s="169">
        <v>507.79140000000001</v>
      </c>
      <c r="G25" s="169">
        <v>509.3039</v>
      </c>
      <c r="H25" s="169">
        <v>510.3734</v>
      </c>
      <c r="I25" s="169">
        <v>517.55849999999998</v>
      </c>
      <c r="J25" s="169">
        <v>503.77719999999999</v>
      </c>
      <c r="K25" s="169">
        <v>503.20280000000002</v>
      </c>
      <c r="L25" s="169">
        <v>484.83260000000001</v>
      </c>
      <c r="M25" s="169">
        <v>510.26530000000002</v>
      </c>
      <c r="N25" s="169">
        <v>494.2704</v>
      </c>
      <c r="O25" s="169">
        <v>223.61330000000001</v>
      </c>
      <c r="P25" s="169">
        <v>221.5376</v>
      </c>
      <c r="Q25" s="169">
        <v>223.46690000000001</v>
      </c>
      <c r="R25" s="169">
        <v>217.76900000000001</v>
      </c>
      <c r="S25" s="169">
        <v>217.357</v>
      </c>
      <c r="T25" s="169">
        <v>222.03469999999999</v>
      </c>
      <c r="U25" s="169">
        <v>225.6</v>
      </c>
      <c r="V25" s="168"/>
      <c r="W25" s="169">
        <v>224.9</v>
      </c>
      <c r="X25" s="169">
        <v>139.86250000000001</v>
      </c>
      <c r="Y25" s="169">
        <v>140.1233</v>
      </c>
      <c r="Z25" s="169">
        <v>139.8117</v>
      </c>
      <c r="AA25" s="169">
        <v>139.41040000000001</v>
      </c>
      <c r="AB25" s="169">
        <v>137.1858</v>
      </c>
      <c r="AC25" s="168"/>
      <c r="AD25" s="169">
        <v>141.32679999999999</v>
      </c>
      <c r="AE25" s="169">
        <v>129.6927</v>
      </c>
      <c r="AF25" s="169">
        <v>140.94200000000001</v>
      </c>
    </row>
    <row r="26" spans="1:32" ht="18" customHeight="1" x14ac:dyDescent="0.3">
      <c r="A26" s="161" t="s">
        <v>65</v>
      </c>
      <c r="B26" s="161" t="s">
        <v>799</v>
      </c>
      <c r="C26" s="163">
        <v>503.2713</v>
      </c>
      <c r="D26" s="163">
        <v>504.90350000000001</v>
      </c>
      <c r="E26" s="163">
        <v>504.60289999999998</v>
      </c>
      <c r="F26" s="163">
        <v>500.99669999999998</v>
      </c>
      <c r="G26" s="163">
        <v>503.68400000000003</v>
      </c>
      <c r="H26" s="163">
        <v>505.88889999999998</v>
      </c>
      <c r="I26" s="163">
        <v>518.57320000000004</v>
      </c>
      <c r="J26" s="163">
        <v>501.45749999999998</v>
      </c>
      <c r="K26" s="163">
        <v>502.70339999999999</v>
      </c>
      <c r="L26" s="163">
        <v>484.7285</v>
      </c>
      <c r="M26" s="163">
        <v>509.12729999999999</v>
      </c>
      <c r="N26" s="163">
        <v>493.25110000000001</v>
      </c>
      <c r="O26" s="163">
        <v>223.52090000000001</v>
      </c>
      <c r="P26" s="163">
        <v>222.03980000000001</v>
      </c>
      <c r="Q26" s="163">
        <v>222.5095</v>
      </c>
      <c r="R26" s="163">
        <v>218.01689999999999</v>
      </c>
      <c r="S26" s="163">
        <v>216.14619999999999</v>
      </c>
      <c r="T26" s="163">
        <v>222.2774</v>
      </c>
      <c r="U26" s="163">
        <v>225.6</v>
      </c>
      <c r="V26" s="162"/>
      <c r="W26" s="163">
        <v>224.7</v>
      </c>
      <c r="X26" s="163">
        <v>139.78039999999999</v>
      </c>
      <c r="Y26" s="163">
        <v>140.41159999999999</v>
      </c>
      <c r="Z26" s="163">
        <v>139.4016</v>
      </c>
      <c r="AA26" s="163">
        <v>138.91210000000001</v>
      </c>
      <c r="AB26" s="163">
        <v>136.33019999999999</v>
      </c>
      <c r="AC26" s="162"/>
      <c r="AD26" s="163">
        <v>141.29750000000001</v>
      </c>
      <c r="AE26" s="163">
        <v>128.7929</v>
      </c>
      <c r="AF26" s="163">
        <v>139.79830000000001</v>
      </c>
    </row>
    <row r="27" spans="1:32" ht="18" customHeight="1" x14ac:dyDescent="0.3">
      <c r="A27" s="161" t="s">
        <v>65</v>
      </c>
      <c r="B27" s="161" t="s">
        <v>800</v>
      </c>
      <c r="C27" s="166">
        <v>501.85500000000002</v>
      </c>
      <c r="D27" s="166">
        <v>503.48559999999998</v>
      </c>
      <c r="E27" s="166">
        <v>505.44330000000002</v>
      </c>
      <c r="F27" s="166">
        <v>496.99430000000001</v>
      </c>
      <c r="G27" s="166">
        <v>500.0009</v>
      </c>
      <c r="H27" s="166">
        <v>502.85480000000001</v>
      </c>
      <c r="I27" s="166">
        <v>512.81880000000001</v>
      </c>
      <c r="J27" s="166">
        <v>500.11619999999999</v>
      </c>
      <c r="K27" s="166">
        <v>500.65839999999997</v>
      </c>
      <c r="L27" s="166">
        <v>483.04500000000002</v>
      </c>
      <c r="M27" s="166">
        <v>506.88130000000001</v>
      </c>
      <c r="N27" s="166">
        <v>493.10849999999999</v>
      </c>
      <c r="O27" s="166">
        <v>222.75120000000001</v>
      </c>
      <c r="P27" s="166">
        <v>221.35579999999999</v>
      </c>
      <c r="Q27" s="166">
        <v>221.4034</v>
      </c>
      <c r="R27" s="166">
        <v>216.39150000000001</v>
      </c>
      <c r="S27" s="166">
        <v>214.5367</v>
      </c>
      <c r="T27" s="166">
        <v>221.67580000000001</v>
      </c>
      <c r="U27" s="166">
        <v>225.6</v>
      </c>
      <c r="V27" s="165"/>
      <c r="W27" s="166">
        <v>224.1</v>
      </c>
      <c r="X27" s="166">
        <v>138.9742</v>
      </c>
      <c r="Y27" s="166">
        <v>139.76050000000001</v>
      </c>
      <c r="Z27" s="166">
        <v>138.98910000000001</v>
      </c>
      <c r="AA27" s="166">
        <v>138.2182</v>
      </c>
      <c r="AB27" s="166">
        <v>136.0266</v>
      </c>
      <c r="AC27" s="165"/>
      <c r="AD27" s="166">
        <v>140.84379999999999</v>
      </c>
      <c r="AE27" s="166">
        <v>128.9016</v>
      </c>
      <c r="AF27" s="166">
        <v>139.36940000000001</v>
      </c>
    </row>
    <row r="28" spans="1:32" ht="18" customHeight="1" x14ac:dyDescent="0.3">
      <c r="A28" s="161" t="s">
        <v>65</v>
      </c>
      <c r="B28" s="161" t="s">
        <v>801</v>
      </c>
      <c r="C28" s="166">
        <v>498.0256</v>
      </c>
      <c r="D28" s="166">
        <v>494.34750000000003</v>
      </c>
      <c r="E28" s="166">
        <v>499.45609999999999</v>
      </c>
      <c r="F28" s="166">
        <v>494.49939999999998</v>
      </c>
      <c r="G28" s="166">
        <v>497.0641</v>
      </c>
      <c r="H28" s="166">
        <v>500.9341</v>
      </c>
      <c r="I28" s="165"/>
      <c r="J28" s="166">
        <v>498.59719999999999</v>
      </c>
      <c r="K28" s="166">
        <v>500.5394</v>
      </c>
      <c r="L28" s="166">
        <v>482.12430000000001</v>
      </c>
      <c r="M28" s="166">
        <v>507.6651</v>
      </c>
      <c r="N28" s="166">
        <v>491.93</v>
      </c>
      <c r="O28" s="166">
        <v>222.4975</v>
      </c>
      <c r="P28" s="166">
        <v>221.4836</v>
      </c>
      <c r="Q28" s="166">
        <v>222.48650000000001</v>
      </c>
      <c r="R28" s="166">
        <v>214.9855</v>
      </c>
      <c r="S28" s="166">
        <v>213.41460000000001</v>
      </c>
      <c r="T28" s="166">
        <v>221.9486</v>
      </c>
      <c r="U28" s="166">
        <v>225.5</v>
      </c>
      <c r="V28" s="165"/>
      <c r="W28" s="166">
        <v>223.8</v>
      </c>
      <c r="X28" s="166">
        <v>138.3964</v>
      </c>
      <c r="Y28" s="166">
        <v>140.29810000000001</v>
      </c>
      <c r="Z28" s="166">
        <v>138.97819999999999</v>
      </c>
      <c r="AA28" s="166">
        <v>137.78460000000001</v>
      </c>
      <c r="AB28" s="166">
        <v>135.75059999999999</v>
      </c>
      <c r="AC28" s="165"/>
      <c r="AD28" s="166">
        <v>141.3415</v>
      </c>
      <c r="AE28" s="166">
        <v>127.6619</v>
      </c>
      <c r="AF28" s="166">
        <v>139.32859999999999</v>
      </c>
    </row>
    <row r="29" spans="1:32" ht="18" customHeight="1" x14ac:dyDescent="0.3">
      <c r="A29" s="161" t="s">
        <v>65</v>
      </c>
      <c r="B29" s="161" t="s">
        <v>802</v>
      </c>
      <c r="C29" s="166">
        <v>498.76010000000002</v>
      </c>
      <c r="D29" s="166">
        <v>497.60359999999997</v>
      </c>
      <c r="E29" s="166">
        <v>497.82799999999997</v>
      </c>
      <c r="F29" s="166">
        <v>496.63470000000001</v>
      </c>
      <c r="G29" s="166">
        <v>499.39609999999999</v>
      </c>
      <c r="H29" s="166">
        <v>503.0634</v>
      </c>
      <c r="I29" s="165"/>
      <c r="J29" s="166">
        <v>499.19189999999998</v>
      </c>
      <c r="K29" s="166">
        <v>501.49209999999999</v>
      </c>
      <c r="L29" s="166">
        <v>482.27409999999998</v>
      </c>
      <c r="M29" s="166">
        <v>507.60390000000001</v>
      </c>
      <c r="N29" s="166">
        <v>492.88459999999998</v>
      </c>
      <c r="O29" s="166">
        <v>222.45959999999999</v>
      </c>
      <c r="P29" s="166">
        <v>222.39490000000001</v>
      </c>
      <c r="Q29" s="166">
        <v>222.17660000000001</v>
      </c>
      <c r="R29" s="166">
        <v>216.01169999999999</v>
      </c>
      <c r="S29" s="166">
        <v>214.89850000000001</v>
      </c>
      <c r="T29" s="166">
        <v>222.04929999999999</v>
      </c>
      <c r="U29" s="166">
        <v>225.6</v>
      </c>
      <c r="V29" s="165"/>
      <c r="W29" s="166">
        <v>223.9</v>
      </c>
      <c r="X29" s="166">
        <v>138.7482</v>
      </c>
      <c r="Y29" s="166">
        <v>140.55850000000001</v>
      </c>
      <c r="Z29" s="166">
        <v>138.82839999999999</v>
      </c>
      <c r="AA29" s="166">
        <v>137.9727</v>
      </c>
      <c r="AB29" s="166">
        <v>135.14340000000001</v>
      </c>
      <c r="AC29" s="165"/>
      <c r="AD29" s="166">
        <v>141.44390000000001</v>
      </c>
      <c r="AE29" s="166">
        <v>129.5333</v>
      </c>
      <c r="AF29" s="166">
        <v>139.73699999999999</v>
      </c>
    </row>
    <row r="30" spans="1:32" ht="18" customHeight="1" x14ac:dyDescent="0.3">
      <c r="A30" s="161" t="s">
        <v>65</v>
      </c>
      <c r="B30" s="161" t="s">
        <v>803</v>
      </c>
      <c r="C30" s="166">
        <v>503.2713</v>
      </c>
      <c r="D30" s="166">
        <v>499.44170000000003</v>
      </c>
      <c r="E30" s="166">
        <v>502.92230000000001</v>
      </c>
      <c r="F30" s="166">
        <v>499.42570000000001</v>
      </c>
      <c r="G30" s="166">
        <v>501.97969999999998</v>
      </c>
      <c r="H30" s="166">
        <v>504.29349999999999</v>
      </c>
      <c r="I30" s="165"/>
      <c r="J30" s="166">
        <v>501.3374</v>
      </c>
      <c r="K30" s="166">
        <v>501.63659999999999</v>
      </c>
      <c r="L30" s="166">
        <v>483.12950000000001</v>
      </c>
      <c r="M30" s="166">
        <v>508.66390000000001</v>
      </c>
      <c r="N30" s="166">
        <v>492.77569999999997</v>
      </c>
      <c r="O30" s="166">
        <v>223.14019999999999</v>
      </c>
      <c r="P30" s="166">
        <v>223.97460000000001</v>
      </c>
      <c r="Q30" s="166">
        <v>223.4529</v>
      </c>
      <c r="R30" s="166">
        <v>219.3792</v>
      </c>
      <c r="S30" s="166">
        <v>217.81469999999999</v>
      </c>
      <c r="T30" s="166">
        <v>221.92099999999999</v>
      </c>
      <c r="U30" s="166">
        <v>226.1</v>
      </c>
      <c r="V30" s="165"/>
      <c r="W30" s="166">
        <v>223.9</v>
      </c>
      <c r="X30" s="166">
        <v>139.19929999999999</v>
      </c>
      <c r="Y30" s="166">
        <v>140.45419999999999</v>
      </c>
      <c r="Z30" s="166">
        <v>138.71559999999999</v>
      </c>
      <c r="AA30" s="166">
        <v>138.09360000000001</v>
      </c>
      <c r="AB30" s="166">
        <v>135.5574</v>
      </c>
      <c r="AC30" s="165"/>
      <c r="AD30" s="166">
        <v>141.29750000000001</v>
      </c>
      <c r="AE30" s="166">
        <v>129.8159</v>
      </c>
      <c r="AF30" s="166">
        <v>139.79830000000001</v>
      </c>
    </row>
    <row r="31" spans="1:32" ht="18" customHeight="1" x14ac:dyDescent="0.3">
      <c r="A31" s="161" t="s">
        <v>65</v>
      </c>
      <c r="B31" s="161" t="s">
        <v>804</v>
      </c>
      <c r="C31" s="166">
        <v>503.37630000000001</v>
      </c>
      <c r="D31" s="166">
        <v>500.91230000000002</v>
      </c>
      <c r="E31" s="166">
        <v>498.03809999999999</v>
      </c>
      <c r="F31" s="166">
        <v>500.35480000000001</v>
      </c>
      <c r="G31" s="166">
        <v>502.87619999999998</v>
      </c>
      <c r="H31" s="166">
        <v>505.19119999999998</v>
      </c>
      <c r="I31" s="165"/>
      <c r="J31" s="166">
        <v>501.81939999999997</v>
      </c>
      <c r="K31" s="166">
        <v>501.52449999999999</v>
      </c>
      <c r="L31" s="166">
        <v>482.67340000000002</v>
      </c>
      <c r="M31" s="166">
        <v>507.55700000000002</v>
      </c>
      <c r="N31" s="166">
        <v>492.60480000000001</v>
      </c>
      <c r="O31" s="166">
        <v>223.18700000000001</v>
      </c>
      <c r="P31" s="166">
        <v>224.2544</v>
      </c>
      <c r="Q31" s="166">
        <v>223.6601</v>
      </c>
      <c r="R31" s="166">
        <v>219.69210000000001</v>
      </c>
      <c r="S31" s="166">
        <v>217.82210000000001</v>
      </c>
      <c r="T31" s="166">
        <v>221.90379999999999</v>
      </c>
      <c r="U31" s="166">
        <v>225.6</v>
      </c>
      <c r="V31" s="165"/>
      <c r="W31" s="166">
        <v>223.7</v>
      </c>
      <c r="X31" s="166">
        <v>139.24889999999999</v>
      </c>
      <c r="Y31" s="166">
        <v>140.27979999999999</v>
      </c>
      <c r="Z31" s="166">
        <v>138.8835</v>
      </c>
      <c r="AA31" s="166">
        <v>138.14840000000001</v>
      </c>
      <c r="AB31" s="166">
        <v>135.447</v>
      </c>
      <c r="AC31" s="165"/>
      <c r="AD31" s="166">
        <v>141.32679999999999</v>
      </c>
      <c r="AE31" s="166">
        <v>130.08250000000001</v>
      </c>
      <c r="AF31" s="166">
        <v>139.7166</v>
      </c>
    </row>
    <row r="32" spans="1:32" ht="18" customHeight="1" x14ac:dyDescent="0.3">
      <c r="A32" s="161" t="s">
        <v>65</v>
      </c>
      <c r="B32" s="161" t="s">
        <v>805</v>
      </c>
      <c r="C32" s="166">
        <v>502.22219999999999</v>
      </c>
      <c r="D32" s="166">
        <v>499.65179999999998</v>
      </c>
      <c r="E32" s="166">
        <v>498.66829999999999</v>
      </c>
      <c r="F32" s="166">
        <v>499.24489999999997</v>
      </c>
      <c r="G32" s="166">
        <v>501.71949999999998</v>
      </c>
      <c r="H32" s="166">
        <v>504.35739999999998</v>
      </c>
      <c r="I32" s="165"/>
      <c r="J32" s="166">
        <v>501.89940000000001</v>
      </c>
      <c r="K32" s="166">
        <v>502.26080000000002</v>
      </c>
      <c r="L32" s="166">
        <v>483.0412</v>
      </c>
      <c r="M32" s="166">
        <v>510.2869</v>
      </c>
      <c r="N32" s="166">
        <v>493.26979999999998</v>
      </c>
      <c r="O32" s="166">
        <v>222.52209999999999</v>
      </c>
      <c r="P32" s="166">
        <v>223.58269999999999</v>
      </c>
      <c r="Q32" s="166">
        <v>223.1814</v>
      </c>
      <c r="R32" s="166">
        <v>219.21440000000001</v>
      </c>
      <c r="S32" s="166">
        <v>217.54150000000001</v>
      </c>
      <c r="T32" s="166">
        <v>222.21440000000001</v>
      </c>
      <c r="U32" s="166">
        <v>225.6</v>
      </c>
      <c r="V32" s="165"/>
      <c r="W32" s="166">
        <v>224</v>
      </c>
      <c r="X32" s="166">
        <v>139.3442</v>
      </c>
      <c r="Y32" s="166">
        <v>140.5549</v>
      </c>
      <c r="Z32" s="166">
        <v>138.94759999999999</v>
      </c>
      <c r="AA32" s="166">
        <v>138.48570000000001</v>
      </c>
      <c r="AB32" s="166">
        <v>135.447</v>
      </c>
      <c r="AC32" s="165"/>
      <c r="AD32" s="166">
        <v>141.3854</v>
      </c>
      <c r="AE32" s="166">
        <v>130.0951</v>
      </c>
      <c r="AF32" s="166">
        <v>139.75749999999999</v>
      </c>
    </row>
    <row r="33" spans="1:32" ht="18" customHeight="1" x14ac:dyDescent="0.3">
      <c r="A33" s="161" t="s">
        <v>65</v>
      </c>
      <c r="B33" s="161" t="s">
        <v>806</v>
      </c>
      <c r="C33" s="169">
        <v>501.64519999999999</v>
      </c>
      <c r="D33" s="169">
        <v>496.76330000000002</v>
      </c>
      <c r="E33" s="169">
        <v>499.03590000000003</v>
      </c>
      <c r="F33" s="169">
        <v>496.97320000000002</v>
      </c>
      <c r="G33" s="169">
        <v>500.20769999999999</v>
      </c>
      <c r="H33" s="169">
        <v>502.35079999999999</v>
      </c>
      <c r="I33" s="168"/>
      <c r="J33" s="169">
        <v>500.75740000000002</v>
      </c>
      <c r="K33" s="169">
        <v>502.84960000000001</v>
      </c>
      <c r="L33" s="169">
        <v>483.57209999999998</v>
      </c>
      <c r="M33" s="169">
        <v>508.88630000000001</v>
      </c>
      <c r="N33" s="169">
        <v>493.37279999999998</v>
      </c>
      <c r="O33" s="169">
        <v>222.4742</v>
      </c>
      <c r="P33" s="169">
        <v>221.95490000000001</v>
      </c>
      <c r="Q33" s="169">
        <v>222.46629999999999</v>
      </c>
      <c r="R33" s="169">
        <v>218.48740000000001</v>
      </c>
      <c r="S33" s="169">
        <v>216.75899999999999</v>
      </c>
      <c r="T33" s="169">
        <v>222.22059999999999</v>
      </c>
      <c r="U33" s="169">
        <v>225.6</v>
      </c>
      <c r="V33" s="168"/>
      <c r="W33" s="169">
        <v>223.4</v>
      </c>
      <c r="X33" s="169">
        <v>139.41550000000001</v>
      </c>
      <c r="Y33" s="169">
        <v>139.91800000000001</v>
      </c>
      <c r="Z33" s="169">
        <v>138.9907</v>
      </c>
      <c r="AA33" s="169">
        <v>138.12710000000001</v>
      </c>
      <c r="AB33" s="169">
        <v>135.75059999999999</v>
      </c>
      <c r="AC33" s="168"/>
      <c r="AD33" s="169">
        <v>141.0926</v>
      </c>
      <c r="AE33" s="169">
        <v>130.2987</v>
      </c>
      <c r="AF33" s="169">
        <v>139.36940000000001</v>
      </c>
    </row>
    <row r="34" spans="1:32" ht="18" customHeight="1" x14ac:dyDescent="0.3">
      <c r="A34" s="161" t="s">
        <v>65</v>
      </c>
      <c r="B34" s="161" t="s">
        <v>807</v>
      </c>
      <c r="C34" s="163">
        <v>502.95659999999998</v>
      </c>
      <c r="D34" s="163">
        <v>501.27980000000002</v>
      </c>
      <c r="E34" s="163">
        <v>503.0274</v>
      </c>
      <c r="F34" s="163">
        <v>500.01339999999999</v>
      </c>
      <c r="G34" s="163">
        <v>503.03710000000001</v>
      </c>
      <c r="H34" s="163">
        <v>504.47710000000001</v>
      </c>
      <c r="I34" s="162"/>
      <c r="J34" s="163">
        <v>502.5317</v>
      </c>
      <c r="K34" s="163">
        <v>503.3707</v>
      </c>
      <c r="L34" s="163">
        <v>484.67899999999997</v>
      </c>
      <c r="M34" s="163">
        <v>509.86559999999997</v>
      </c>
      <c r="N34" s="163">
        <v>493.94900000000001</v>
      </c>
      <c r="O34" s="163">
        <v>222.7895</v>
      </c>
      <c r="P34" s="163">
        <v>224.58799999999999</v>
      </c>
      <c r="Q34" s="163">
        <v>223.70249999999999</v>
      </c>
      <c r="R34" s="163">
        <v>219.71530000000001</v>
      </c>
      <c r="S34" s="163">
        <v>218.0214</v>
      </c>
      <c r="T34" s="163">
        <v>222.43049999999999</v>
      </c>
      <c r="U34" s="163">
        <v>225.6</v>
      </c>
      <c r="V34" s="162"/>
      <c r="W34" s="163">
        <v>224</v>
      </c>
      <c r="X34" s="163">
        <v>140.1962</v>
      </c>
      <c r="Y34" s="163">
        <v>140.7741</v>
      </c>
      <c r="Z34" s="163">
        <v>139.03489999999999</v>
      </c>
      <c r="AA34" s="163">
        <v>138.66059999999999</v>
      </c>
      <c r="AB34" s="163">
        <v>136.08179999999999</v>
      </c>
      <c r="AC34" s="162"/>
      <c r="AD34" s="163">
        <v>141.5171</v>
      </c>
      <c r="AE34" s="163">
        <v>130.39109999999999</v>
      </c>
      <c r="AF34" s="163">
        <v>140.1455</v>
      </c>
    </row>
    <row r="35" spans="1:32" ht="18" customHeight="1" x14ac:dyDescent="0.3">
      <c r="A35" s="161" t="s">
        <v>65</v>
      </c>
      <c r="B35" s="161" t="s">
        <v>808</v>
      </c>
      <c r="C35" s="166">
        <v>504.37299999999999</v>
      </c>
      <c r="D35" s="166">
        <v>504.90350000000001</v>
      </c>
      <c r="E35" s="166">
        <v>504.07780000000002</v>
      </c>
      <c r="F35" s="166">
        <v>501.12479999999999</v>
      </c>
      <c r="G35" s="166">
        <v>503.6934</v>
      </c>
      <c r="H35" s="166">
        <v>504.79759999999999</v>
      </c>
      <c r="I35" s="165"/>
      <c r="J35" s="166">
        <v>502.4101</v>
      </c>
      <c r="K35" s="166">
        <v>502.83800000000002</v>
      </c>
      <c r="L35" s="166">
        <v>483.74990000000003</v>
      </c>
      <c r="M35" s="166">
        <v>509.16579999999999</v>
      </c>
      <c r="N35" s="166">
        <v>493.6155</v>
      </c>
      <c r="O35" s="166">
        <v>223.62190000000001</v>
      </c>
      <c r="P35" s="166">
        <v>226.48660000000001</v>
      </c>
      <c r="Q35" s="166">
        <v>225.47370000000001</v>
      </c>
      <c r="R35" s="166">
        <v>219.80760000000001</v>
      </c>
      <c r="S35" s="166">
        <v>217.76300000000001</v>
      </c>
      <c r="T35" s="166">
        <v>222.2654</v>
      </c>
      <c r="U35" s="166">
        <v>225.6</v>
      </c>
      <c r="V35" s="165"/>
      <c r="W35" s="166">
        <v>224.1</v>
      </c>
      <c r="X35" s="166">
        <v>139.24369999999999</v>
      </c>
      <c r="Y35" s="166">
        <v>141.05160000000001</v>
      </c>
      <c r="Z35" s="166">
        <v>139.12889999999999</v>
      </c>
      <c r="AA35" s="166">
        <v>138.4391</v>
      </c>
      <c r="AB35" s="166">
        <v>136.28880000000001</v>
      </c>
      <c r="AC35" s="165"/>
      <c r="AD35" s="166">
        <v>141.76589999999999</v>
      </c>
      <c r="AE35" s="166">
        <v>130.19470000000001</v>
      </c>
      <c r="AF35" s="166">
        <v>139.79830000000001</v>
      </c>
    </row>
    <row r="36" spans="1:32" ht="18" customHeight="1" x14ac:dyDescent="0.3">
      <c r="A36" s="161" t="s">
        <v>65</v>
      </c>
      <c r="B36" s="161" t="s">
        <v>809</v>
      </c>
      <c r="C36" s="166">
        <v>504.89749999999998</v>
      </c>
      <c r="D36" s="166">
        <v>505.11360000000002</v>
      </c>
      <c r="E36" s="166">
        <v>502.44970000000001</v>
      </c>
      <c r="F36" s="166">
        <v>500.75470000000001</v>
      </c>
      <c r="G36" s="166">
        <v>502.42309999999998</v>
      </c>
      <c r="H36" s="166">
        <v>505.37290000000002</v>
      </c>
      <c r="I36" s="165"/>
      <c r="J36" s="166">
        <v>500.11219999999997</v>
      </c>
      <c r="K36" s="166">
        <v>501.46080000000001</v>
      </c>
      <c r="L36" s="166">
        <v>482.21019999999999</v>
      </c>
      <c r="M36" s="166">
        <v>508.99549999999999</v>
      </c>
      <c r="N36" s="166">
        <v>491.93819999999999</v>
      </c>
      <c r="O36" s="166">
        <v>223.91159999999999</v>
      </c>
      <c r="P36" s="166">
        <v>226.17410000000001</v>
      </c>
      <c r="Q36" s="166">
        <v>226.26669999999999</v>
      </c>
      <c r="R36" s="166">
        <v>219.7124</v>
      </c>
      <c r="S36" s="166">
        <v>217.48990000000001</v>
      </c>
      <c r="T36" s="166">
        <v>222.09899999999999</v>
      </c>
      <c r="U36" s="166">
        <v>225.6</v>
      </c>
      <c r="V36" s="165"/>
      <c r="W36" s="166">
        <v>223.8</v>
      </c>
      <c r="X36" s="166">
        <v>138.661</v>
      </c>
      <c r="Y36" s="166">
        <v>141.01220000000001</v>
      </c>
      <c r="Z36" s="166">
        <v>138.37190000000001</v>
      </c>
      <c r="AA36" s="166">
        <v>137.20410000000001</v>
      </c>
      <c r="AB36" s="166">
        <v>135.70920000000001</v>
      </c>
      <c r="AC36" s="165"/>
      <c r="AD36" s="166">
        <v>141.8099</v>
      </c>
      <c r="AE36" s="166">
        <v>129.57859999999999</v>
      </c>
      <c r="AF36" s="166">
        <v>139.3082</v>
      </c>
    </row>
    <row r="37" spans="1:32" ht="18" customHeight="1" x14ac:dyDescent="0.3">
      <c r="A37" s="161" t="s">
        <v>65</v>
      </c>
      <c r="B37" s="161" t="s">
        <v>810</v>
      </c>
      <c r="C37" s="166">
        <v>504.26799999999997</v>
      </c>
      <c r="D37" s="166">
        <v>504.48340000000002</v>
      </c>
      <c r="E37" s="166">
        <v>507.0188</v>
      </c>
      <c r="F37" s="166">
        <v>500.45780000000002</v>
      </c>
      <c r="G37" s="166">
        <v>502.92590000000001</v>
      </c>
      <c r="H37" s="166">
        <v>505.255</v>
      </c>
      <c r="I37" s="165"/>
      <c r="J37" s="166">
        <v>500.25020000000001</v>
      </c>
      <c r="K37" s="166">
        <v>500.31939999999997</v>
      </c>
      <c r="L37" s="166">
        <v>482.08690000000001</v>
      </c>
      <c r="M37" s="166">
        <v>508.92020000000002</v>
      </c>
      <c r="N37" s="166">
        <v>492.6026</v>
      </c>
      <c r="O37" s="166">
        <v>223.55609999999999</v>
      </c>
      <c r="P37" s="166">
        <v>226.10380000000001</v>
      </c>
      <c r="Q37" s="166">
        <v>226.57929999999999</v>
      </c>
      <c r="R37" s="166">
        <v>219.48859999999999</v>
      </c>
      <c r="S37" s="166">
        <v>217.55629999999999</v>
      </c>
      <c r="T37" s="166">
        <v>221.53890000000001</v>
      </c>
      <c r="U37" s="166">
        <v>225.6</v>
      </c>
      <c r="V37" s="165"/>
      <c r="W37" s="166">
        <v>223.9</v>
      </c>
      <c r="X37" s="166">
        <v>139.44380000000001</v>
      </c>
      <c r="Y37" s="166">
        <v>140.7011</v>
      </c>
      <c r="Z37" s="166">
        <v>138.17070000000001</v>
      </c>
      <c r="AA37" s="166">
        <v>137.4829</v>
      </c>
      <c r="AB37" s="166">
        <v>135.0882</v>
      </c>
      <c r="AC37" s="165"/>
      <c r="AD37" s="166">
        <v>141.5318</v>
      </c>
      <c r="AE37" s="166">
        <v>129.6524</v>
      </c>
      <c r="AF37" s="166">
        <v>139.20609999999999</v>
      </c>
    </row>
    <row r="38" spans="1:32" ht="18" customHeight="1" x14ac:dyDescent="0.3">
      <c r="A38" s="161" t="s">
        <v>65</v>
      </c>
      <c r="B38" s="161" t="s">
        <v>811</v>
      </c>
      <c r="C38" s="166">
        <v>503.4812</v>
      </c>
      <c r="D38" s="166">
        <v>501.06979999999999</v>
      </c>
      <c r="E38" s="166">
        <v>501.71440000000001</v>
      </c>
      <c r="F38" s="166">
        <v>499.2638</v>
      </c>
      <c r="G38" s="166">
        <v>501.14580000000001</v>
      </c>
      <c r="H38" s="166">
        <v>504.44510000000002</v>
      </c>
      <c r="I38" s="165"/>
      <c r="J38" s="166">
        <v>499.4393</v>
      </c>
      <c r="K38" s="166">
        <v>501.55270000000002</v>
      </c>
      <c r="L38" s="166">
        <v>482.33800000000002</v>
      </c>
      <c r="M38" s="166">
        <v>508.25619999999998</v>
      </c>
      <c r="N38" s="166">
        <v>492.80040000000002</v>
      </c>
      <c r="O38" s="166">
        <v>223.73410000000001</v>
      </c>
      <c r="P38" s="166">
        <v>224.63839999999999</v>
      </c>
      <c r="Q38" s="166">
        <v>225.50989999999999</v>
      </c>
      <c r="R38" s="166">
        <v>219.32679999999999</v>
      </c>
      <c r="S38" s="166">
        <v>217.51939999999999</v>
      </c>
      <c r="T38" s="166">
        <v>221.84229999999999</v>
      </c>
      <c r="U38" s="166">
        <v>225.5</v>
      </c>
      <c r="V38" s="165"/>
      <c r="W38" s="166">
        <v>223.6</v>
      </c>
      <c r="X38" s="166">
        <v>138.81290000000001</v>
      </c>
      <c r="Y38" s="166">
        <v>140.34350000000001</v>
      </c>
      <c r="Z38" s="166">
        <v>138.4111</v>
      </c>
      <c r="AA38" s="166">
        <v>137.71809999999999</v>
      </c>
      <c r="AB38" s="166">
        <v>134.90880000000001</v>
      </c>
      <c r="AC38" s="165"/>
      <c r="AD38" s="166">
        <v>141.26830000000001</v>
      </c>
      <c r="AE38" s="166">
        <v>129.10480000000001</v>
      </c>
      <c r="AF38" s="166">
        <v>138.96100000000001</v>
      </c>
    </row>
    <row r="39" spans="1:32" ht="18" customHeight="1" x14ac:dyDescent="0.3">
      <c r="A39" s="161" t="s">
        <v>65</v>
      </c>
      <c r="B39" s="161" t="s">
        <v>812</v>
      </c>
      <c r="C39" s="166">
        <v>504.68770000000001</v>
      </c>
      <c r="D39" s="166">
        <v>504.32589999999999</v>
      </c>
      <c r="E39" s="166">
        <v>502.44970000000001</v>
      </c>
      <c r="F39" s="166">
        <v>501.71449999999999</v>
      </c>
      <c r="G39" s="166">
        <v>504.16219999999998</v>
      </c>
      <c r="H39" s="166">
        <v>505.72660000000002</v>
      </c>
      <c r="I39" s="165"/>
      <c r="J39" s="166">
        <v>500.77260000000001</v>
      </c>
      <c r="K39" s="166">
        <v>501.7056</v>
      </c>
      <c r="L39" s="166">
        <v>482.1046</v>
      </c>
      <c r="M39" s="166">
        <v>506.69580000000002</v>
      </c>
      <c r="N39" s="166">
        <v>491.91890000000001</v>
      </c>
      <c r="O39" s="166">
        <v>223.86519999999999</v>
      </c>
      <c r="P39" s="166">
        <v>226.161</v>
      </c>
      <c r="Q39" s="166">
        <v>226.16390000000001</v>
      </c>
      <c r="R39" s="166">
        <v>220.16480000000001</v>
      </c>
      <c r="S39" s="166">
        <v>218.79660000000001</v>
      </c>
      <c r="T39" s="166">
        <v>221.54480000000001</v>
      </c>
      <c r="U39" s="166">
        <v>225</v>
      </c>
      <c r="V39" s="165"/>
      <c r="W39" s="166">
        <v>223.5</v>
      </c>
      <c r="X39" s="166">
        <v>139.70699999999999</v>
      </c>
      <c r="Y39" s="166">
        <v>139.6865</v>
      </c>
      <c r="Z39" s="166">
        <v>138.61859999999999</v>
      </c>
      <c r="AA39" s="166">
        <v>138.30459999999999</v>
      </c>
      <c r="AB39" s="166">
        <v>135.81960000000001</v>
      </c>
      <c r="AC39" s="165"/>
      <c r="AD39" s="166">
        <v>140.85839999999999</v>
      </c>
      <c r="AE39" s="166">
        <v>129.72309999999999</v>
      </c>
      <c r="AF39" s="166">
        <v>139.75749999999999</v>
      </c>
    </row>
    <row r="40" spans="1:32" ht="18" customHeight="1" x14ac:dyDescent="0.3">
      <c r="A40" s="161" t="s">
        <v>65</v>
      </c>
      <c r="B40" s="161" t="s">
        <v>813</v>
      </c>
      <c r="C40" s="166">
        <v>504.42540000000002</v>
      </c>
      <c r="D40" s="166">
        <v>506.16399999999999</v>
      </c>
      <c r="E40" s="166">
        <v>505.8109</v>
      </c>
      <c r="F40" s="166">
        <v>503.8673</v>
      </c>
      <c r="G40" s="166">
        <v>505.79090000000002</v>
      </c>
      <c r="H40" s="166">
        <v>507.43040000000002</v>
      </c>
      <c r="I40" s="165"/>
      <c r="J40" s="166">
        <v>501.09070000000003</v>
      </c>
      <c r="K40" s="166">
        <v>500.44639999999998</v>
      </c>
      <c r="L40" s="166">
        <v>480.495</v>
      </c>
      <c r="M40" s="166">
        <v>506.46679999999998</v>
      </c>
      <c r="N40" s="166">
        <v>490.8254</v>
      </c>
      <c r="O40" s="166">
        <v>223.83090000000001</v>
      </c>
      <c r="P40" s="166">
        <v>226.25399999999999</v>
      </c>
      <c r="Q40" s="166">
        <v>225.8631</v>
      </c>
      <c r="R40" s="166">
        <v>221.0626</v>
      </c>
      <c r="S40" s="166">
        <v>219.05500000000001</v>
      </c>
      <c r="T40" s="166">
        <v>221.4161</v>
      </c>
      <c r="U40" s="166">
        <v>224.9</v>
      </c>
      <c r="V40" s="165"/>
      <c r="W40" s="166">
        <v>223.3</v>
      </c>
      <c r="X40" s="166">
        <v>138.76259999999999</v>
      </c>
      <c r="Y40" s="166">
        <v>139.7576</v>
      </c>
      <c r="Z40" s="166">
        <v>138.4795</v>
      </c>
      <c r="AA40" s="166">
        <v>137.8603</v>
      </c>
      <c r="AB40" s="166">
        <v>135.29519999999999</v>
      </c>
      <c r="AC40" s="165"/>
      <c r="AD40" s="166">
        <v>140.8877</v>
      </c>
      <c r="AE40" s="166">
        <v>129.4194</v>
      </c>
      <c r="AF40" s="166">
        <v>139.34899999999999</v>
      </c>
    </row>
    <row r="41" spans="1:32" ht="18" customHeight="1" x14ac:dyDescent="0.3">
      <c r="A41" s="161" t="s">
        <v>65</v>
      </c>
      <c r="B41" s="161" t="s">
        <v>814</v>
      </c>
      <c r="C41" s="169">
        <v>505.15980000000002</v>
      </c>
      <c r="D41" s="169">
        <v>504.64100000000002</v>
      </c>
      <c r="E41" s="169">
        <v>506.02100000000002</v>
      </c>
      <c r="F41" s="169">
        <v>503.68150000000003</v>
      </c>
      <c r="G41" s="169">
        <v>505.8064</v>
      </c>
      <c r="H41" s="169">
        <v>506.95</v>
      </c>
      <c r="I41" s="168"/>
      <c r="J41" s="169">
        <v>500.80950000000001</v>
      </c>
      <c r="K41" s="169">
        <v>499.63049999999998</v>
      </c>
      <c r="L41" s="169">
        <v>479.90820000000002</v>
      </c>
      <c r="M41" s="169">
        <v>505.74959999999999</v>
      </c>
      <c r="N41" s="169">
        <v>489.40440000000001</v>
      </c>
      <c r="O41" s="169">
        <v>223.6884</v>
      </c>
      <c r="P41" s="169">
        <v>225.98670000000001</v>
      </c>
      <c r="Q41" s="169">
        <v>226.4956</v>
      </c>
      <c r="R41" s="169">
        <v>221.23259999999999</v>
      </c>
      <c r="S41" s="169">
        <v>219.40199999999999</v>
      </c>
      <c r="T41" s="169">
        <v>221.24379999999999</v>
      </c>
      <c r="U41" s="169">
        <v>224.3</v>
      </c>
      <c r="V41" s="168"/>
      <c r="W41" s="169">
        <v>222.7</v>
      </c>
      <c r="X41" s="169">
        <v>139.22059999999999</v>
      </c>
      <c r="Y41" s="169">
        <v>139.3409</v>
      </c>
      <c r="Z41" s="169">
        <v>138.26249999999999</v>
      </c>
      <c r="AA41" s="169">
        <v>137.7458</v>
      </c>
      <c r="AB41" s="169">
        <v>135.04679999999999</v>
      </c>
      <c r="AC41" s="168"/>
      <c r="AD41" s="169">
        <v>140.43389999999999</v>
      </c>
      <c r="AE41" s="169">
        <v>129.61519999999999</v>
      </c>
      <c r="AF41" s="169">
        <v>138.98140000000001</v>
      </c>
    </row>
    <row r="42" spans="1:32" ht="18" customHeight="1" x14ac:dyDescent="0.3">
      <c r="A42" s="161" t="s">
        <v>65</v>
      </c>
      <c r="B42" s="161" t="s">
        <v>815</v>
      </c>
      <c r="C42" s="163">
        <v>505.52699999999999</v>
      </c>
      <c r="D42" s="163">
        <v>507.42439999999999</v>
      </c>
      <c r="E42" s="164">
        <v>508.25310000000002</v>
      </c>
      <c r="F42" s="163">
        <v>505.4237</v>
      </c>
      <c r="G42" s="163">
        <v>506.94549999999998</v>
      </c>
      <c r="H42" s="163">
        <v>508.40809999999999</v>
      </c>
      <c r="I42" s="162"/>
      <c r="J42" s="163">
        <v>500.60140000000001</v>
      </c>
      <c r="K42" s="163">
        <v>497.2593</v>
      </c>
      <c r="L42" s="163">
        <v>477.82760000000002</v>
      </c>
      <c r="M42" s="163">
        <v>505.24009999999998</v>
      </c>
      <c r="N42" s="163">
        <v>488.15109999999999</v>
      </c>
      <c r="O42" s="163">
        <v>224.00749999999999</v>
      </c>
      <c r="P42" s="163">
        <v>227.15090000000001</v>
      </c>
      <c r="Q42" s="163">
        <v>226.97479999999999</v>
      </c>
      <c r="R42" s="163">
        <v>221.79150000000001</v>
      </c>
      <c r="S42" s="163">
        <v>219.7268</v>
      </c>
      <c r="T42" s="163">
        <v>221.14660000000001</v>
      </c>
      <c r="U42" s="163">
        <v>223.7</v>
      </c>
      <c r="V42" s="162"/>
      <c r="W42" s="163">
        <v>222.5</v>
      </c>
      <c r="X42" s="163">
        <v>139.21369999999999</v>
      </c>
      <c r="Y42" s="163">
        <v>140.62270000000001</v>
      </c>
      <c r="Z42" s="163">
        <v>138.38470000000001</v>
      </c>
      <c r="AA42" s="163">
        <v>138.11269999999999</v>
      </c>
      <c r="AB42" s="163">
        <v>135.12960000000001</v>
      </c>
      <c r="AC42" s="162"/>
      <c r="AD42" s="163">
        <v>141.79519999999999</v>
      </c>
      <c r="AE42" s="163">
        <v>129.80019999999999</v>
      </c>
      <c r="AF42" s="163">
        <v>139.34899999999999</v>
      </c>
    </row>
    <row r="43" spans="1:32" ht="18" customHeight="1" x14ac:dyDescent="0.3">
      <c r="A43" s="161" t="s">
        <v>65</v>
      </c>
      <c r="B43" s="161" t="s">
        <v>816</v>
      </c>
      <c r="C43" s="166">
        <v>505.68439999999998</v>
      </c>
      <c r="D43" s="166">
        <v>508.26459999999997</v>
      </c>
      <c r="E43" s="166">
        <v>510.48509999999999</v>
      </c>
      <c r="F43" s="166">
        <v>505.62119999999999</v>
      </c>
      <c r="G43" s="166">
        <v>507.39120000000003</v>
      </c>
      <c r="H43" s="166">
        <v>507.86020000000002</v>
      </c>
      <c r="I43" s="165"/>
      <c r="J43" s="166">
        <v>501.3879</v>
      </c>
      <c r="K43" s="166">
        <v>496.93009999999998</v>
      </c>
      <c r="L43" s="166">
        <v>477.34660000000002</v>
      </c>
      <c r="M43" s="166">
        <v>502.63260000000002</v>
      </c>
      <c r="N43" s="166">
        <v>487.32960000000003</v>
      </c>
      <c r="O43" s="166">
        <v>223.9881</v>
      </c>
      <c r="P43" s="166">
        <v>227.75810000000001</v>
      </c>
      <c r="Q43" s="166">
        <v>227.39359999999999</v>
      </c>
      <c r="R43" s="166">
        <v>222.44110000000001</v>
      </c>
      <c r="S43" s="166">
        <v>220.70140000000001</v>
      </c>
      <c r="T43" s="166">
        <v>220.7329</v>
      </c>
      <c r="U43" s="166">
        <v>223.7</v>
      </c>
      <c r="V43" s="165"/>
      <c r="W43" s="166">
        <v>222.2</v>
      </c>
      <c r="X43" s="166">
        <v>139.21700000000001</v>
      </c>
      <c r="Y43" s="166">
        <v>140.1541</v>
      </c>
      <c r="Z43" s="166">
        <v>138.11070000000001</v>
      </c>
      <c r="AA43" s="166">
        <v>137.33410000000001</v>
      </c>
      <c r="AB43" s="166">
        <v>135.01920000000001</v>
      </c>
      <c r="AC43" s="165"/>
      <c r="AD43" s="166">
        <v>141.72200000000001</v>
      </c>
      <c r="AE43" s="166">
        <v>130.60839999999999</v>
      </c>
      <c r="AF43" s="166">
        <v>139.34899999999999</v>
      </c>
    </row>
    <row r="44" spans="1:32" ht="18" customHeight="1" x14ac:dyDescent="0.3">
      <c r="A44" s="161" t="s">
        <v>65</v>
      </c>
      <c r="B44" s="161" t="s">
        <v>817</v>
      </c>
      <c r="C44" s="166">
        <v>506.47120000000001</v>
      </c>
      <c r="D44" s="166">
        <v>508.52719999999999</v>
      </c>
      <c r="E44" s="166">
        <v>510.95780000000002</v>
      </c>
      <c r="F44" s="166">
        <v>506.04199999999997</v>
      </c>
      <c r="G44" s="166">
        <v>507.43869999999998</v>
      </c>
      <c r="H44" s="166">
        <v>508.8279</v>
      </c>
      <c r="I44" s="165"/>
      <c r="J44" s="166">
        <v>499.94729999999998</v>
      </c>
      <c r="K44" s="166">
        <v>495.34019999999998</v>
      </c>
      <c r="L44" s="166">
        <v>475.57670000000002</v>
      </c>
      <c r="M44" s="166">
        <v>501.5883</v>
      </c>
      <c r="N44" s="166">
        <v>486.3295</v>
      </c>
      <c r="O44" s="166">
        <v>225.07040000000001</v>
      </c>
      <c r="P44" s="166">
        <v>228.40790000000001</v>
      </c>
      <c r="Q44" s="166">
        <v>227.45949999999999</v>
      </c>
      <c r="R44" s="166">
        <v>222.83959999999999</v>
      </c>
      <c r="S44" s="166">
        <v>220.9967</v>
      </c>
      <c r="T44" s="166">
        <v>220.60839999999999</v>
      </c>
      <c r="U44" s="166">
        <v>222.4</v>
      </c>
      <c r="V44" s="165"/>
      <c r="W44" s="166">
        <v>221.8</v>
      </c>
      <c r="X44" s="166">
        <v>139.1498</v>
      </c>
      <c r="Y44" s="166">
        <v>139.62909999999999</v>
      </c>
      <c r="Z44" s="166">
        <v>138.1687</v>
      </c>
      <c r="AA44" s="166">
        <v>137.44479999999999</v>
      </c>
      <c r="AB44" s="166">
        <v>135.0882</v>
      </c>
      <c r="AC44" s="165"/>
      <c r="AD44" s="166">
        <v>140.81450000000001</v>
      </c>
      <c r="AE44" s="166">
        <v>130.63800000000001</v>
      </c>
      <c r="AF44" s="166">
        <v>139.34899999999999</v>
      </c>
    </row>
    <row r="45" spans="1:32" ht="18" customHeight="1" x14ac:dyDescent="0.3">
      <c r="A45" s="161" t="s">
        <v>65</v>
      </c>
      <c r="B45" s="161" t="s">
        <v>818</v>
      </c>
      <c r="C45" s="166">
        <v>506.73349999999999</v>
      </c>
      <c r="D45" s="166">
        <v>511.88839999999999</v>
      </c>
      <c r="E45" s="166">
        <v>511.58800000000002</v>
      </c>
      <c r="F45" s="166">
        <v>507.0813</v>
      </c>
      <c r="G45" s="166">
        <v>508.46469999999999</v>
      </c>
      <c r="H45" s="166">
        <v>508.71609999999998</v>
      </c>
      <c r="I45" s="166">
        <v>507.67610000000002</v>
      </c>
      <c r="J45" s="166">
        <v>500.4966</v>
      </c>
      <c r="K45" s="166">
        <v>496.25850000000003</v>
      </c>
      <c r="L45" s="166">
        <v>475.39080000000001</v>
      </c>
      <c r="M45" s="166">
        <v>502.57389999999998</v>
      </c>
      <c r="N45" s="166">
        <v>485.53829999999999</v>
      </c>
      <c r="O45" s="166">
        <v>225.56790000000001</v>
      </c>
      <c r="P45" s="166">
        <v>229.54480000000001</v>
      </c>
      <c r="Q45" s="166">
        <v>229.47020000000001</v>
      </c>
      <c r="R45" s="166">
        <v>223.1585</v>
      </c>
      <c r="S45" s="166">
        <v>221.94909999999999</v>
      </c>
      <c r="T45" s="166">
        <v>220.74879999999999</v>
      </c>
      <c r="U45" s="166">
        <v>222.4</v>
      </c>
      <c r="V45" s="165"/>
      <c r="W45" s="166">
        <v>222.4</v>
      </c>
      <c r="X45" s="166">
        <v>139.16069999999999</v>
      </c>
      <c r="Y45" s="166">
        <v>139.83449999999999</v>
      </c>
      <c r="Z45" s="166">
        <v>138.10679999999999</v>
      </c>
      <c r="AA45" s="166">
        <v>137.9864</v>
      </c>
      <c r="AB45" s="166">
        <v>135.47460000000001</v>
      </c>
      <c r="AC45" s="165"/>
      <c r="AD45" s="166">
        <v>141.0487</v>
      </c>
      <c r="AE45" s="166">
        <v>131.279</v>
      </c>
      <c r="AF45" s="166">
        <v>139.0222</v>
      </c>
    </row>
    <row r="46" spans="1:32" ht="18" customHeight="1" x14ac:dyDescent="0.3">
      <c r="A46" s="161" t="s">
        <v>65</v>
      </c>
      <c r="B46" s="161" t="s">
        <v>819</v>
      </c>
      <c r="C46" s="166">
        <v>506.52370000000002</v>
      </c>
      <c r="D46" s="166">
        <v>509.1574</v>
      </c>
      <c r="E46" s="166">
        <v>507.70159999999998</v>
      </c>
      <c r="F46" s="166">
        <v>506.79259999999999</v>
      </c>
      <c r="G46" s="166">
        <v>509.28980000000001</v>
      </c>
      <c r="H46" s="166">
        <v>509.887</v>
      </c>
      <c r="I46" s="165"/>
      <c r="J46" s="166">
        <v>500.47609999999997</v>
      </c>
      <c r="K46" s="166">
        <v>497.48410000000001</v>
      </c>
      <c r="L46" s="166">
        <v>482.32530000000003</v>
      </c>
      <c r="M46" s="166">
        <v>504.17500000000001</v>
      </c>
      <c r="N46" s="166">
        <v>489.7647</v>
      </c>
      <c r="O46" s="166">
        <v>225.06540000000001</v>
      </c>
      <c r="P46" s="166">
        <v>228.5301</v>
      </c>
      <c r="Q46" s="166">
        <v>228.26689999999999</v>
      </c>
      <c r="R46" s="166">
        <v>224.15430000000001</v>
      </c>
      <c r="S46" s="166">
        <v>222.7243</v>
      </c>
      <c r="T46" s="166">
        <v>221.232</v>
      </c>
      <c r="U46" s="166">
        <v>223.7</v>
      </c>
      <c r="V46" s="165"/>
      <c r="W46" s="166">
        <v>223.4</v>
      </c>
      <c r="X46" s="166">
        <v>139.20419999999999</v>
      </c>
      <c r="Y46" s="166">
        <v>140.49619999999999</v>
      </c>
      <c r="Z46" s="166">
        <v>138.0478</v>
      </c>
      <c r="AA46" s="166">
        <v>138.4796</v>
      </c>
      <c r="AB46" s="166">
        <v>134.4948</v>
      </c>
      <c r="AC46" s="165"/>
      <c r="AD46" s="166">
        <v>141.86840000000001</v>
      </c>
      <c r="AE46" s="166">
        <v>131.29140000000001</v>
      </c>
      <c r="AF46" s="166">
        <v>139.34899999999999</v>
      </c>
    </row>
    <row r="47" spans="1:32" ht="18" customHeight="1" x14ac:dyDescent="0.3">
      <c r="A47" s="161" t="s">
        <v>65</v>
      </c>
      <c r="B47" s="161" t="s">
        <v>820</v>
      </c>
      <c r="C47" s="166">
        <v>502.53699999999998</v>
      </c>
      <c r="D47" s="166">
        <v>499.70429999999999</v>
      </c>
      <c r="E47" s="166">
        <v>502.34460000000001</v>
      </c>
      <c r="F47" s="166">
        <v>500.34399999999999</v>
      </c>
      <c r="G47" s="166">
        <v>502.7484</v>
      </c>
      <c r="H47" s="166">
        <v>504.11939999999998</v>
      </c>
      <c r="I47" s="165"/>
      <c r="J47" s="166">
        <v>498.00130000000001</v>
      </c>
      <c r="K47" s="166">
        <v>497.0367</v>
      </c>
      <c r="L47" s="166">
        <v>481.82459999999998</v>
      </c>
      <c r="M47" s="166">
        <v>503.95460000000003</v>
      </c>
      <c r="N47" s="166">
        <v>489.83</v>
      </c>
      <c r="O47" s="166">
        <v>223.26060000000001</v>
      </c>
      <c r="P47" s="166">
        <v>224.285</v>
      </c>
      <c r="Q47" s="166">
        <v>225.04339999999999</v>
      </c>
      <c r="R47" s="166">
        <v>220.2337</v>
      </c>
      <c r="S47" s="166">
        <v>219.93360000000001</v>
      </c>
      <c r="T47" s="166">
        <v>221.1301</v>
      </c>
      <c r="U47" s="166">
        <v>224.3</v>
      </c>
      <c r="V47" s="165"/>
      <c r="W47" s="166">
        <v>223.5</v>
      </c>
      <c r="X47" s="166">
        <v>139.1722</v>
      </c>
      <c r="Y47" s="166">
        <v>141.00290000000001</v>
      </c>
      <c r="Z47" s="166">
        <v>138.1164</v>
      </c>
      <c r="AA47" s="166">
        <v>138.7645</v>
      </c>
      <c r="AB47" s="166">
        <v>134.19120000000001</v>
      </c>
      <c r="AC47" s="165"/>
      <c r="AD47" s="166">
        <v>142.17580000000001</v>
      </c>
      <c r="AE47" s="166">
        <v>130.70009999999999</v>
      </c>
      <c r="AF47" s="166">
        <v>139.34899999999999</v>
      </c>
    </row>
    <row r="48" spans="1:32" ht="18" customHeight="1" x14ac:dyDescent="0.3">
      <c r="A48" s="161" t="s">
        <v>65</v>
      </c>
      <c r="B48" s="161" t="s">
        <v>821</v>
      </c>
      <c r="C48" s="166">
        <v>503.53359999999998</v>
      </c>
      <c r="D48" s="166">
        <v>501.43740000000003</v>
      </c>
      <c r="E48" s="166">
        <v>500.34890000000001</v>
      </c>
      <c r="F48" s="166">
        <v>500.78660000000002</v>
      </c>
      <c r="G48" s="166">
        <v>503.0573</v>
      </c>
      <c r="H48" s="166">
        <v>504.55939999999998</v>
      </c>
      <c r="I48" s="165"/>
      <c r="J48" s="166">
        <v>498.35789999999997</v>
      </c>
      <c r="K48" s="166">
        <v>497.67419999999998</v>
      </c>
      <c r="L48" s="166">
        <v>482.30950000000001</v>
      </c>
      <c r="M48" s="166">
        <v>504.21949999999998</v>
      </c>
      <c r="N48" s="166">
        <v>489.51209999999998</v>
      </c>
      <c r="O48" s="166">
        <v>222.535</v>
      </c>
      <c r="P48" s="166">
        <v>224.47139999999999</v>
      </c>
      <c r="Q48" s="166">
        <v>225.20750000000001</v>
      </c>
      <c r="R48" s="166">
        <v>220.67250000000001</v>
      </c>
      <c r="S48" s="166">
        <v>220.2363</v>
      </c>
      <c r="T48" s="166">
        <v>221.4238</v>
      </c>
      <c r="U48" s="166">
        <v>224.3</v>
      </c>
      <c r="V48" s="165"/>
      <c r="W48" s="166">
        <v>223.7</v>
      </c>
      <c r="X48" s="167">
        <v>139.1722</v>
      </c>
      <c r="Y48" s="166">
        <v>140.9999</v>
      </c>
      <c r="Z48" s="166">
        <v>138.32990000000001</v>
      </c>
      <c r="AA48" s="166">
        <v>138.74959999999999</v>
      </c>
      <c r="AB48" s="166">
        <v>135.11580000000001</v>
      </c>
      <c r="AC48" s="165"/>
      <c r="AD48" s="166">
        <v>142.2636</v>
      </c>
      <c r="AE48" s="166">
        <v>130.4272</v>
      </c>
      <c r="AF48" s="166">
        <v>139.3082</v>
      </c>
    </row>
    <row r="49" spans="1:32" ht="18" customHeight="1" x14ac:dyDescent="0.3">
      <c r="A49" s="161" t="s">
        <v>65</v>
      </c>
      <c r="B49" s="161" t="s">
        <v>822</v>
      </c>
      <c r="C49" s="169">
        <v>503.21879999999999</v>
      </c>
      <c r="D49" s="169">
        <v>499.23160000000001</v>
      </c>
      <c r="E49" s="169">
        <v>499.35109999999997</v>
      </c>
      <c r="F49" s="169">
        <v>500.22340000000003</v>
      </c>
      <c r="G49" s="169">
        <v>502.58730000000003</v>
      </c>
      <c r="H49" s="169">
        <v>503.54</v>
      </c>
      <c r="I49" s="168"/>
      <c r="J49" s="169">
        <v>497.1284</v>
      </c>
      <c r="K49" s="169">
        <v>497.00060000000002</v>
      </c>
      <c r="L49" s="169">
        <v>482.2097</v>
      </c>
      <c r="M49" s="169">
        <v>503.30869999999999</v>
      </c>
      <c r="N49" s="169">
        <v>489.1617</v>
      </c>
      <c r="O49" s="169">
        <v>222.15260000000001</v>
      </c>
      <c r="P49" s="169">
        <v>224.11420000000001</v>
      </c>
      <c r="Q49" s="169">
        <v>224.3262</v>
      </c>
      <c r="R49" s="169">
        <v>220.5701</v>
      </c>
      <c r="S49" s="169">
        <v>219.99260000000001</v>
      </c>
      <c r="T49" s="169">
        <v>221.49700000000001</v>
      </c>
      <c r="U49" s="169">
        <v>223.7</v>
      </c>
      <c r="V49" s="168"/>
      <c r="W49" s="169">
        <v>223.4</v>
      </c>
      <c r="X49" s="170">
        <v>138.75739999999999</v>
      </c>
      <c r="Y49" s="169">
        <v>141.0504</v>
      </c>
      <c r="Z49" s="169">
        <v>138.56379999999999</v>
      </c>
      <c r="AA49" s="169">
        <v>138.80670000000001</v>
      </c>
      <c r="AB49" s="169">
        <v>135.14340000000001</v>
      </c>
      <c r="AC49" s="168"/>
      <c r="AD49" s="169">
        <v>141.92699999999999</v>
      </c>
      <c r="AE49" s="169">
        <v>130.23949999999999</v>
      </c>
      <c r="AF49" s="169">
        <v>139.32859999999999</v>
      </c>
    </row>
    <row r="50" spans="1:32" ht="18" customHeight="1" x14ac:dyDescent="0.3">
      <c r="A50" s="161" t="s">
        <v>65</v>
      </c>
      <c r="B50" s="161" t="s">
        <v>823</v>
      </c>
      <c r="C50" s="163">
        <v>504.16309999999999</v>
      </c>
      <c r="D50" s="163">
        <v>503.22300000000001</v>
      </c>
      <c r="E50" s="163">
        <v>504.3929</v>
      </c>
      <c r="F50" s="163">
        <v>502.71640000000002</v>
      </c>
      <c r="G50" s="163">
        <v>504.82150000000001</v>
      </c>
      <c r="H50" s="163">
        <v>505.65109999999999</v>
      </c>
      <c r="I50" s="162"/>
      <c r="J50" s="163">
        <v>498.2817</v>
      </c>
      <c r="K50" s="163">
        <v>497.19929999999999</v>
      </c>
      <c r="L50" s="163">
        <v>481.84</v>
      </c>
      <c r="M50" s="163">
        <v>503.37150000000003</v>
      </c>
      <c r="N50" s="163">
        <v>488.99599999999998</v>
      </c>
      <c r="O50" s="163">
        <v>222.9059</v>
      </c>
      <c r="P50" s="163">
        <v>225.596</v>
      </c>
      <c r="Q50" s="163">
        <v>226.47989999999999</v>
      </c>
      <c r="R50" s="163">
        <v>221.84289999999999</v>
      </c>
      <c r="S50" s="163">
        <v>220.82689999999999</v>
      </c>
      <c r="T50" s="163">
        <v>221.29339999999999</v>
      </c>
      <c r="U50" s="163">
        <v>223.7</v>
      </c>
      <c r="V50" s="162"/>
      <c r="W50" s="163">
        <v>223.6</v>
      </c>
      <c r="X50" s="163">
        <v>138.3425</v>
      </c>
      <c r="Y50" s="163">
        <v>140.85550000000001</v>
      </c>
      <c r="Z50" s="163">
        <v>138.37280000000001</v>
      </c>
      <c r="AA50" s="163">
        <v>137.8509</v>
      </c>
      <c r="AB50" s="163">
        <v>135.5436</v>
      </c>
      <c r="AC50" s="162"/>
      <c r="AD50" s="163">
        <v>142.05869999999999</v>
      </c>
      <c r="AE50" s="163">
        <v>130.11539999999999</v>
      </c>
      <c r="AF50" s="163">
        <v>139.32859999999999</v>
      </c>
    </row>
    <row r="51" spans="1:32" ht="18" customHeight="1" x14ac:dyDescent="0.3">
      <c r="A51" s="161" t="s">
        <v>65</v>
      </c>
      <c r="B51" s="161" t="s">
        <v>824</v>
      </c>
      <c r="C51" s="166">
        <v>504.68770000000001</v>
      </c>
      <c r="D51" s="166">
        <v>504.32589999999999</v>
      </c>
      <c r="E51" s="166">
        <v>502.08210000000003</v>
      </c>
      <c r="F51" s="166">
        <v>503.50529999999998</v>
      </c>
      <c r="G51" s="166">
        <v>505.8861</v>
      </c>
      <c r="H51" s="166">
        <v>506.2801</v>
      </c>
      <c r="I51" s="165"/>
      <c r="J51" s="166">
        <v>497.40679999999998</v>
      </c>
      <c r="K51" s="166">
        <v>497.43099999999998</v>
      </c>
      <c r="L51" s="166">
        <v>481.767</v>
      </c>
      <c r="M51" s="166">
        <v>504.2602</v>
      </c>
      <c r="N51" s="166">
        <v>489.60129999999998</v>
      </c>
      <c r="O51" s="166">
        <v>222.8878</v>
      </c>
      <c r="P51" s="166">
        <v>226.172</v>
      </c>
      <c r="Q51" s="166">
        <v>227.1009</v>
      </c>
      <c r="R51" s="166">
        <v>222.56630000000001</v>
      </c>
      <c r="S51" s="166">
        <v>221.3954</v>
      </c>
      <c r="T51" s="166">
        <v>221.27279999999999</v>
      </c>
      <c r="U51" s="166">
        <v>223.7</v>
      </c>
      <c r="V51" s="165"/>
      <c r="W51" s="166">
        <v>223.6</v>
      </c>
      <c r="X51" s="166">
        <v>139.31790000000001</v>
      </c>
      <c r="Y51" s="166">
        <v>140.65180000000001</v>
      </c>
      <c r="Z51" s="166">
        <v>138.60140000000001</v>
      </c>
      <c r="AA51" s="166">
        <v>138.4616</v>
      </c>
      <c r="AB51" s="166">
        <v>135.40559999999999</v>
      </c>
      <c r="AC51" s="165"/>
      <c r="AD51" s="166">
        <v>141.72200000000001</v>
      </c>
      <c r="AE51" s="166">
        <v>130.18530000000001</v>
      </c>
      <c r="AF51" s="166">
        <v>139.32859999999999</v>
      </c>
    </row>
    <row r="52" spans="1:32" ht="18" customHeight="1" x14ac:dyDescent="0.3">
      <c r="A52" s="161" t="s">
        <v>65</v>
      </c>
      <c r="B52" s="161" t="s">
        <v>825</v>
      </c>
      <c r="C52" s="166">
        <v>504.58280000000002</v>
      </c>
      <c r="D52" s="166">
        <v>503.6431</v>
      </c>
      <c r="E52" s="166">
        <v>505.12810000000002</v>
      </c>
      <c r="F52" s="166">
        <v>503.2491</v>
      </c>
      <c r="G52" s="166">
        <v>505.40390000000002</v>
      </c>
      <c r="H52" s="166">
        <v>505.72500000000002</v>
      </c>
      <c r="I52" s="165"/>
      <c r="J52" s="166">
        <v>497.83929999999998</v>
      </c>
      <c r="K52" s="166">
        <v>496.52519999999998</v>
      </c>
      <c r="L52" s="166">
        <v>481.16309999999999</v>
      </c>
      <c r="M52" s="166">
        <v>503.97289999999998</v>
      </c>
      <c r="N52" s="166">
        <v>487.73860000000002</v>
      </c>
      <c r="O52" s="166">
        <v>223.69659999999999</v>
      </c>
      <c r="P52" s="166">
        <v>224.7586</v>
      </c>
      <c r="Q52" s="166">
        <v>227.10599999999999</v>
      </c>
      <c r="R52" s="166">
        <v>222.52860000000001</v>
      </c>
      <c r="S52" s="166">
        <v>221.61680000000001</v>
      </c>
      <c r="T52" s="166">
        <v>221.01750000000001</v>
      </c>
      <c r="U52" s="166">
        <v>223.7</v>
      </c>
      <c r="V52" s="165"/>
      <c r="W52" s="166">
        <v>223.2</v>
      </c>
      <c r="X52" s="166">
        <v>138.5402</v>
      </c>
      <c r="Y52" s="166">
        <v>140.23390000000001</v>
      </c>
      <c r="Z52" s="166">
        <v>138.4316</v>
      </c>
      <c r="AA52" s="166">
        <v>137.8819</v>
      </c>
      <c r="AB52" s="166">
        <v>135.26759999999999</v>
      </c>
      <c r="AC52" s="165"/>
      <c r="AD52" s="166">
        <v>141.48779999999999</v>
      </c>
      <c r="AE52" s="166">
        <v>130.17760000000001</v>
      </c>
      <c r="AF52" s="166">
        <v>139.34899999999999</v>
      </c>
    </row>
    <row r="53" spans="1:32" ht="18" customHeight="1" x14ac:dyDescent="0.3">
      <c r="A53" s="161" t="s">
        <v>65</v>
      </c>
      <c r="B53" s="161" t="s">
        <v>826</v>
      </c>
      <c r="C53" s="166">
        <v>504.58280000000002</v>
      </c>
      <c r="D53" s="166">
        <v>504.53590000000003</v>
      </c>
      <c r="E53" s="167">
        <v>504.8655</v>
      </c>
      <c r="F53" s="166">
        <v>505.68369999999999</v>
      </c>
      <c r="G53" s="166">
        <v>507.04820000000001</v>
      </c>
      <c r="H53" s="166">
        <v>508.6377</v>
      </c>
      <c r="I53" s="165"/>
      <c r="J53" s="166">
        <v>498.80349999999999</v>
      </c>
      <c r="K53" s="166">
        <v>496.80130000000003</v>
      </c>
      <c r="L53" s="166">
        <v>481.0496</v>
      </c>
      <c r="M53" s="166">
        <v>504.01799999999997</v>
      </c>
      <c r="N53" s="166">
        <v>489.15710000000001</v>
      </c>
      <c r="O53" s="166">
        <v>224.03819999999999</v>
      </c>
      <c r="P53" s="166">
        <v>226.72730000000001</v>
      </c>
      <c r="Q53" s="166">
        <v>227.87469999999999</v>
      </c>
      <c r="R53" s="166">
        <v>223.89760000000001</v>
      </c>
      <c r="S53" s="166">
        <v>222.4289</v>
      </c>
      <c r="T53" s="166">
        <v>221.43389999999999</v>
      </c>
      <c r="U53" s="166">
        <v>223.9</v>
      </c>
      <c r="V53" s="165"/>
      <c r="W53" s="166">
        <v>223.6</v>
      </c>
      <c r="X53" s="166">
        <v>139.2878</v>
      </c>
      <c r="Y53" s="166">
        <v>140.0316</v>
      </c>
      <c r="Z53" s="166">
        <v>138.62780000000001</v>
      </c>
      <c r="AA53" s="166">
        <v>137.54339999999999</v>
      </c>
      <c r="AB53" s="166">
        <v>135.58500000000001</v>
      </c>
      <c r="AC53" s="165"/>
      <c r="AD53" s="166">
        <v>141.59030000000001</v>
      </c>
      <c r="AE53" s="166">
        <v>130.3347</v>
      </c>
      <c r="AF53" s="166">
        <v>139.73699999999999</v>
      </c>
    </row>
    <row r="54" spans="1:32" ht="18" customHeight="1" x14ac:dyDescent="0.3">
      <c r="A54" s="161" t="s">
        <v>65</v>
      </c>
      <c r="B54" s="161" t="s">
        <v>827</v>
      </c>
      <c r="C54" s="166">
        <v>504.74009999999998</v>
      </c>
      <c r="D54" s="166">
        <v>507.16180000000003</v>
      </c>
      <c r="E54" s="166">
        <v>504.60289999999998</v>
      </c>
      <c r="F54" s="166">
        <v>504.08449999999999</v>
      </c>
      <c r="G54" s="166">
        <v>506.05169999999998</v>
      </c>
      <c r="H54" s="166">
        <v>508.41359999999997</v>
      </c>
      <c r="I54" s="165"/>
      <c r="J54" s="166">
        <v>498.54809999999998</v>
      </c>
      <c r="K54" s="166">
        <v>497.08969999999999</v>
      </c>
      <c r="L54" s="166">
        <v>482.23779999999999</v>
      </c>
      <c r="M54" s="166">
        <v>504.40440000000001</v>
      </c>
      <c r="N54" s="166">
        <v>489.50450000000001</v>
      </c>
      <c r="O54" s="166">
        <v>225.01220000000001</v>
      </c>
      <c r="P54" s="166">
        <v>226.94640000000001</v>
      </c>
      <c r="Q54" s="166">
        <v>227.99109999999999</v>
      </c>
      <c r="R54" s="166">
        <v>223.0693</v>
      </c>
      <c r="S54" s="166">
        <v>220.98929999999999</v>
      </c>
      <c r="T54" s="166">
        <v>221.5849</v>
      </c>
      <c r="U54" s="166">
        <v>223.7</v>
      </c>
      <c r="V54" s="165"/>
      <c r="W54" s="166">
        <v>224</v>
      </c>
      <c r="X54" s="166">
        <v>139.4222</v>
      </c>
      <c r="Y54" s="166">
        <v>140.19759999999999</v>
      </c>
      <c r="Z54" s="166">
        <v>138.67490000000001</v>
      </c>
      <c r="AA54" s="166">
        <v>137.92570000000001</v>
      </c>
      <c r="AB54" s="166">
        <v>135.8058</v>
      </c>
      <c r="AC54" s="165"/>
      <c r="AD54" s="166">
        <v>141.86840000000001</v>
      </c>
      <c r="AE54" s="166">
        <v>130.02969999999999</v>
      </c>
      <c r="AF54" s="166">
        <v>139.32859999999999</v>
      </c>
    </row>
    <row r="55" spans="1:32" ht="18" customHeight="1" x14ac:dyDescent="0.3">
      <c r="A55" s="161" t="s">
        <v>65</v>
      </c>
      <c r="B55" s="161" t="s">
        <v>828</v>
      </c>
      <c r="C55" s="166">
        <v>507.57279999999997</v>
      </c>
      <c r="D55" s="166">
        <v>508.36970000000002</v>
      </c>
      <c r="E55" s="166">
        <v>510.64269999999999</v>
      </c>
      <c r="F55" s="166">
        <v>506.95830000000001</v>
      </c>
      <c r="G55" s="166">
        <v>508.03469999999999</v>
      </c>
      <c r="H55" s="166">
        <v>509.53710000000001</v>
      </c>
      <c r="I55" s="165"/>
      <c r="J55" s="166">
        <v>499.68869999999998</v>
      </c>
      <c r="K55" s="166">
        <v>498.88330000000002</v>
      </c>
      <c r="L55" s="166">
        <v>483.17140000000001</v>
      </c>
      <c r="M55" s="166">
        <v>504.2885</v>
      </c>
      <c r="N55" s="166">
        <v>490.33550000000002</v>
      </c>
      <c r="O55" s="166">
        <v>224.85509999999999</v>
      </c>
      <c r="P55" s="166">
        <v>228.17779999999999</v>
      </c>
      <c r="Q55" s="166">
        <v>228.05359999999999</v>
      </c>
      <c r="R55" s="166">
        <v>220.84719999999999</v>
      </c>
      <c r="S55" s="166">
        <v>220.77520000000001</v>
      </c>
      <c r="T55" s="166">
        <v>221.65799999999999</v>
      </c>
      <c r="U55" s="166">
        <v>224.3</v>
      </c>
      <c r="V55" s="165"/>
      <c r="W55" s="166">
        <v>224.8</v>
      </c>
      <c r="X55" s="166">
        <v>139.4614</v>
      </c>
      <c r="Y55" s="166">
        <v>140.82409999999999</v>
      </c>
      <c r="Z55" s="166">
        <v>138.8681</v>
      </c>
      <c r="AA55" s="166">
        <v>138.12450000000001</v>
      </c>
      <c r="AB55" s="166">
        <v>136.21979999999999</v>
      </c>
      <c r="AC55" s="165"/>
      <c r="AD55" s="166">
        <v>142.23429999999999</v>
      </c>
      <c r="AE55" s="166">
        <v>130.36259999999999</v>
      </c>
      <c r="AF55" s="166">
        <v>139.73699999999999</v>
      </c>
    </row>
    <row r="56" spans="1:32" ht="18" customHeight="1" x14ac:dyDescent="0.3">
      <c r="A56" s="161" t="s">
        <v>65</v>
      </c>
      <c r="B56" s="161" t="s">
        <v>829</v>
      </c>
      <c r="C56" s="166">
        <v>506.52370000000002</v>
      </c>
      <c r="D56" s="166">
        <v>503.6431</v>
      </c>
      <c r="E56" s="166">
        <v>496.98770000000002</v>
      </c>
      <c r="F56" s="166">
        <v>506.99669999999998</v>
      </c>
      <c r="G56" s="166">
        <v>507.73090000000002</v>
      </c>
      <c r="H56" s="166">
        <v>508.61489999999998</v>
      </c>
      <c r="I56" s="165"/>
      <c r="J56" s="166">
        <v>499.39179999999999</v>
      </c>
      <c r="K56" s="166">
        <v>498.83550000000002</v>
      </c>
      <c r="L56" s="166">
        <v>483.56689999999998</v>
      </c>
      <c r="M56" s="166">
        <v>504.53390000000002</v>
      </c>
      <c r="N56" s="166">
        <v>490.57780000000002</v>
      </c>
      <c r="O56" s="166">
        <v>225.33179999999999</v>
      </c>
      <c r="P56" s="166">
        <v>226.24709999999999</v>
      </c>
      <c r="Q56" s="166">
        <v>227.51410000000001</v>
      </c>
      <c r="R56" s="166">
        <v>219.38839999999999</v>
      </c>
      <c r="S56" s="166">
        <v>218.72280000000001</v>
      </c>
      <c r="T56" s="166">
        <v>221.51740000000001</v>
      </c>
      <c r="U56" s="166">
        <v>224.3</v>
      </c>
      <c r="V56" s="165"/>
      <c r="W56" s="166">
        <v>224.3</v>
      </c>
      <c r="X56" s="167">
        <v>139.17789999999999</v>
      </c>
      <c r="Y56" s="166">
        <v>140.56790000000001</v>
      </c>
      <c r="Z56" s="166">
        <v>139.04949999999999</v>
      </c>
      <c r="AA56" s="166">
        <v>138.2287</v>
      </c>
      <c r="AB56" s="166">
        <v>136.74420000000001</v>
      </c>
      <c r="AC56" s="165"/>
      <c r="AD56" s="166">
        <v>142.32220000000001</v>
      </c>
      <c r="AE56" s="166">
        <v>130.00399999999999</v>
      </c>
      <c r="AF56" s="166">
        <v>140.06379999999999</v>
      </c>
    </row>
    <row r="57" spans="1:32" ht="18" customHeight="1" x14ac:dyDescent="0.3">
      <c r="A57" s="161" t="s">
        <v>830</v>
      </c>
      <c r="B57" s="161" t="s">
        <v>66</v>
      </c>
      <c r="C57" s="169">
        <v>506.89089999999999</v>
      </c>
      <c r="D57" s="169">
        <v>502.80290000000002</v>
      </c>
      <c r="E57" s="169">
        <v>497.77550000000002</v>
      </c>
      <c r="F57" s="169">
        <v>508.70190000000002</v>
      </c>
      <c r="G57" s="169">
        <v>510.06299999999999</v>
      </c>
      <c r="H57" s="169">
        <v>510.6823</v>
      </c>
      <c r="I57" s="168"/>
      <c r="J57" s="169">
        <v>500.36959999999999</v>
      </c>
      <c r="K57" s="169">
        <v>498.4212</v>
      </c>
      <c r="L57" s="169">
        <v>483.78089999999997</v>
      </c>
      <c r="M57" s="169">
        <v>504.93220000000002</v>
      </c>
      <c r="N57" s="169">
        <v>490.7398</v>
      </c>
      <c r="O57" s="169">
        <v>226.08850000000001</v>
      </c>
      <c r="P57" s="169">
        <v>226.4308</v>
      </c>
      <c r="Q57" s="169">
        <v>228.2234</v>
      </c>
      <c r="R57" s="169">
        <v>220.62209999999999</v>
      </c>
      <c r="S57" s="169">
        <v>220.1181</v>
      </c>
      <c r="T57" s="169">
        <v>222.08580000000001</v>
      </c>
      <c r="U57" s="169">
        <v>224.3</v>
      </c>
      <c r="V57" s="168"/>
      <c r="W57" s="169">
        <v>224.3</v>
      </c>
      <c r="X57" s="170">
        <v>139.3373</v>
      </c>
      <c r="Y57" s="169">
        <v>140.17420000000001</v>
      </c>
      <c r="Z57" s="169">
        <v>139.36420000000001</v>
      </c>
      <c r="AA57" s="169">
        <v>137.94030000000001</v>
      </c>
      <c r="AB57" s="169">
        <v>135.999</v>
      </c>
      <c r="AC57" s="168"/>
      <c r="AD57" s="169">
        <v>142.05869999999999</v>
      </c>
      <c r="AE57" s="169">
        <v>130.126</v>
      </c>
      <c r="AF57" s="169">
        <v>139.34899999999999</v>
      </c>
    </row>
    <row r="58" spans="1:32" x14ac:dyDescent="0.3">
      <c r="A58" s="230" t="s">
        <v>842</v>
      </c>
      <c r="B58" s="230"/>
      <c r="C58" s="171">
        <v>507.57279999999997</v>
      </c>
      <c r="D58" s="171">
        <v>512.04600000000005</v>
      </c>
      <c r="E58" s="171">
        <v>511.58800000000002</v>
      </c>
      <c r="F58" s="171">
        <v>517.26840000000004</v>
      </c>
      <c r="G58" s="171">
        <v>517.45140000000004</v>
      </c>
      <c r="H58" s="171">
        <v>517.13</v>
      </c>
      <c r="I58" s="171">
        <v>518.83659999999998</v>
      </c>
      <c r="J58" s="171">
        <v>506.01609999999999</v>
      </c>
      <c r="K58" s="171">
        <v>503.82350000000002</v>
      </c>
      <c r="L58" s="171">
        <v>489.06900000000002</v>
      </c>
      <c r="M58" s="171">
        <v>510.2869</v>
      </c>
      <c r="N58" s="171">
        <v>495.60660000000001</v>
      </c>
      <c r="O58" s="171">
        <v>226.9888</v>
      </c>
      <c r="P58" s="171">
        <v>229.54480000000001</v>
      </c>
      <c r="Q58" s="171">
        <v>229.47020000000001</v>
      </c>
      <c r="R58" s="171">
        <v>224.15430000000001</v>
      </c>
      <c r="S58" s="171">
        <v>222.7243</v>
      </c>
      <c r="T58" s="171">
        <v>222.54830000000001</v>
      </c>
      <c r="U58" s="171">
        <v>226.9</v>
      </c>
      <c r="V58" s="171">
        <v>0</v>
      </c>
      <c r="W58" s="171">
        <v>226.7</v>
      </c>
      <c r="X58" s="171">
        <v>140.85659999999999</v>
      </c>
      <c r="Y58" s="171">
        <v>141.80420000000001</v>
      </c>
      <c r="Z58" s="171">
        <v>140.005</v>
      </c>
      <c r="AA58" s="171">
        <v>139.41040000000001</v>
      </c>
      <c r="AB58" s="171">
        <v>137.86199999999999</v>
      </c>
      <c r="AC58" s="171">
        <v>0</v>
      </c>
      <c r="AD58" s="171">
        <v>143.37610000000001</v>
      </c>
      <c r="AE58" s="171">
        <v>132.18029999999999</v>
      </c>
      <c r="AF58" s="171">
        <v>140.94200000000001</v>
      </c>
    </row>
    <row r="59" spans="1:32" x14ac:dyDescent="0.3">
      <c r="A59" s="230" t="s">
        <v>843</v>
      </c>
      <c r="B59" s="230"/>
      <c r="C59" s="171">
        <v>498.0256</v>
      </c>
      <c r="D59" s="171">
        <v>494.34750000000003</v>
      </c>
      <c r="E59" s="171">
        <v>495.30709999999999</v>
      </c>
      <c r="F59" s="171">
        <v>494.49939999999998</v>
      </c>
      <c r="G59" s="171">
        <v>497.0641</v>
      </c>
      <c r="H59" s="171">
        <v>500.9341</v>
      </c>
      <c r="I59" s="171">
        <v>507.67610000000002</v>
      </c>
      <c r="J59" s="171">
        <v>497.1284</v>
      </c>
      <c r="K59" s="171">
        <v>495.34019999999998</v>
      </c>
      <c r="L59" s="171">
        <v>475.39080000000001</v>
      </c>
      <c r="M59" s="171">
        <v>501.5883</v>
      </c>
      <c r="N59" s="171">
        <v>485.53829999999999</v>
      </c>
      <c r="O59" s="171">
        <v>222.15260000000001</v>
      </c>
      <c r="P59" s="171">
        <v>221.35579999999999</v>
      </c>
      <c r="Q59" s="171">
        <v>221.4034</v>
      </c>
      <c r="R59" s="171">
        <v>214.9855</v>
      </c>
      <c r="S59" s="171">
        <v>213.41460000000001</v>
      </c>
      <c r="T59" s="171">
        <v>220.60839999999999</v>
      </c>
      <c r="U59" s="171">
        <v>222.4</v>
      </c>
      <c r="V59" s="171">
        <v>0</v>
      </c>
      <c r="W59" s="171">
        <v>221.8</v>
      </c>
      <c r="X59" s="171">
        <v>138.3425</v>
      </c>
      <c r="Y59" s="171">
        <v>139.3409</v>
      </c>
      <c r="Z59" s="171">
        <v>138.0478</v>
      </c>
      <c r="AA59" s="171">
        <v>137.20410000000001</v>
      </c>
      <c r="AB59" s="171">
        <v>134.19120000000001</v>
      </c>
      <c r="AC59" s="171">
        <v>0</v>
      </c>
      <c r="AD59" s="171">
        <v>140.43389999999999</v>
      </c>
      <c r="AE59" s="171">
        <v>127.6619</v>
      </c>
      <c r="AF59" s="171">
        <v>138.96100000000001</v>
      </c>
    </row>
    <row r="60" spans="1:32" x14ac:dyDescent="0.3">
      <c r="A60" s="230" t="s">
        <v>844</v>
      </c>
      <c r="B60" s="230"/>
      <c r="C60" s="171">
        <v>504.14890624999998</v>
      </c>
      <c r="D60" s="171">
        <v>505.02827291666671</v>
      </c>
      <c r="E60" s="171">
        <v>504.22165416666661</v>
      </c>
      <c r="F60" s="171">
        <v>506.13352708333332</v>
      </c>
      <c r="G60" s="171">
        <v>507.76456250000001</v>
      </c>
      <c r="H60" s="171">
        <v>508.69842708333329</v>
      </c>
      <c r="I60" s="171">
        <v>516.05100000000004</v>
      </c>
      <c r="J60" s="171">
        <v>501.30608749999999</v>
      </c>
      <c r="K60" s="171">
        <v>500.1020145833333</v>
      </c>
      <c r="L60" s="171">
        <v>483.16802291666664</v>
      </c>
      <c r="M60" s="171">
        <v>506.57413750000001</v>
      </c>
      <c r="N60" s="171">
        <v>491.65839375000002</v>
      </c>
      <c r="O60" s="171">
        <v>224.48193958333331</v>
      </c>
      <c r="P60" s="171">
        <v>225.24585208333332</v>
      </c>
      <c r="Q60" s="171">
        <v>226.04863333333333</v>
      </c>
      <c r="R60" s="171">
        <v>220.76571874999999</v>
      </c>
      <c r="S60" s="171">
        <v>219.34601666666666</v>
      </c>
      <c r="T60" s="171">
        <v>221.75059999999999</v>
      </c>
      <c r="U60" s="171">
        <v>224.99791666666667</v>
      </c>
      <c r="V60" s="171">
        <v>0</v>
      </c>
      <c r="W60" s="171">
        <v>224.375</v>
      </c>
      <c r="X60" s="171">
        <v>139.46630833333333</v>
      </c>
      <c r="Y60" s="171">
        <v>140.57550000000001</v>
      </c>
      <c r="Z60" s="171">
        <v>138.96049583333334</v>
      </c>
      <c r="AA60" s="171">
        <v>138.31112708333333</v>
      </c>
      <c r="AB60" s="171">
        <v>136.09674999999999</v>
      </c>
      <c r="AC60" s="171">
        <v>0</v>
      </c>
      <c r="AD60" s="171">
        <v>141.79705000000001</v>
      </c>
      <c r="AE60" s="171">
        <v>129.9804125</v>
      </c>
      <c r="AF60" s="171">
        <v>139.80426458333332</v>
      </c>
    </row>
    <row r="61" spans="1:32" x14ac:dyDescent="0.3">
      <c r="A61" s="230" t="s">
        <v>2437</v>
      </c>
      <c r="B61" s="230"/>
      <c r="C61" s="159" t="s">
        <v>193</v>
      </c>
      <c r="D61" s="159" t="s">
        <v>193</v>
      </c>
      <c r="E61" s="159" t="s">
        <v>193</v>
      </c>
      <c r="F61" s="159" t="s">
        <v>2438</v>
      </c>
      <c r="G61" s="159" t="s">
        <v>2438</v>
      </c>
      <c r="H61" s="159" t="s">
        <v>2438</v>
      </c>
      <c r="I61" s="159" t="s">
        <v>2439</v>
      </c>
      <c r="J61" s="159" t="s">
        <v>2439</v>
      </c>
      <c r="K61" s="159" t="s">
        <v>2439</v>
      </c>
      <c r="L61" s="159" t="s">
        <v>2439</v>
      </c>
      <c r="M61" s="159" t="s">
        <v>2439</v>
      </c>
      <c r="N61" s="159" t="s">
        <v>2439</v>
      </c>
      <c r="O61" s="159" t="s">
        <v>193</v>
      </c>
      <c r="P61" s="159" t="s">
        <v>193</v>
      </c>
      <c r="Q61" s="159" t="s">
        <v>193</v>
      </c>
      <c r="R61" s="159" t="s">
        <v>2438</v>
      </c>
      <c r="S61" s="159" t="s">
        <v>2438</v>
      </c>
      <c r="T61" s="159" t="s">
        <v>2439</v>
      </c>
      <c r="U61" s="159" t="s">
        <v>2439</v>
      </c>
      <c r="V61" s="159" t="s">
        <v>2439</v>
      </c>
      <c r="W61" s="159" t="s">
        <v>2439</v>
      </c>
      <c r="X61" s="159" t="s">
        <v>2439</v>
      </c>
      <c r="Y61" s="159" t="s">
        <v>2439</v>
      </c>
      <c r="Z61" s="159" t="s">
        <v>2439</v>
      </c>
      <c r="AA61" s="159" t="s">
        <v>2439</v>
      </c>
      <c r="AB61" s="159" t="s">
        <v>2439</v>
      </c>
      <c r="AC61" s="159" t="s">
        <v>2439</v>
      </c>
      <c r="AD61" s="159" t="s">
        <v>2439</v>
      </c>
      <c r="AE61" s="159" t="s">
        <v>2439</v>
      </c>
      <c r="AF61" s="159" t="s">
        <v>2439</v>
      </c>
    </row>
    <row r="62" spans="1:32" ht="27" customHeight="1" x14ac:dyDescent="0.3">
      <c r="A62" s="230" t="s">
        <v>3</v>
      </c>
      <c r="B62" s="230"/>
      <c r="C62" s="231" t="s">
        <v>502</v>
      </c>
      <c r="D62" s="231"/>
      <c r="E62" s="231"/>
      <c r="F62" s="231"/>
      <c r="G62" s="231"/>
      <c r="H62" s="231"/>
      <c r="I62" s="231" t="s">
        <v>185</v>
      </c>
      <c r="J62" s="231" t="s">
        <v>502</v>
      </c>
      <c r="K62" s="231" t="s">
        <v>185</v>
      </c>
      <c r="L62" s="231" t="s">
        <v>502</v>
      </c>
      <c r="M62" s="231" t="s">
        <v>361</v>
      </c>
      <c r="N62" s="231" t="s">
        <v>185</v>
      </c>
      <c r="O62" s="231" t="s">
        <v>415</v>
      </c>
      <c r="P62" s="231"/>
      <c r="Q62" s="231"/>
      <c r="R62" s="231"/>
      <c r="S62" s="231"/>
      <c r="T62" s="231" t="s">
        <v>502</v>
      </c>
      <c r="U62" s="231" t="s">
        <v>2449</v>
      </c>
      <c r="V62" s="231"/>
      <c r="W62" s="231"/>
      <c r="X62" s="231" t="s">
        <v>415</v>
      </c>
      <c r="Y62" s="231" t="s">
        <v>918</v>
      </c>
      <c r="Z62" s="231" t="s">
        <v>415</v>
      </c>
      <c r="AA62" s="231" t="s">
        <v>2450</v>
      </c>
      <c r="AB62" s="231" t="s">
        <v>560</v>
      </c>
      <c r="AC62" s="231" t="s">
        <v>415</v>
      </c>
      <c r="AD62" s="231" t="s">
        <v>87</v>
      </c>
      <c r="AE62" s="231" t="s">
        <v>415</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2810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2453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2454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2811</v>
      </c>
      <c r="C5" s="1"/>
      <c r="D5" s="1"/>
      <c r="E5" s="1"/>
      <c r="F5" s="1"/>
      <c r="G5" s="1"/>
    </row>
    <row r="6" spans="1:7" ht="34.950000000000003" customHeight="1" x14ac:dyDescent="0.3">
      <c r="A6" s="1"/>
      <c r="B6" s="3" t="s">
        <v>3</v>
      </c>
      <c r="C6" s="3" t="s">
        <v>4</v>
      </c>
      <c r="D6" s="3" t="s">
        <v>6</v>
      </c>
      <c r="E6" s="3" t="s">
        <v>7</v>
      </c>
      <c r="F6" s="3" t="s">
        <v>8</v>
      </c>
      <c r="G6" s="3" t="s">
        <v>2812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2813</v>
      </c>
      <c r="C5" s="1"/>
      <c r="D5" s="1"/>
      <c r="E5" s="1"/>
      <c r="F5" s="1"/>
      <c r="G5" s="1"/>
      <c r="H5" s="1"/>
      <c r="I5" s="1"/>
    </row>
    <row r="6" spans="1:9" ht="34.950000000000003" customHeight="1" x14ac:dyDescent="0.3">
      <c r="A6" s="1"/>
      <c r="B6" s="3" t="s">
        <v>4</v>
      </c>
      <c r="C6" s="3" t="s">
        <v>2814</v>
      </c>
      <c r="D6" s="3" t="s">
        <v>2815</v>
      </c>
      <c r="E6" s="3" t="s">
        <v>7</v>
      </c>
      <c r="F6" s="3" t="s">
        <v>8</v>
      </c>
      <c r="G6" s="3" t="s">
        <v>2816</v>
      </c>
      <c r="H6" s="3" t="s">
        <v>2812</v>
      </c>
      <c r="I6" s="3" t="s">
        <v>2817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2818</v>
      </c>
      <c r="C5" s="1"/>
      <c r="D5" s="1"/>
      <c r="E5" s="1"/>
      <c r="F5" s="1"/>
      <c r="G5" s="1"/>
      <c r="H5" s="1"/>
      <c r="I5" s="1"/>
    </row>
    <row r="6" spans="1:9" ht="30" customHeight="1" x14ac:dyDescent="0.3">
      <c r="A6" s="1"/>
      <c r="B6" s="199" t="s">
        <v>2819</v>
      </c>
      <c r="C6" s="199"/>
      <c r="D6" s="199"/>
      <c r="E6" s="199"/>
      <c r="F6" s="199"/>
      <c r="G6" s="199"/>
      <c r="H6" s="199"/>
      <c r="I6" s="199"/>
    </row>
    <row r="7" spans="1:9" ht="19.95" customHeight="1" x14ac:dyDescent="0.3">
      <c r="A7" s="1"/>
      <c r="B7" s="199" t="s">
        <v>2820</v>
      </c>
      <c r="C7" s="199" t="s">
        <v>2821</v>
      </c>
      <c r="D7" s="199"/>
      <c r="E7" s="199" t="s">
        <v>2822</v>
      </c>
      <c r="F7" s="199"/>
      <c r="G7" s="199" t="s">
        <v>2823</v>
      </c>
      <c r="H7" s="199"/>
      <c r="I7" s="199"/>
    </row>
    <row r="8" spans="1:9" ht="19.95" customHeight="1" x14ac:dyDescent="0.3">
      <c r="A8" s="1"/>
      <c r="B8" s="199"/>
      <c r="C8" s="3" t="s">
        <v>2824</v>
      </c>
      <c r="D8" s="3" t="s">
        <v>2825</v>
      </c>
      <c r="E8" s="3" t="s">
        <v>2824</v>
      </c>
      <c r="F8" s="3" t="s">
        <v>2825</v>
      </c>
      <c r="G8" s="3" t="s">
        <v>2824</v>
      </c>
      <c r="H8" s="3" t="s">
        <v>2825</v>
      </c>
      <c r="I8" s="3" t="s">
        <v>2826</v>
      </c>
    </row>
    <row r="9" spans="1:9" ht="26.4" x14ac:dyDescent="0.3">
      <c r="A9" s="1"/>
      <c r="B9" s="86" t="s">
        <v>2827</v>
      </c>
      <c r="C9" s="86" t="s">
        <v>2828</v>
      </c>
      <c r="D9" s="86" t="s">
        <v>2828</v>
      </c>
      <c r="E9" s="86" t="s">
        <v>2828</v>
      </c>
      <c r="F9" s="86" t="s">
        <v>2828</v>
      </c>
      <c r="G9" s="86" t="s">
        <v>2828</v>
      </c>
      <c r="H9" s="86" t="s">
        <v>2828</v>
      </c>
      <c r="I9" s="86" t="s">
        <v>2829</v>
      </c>
    </row>
    <row r="10" spans="1:9" ht="26.4" x14ac:dyDescent="0.3">
      <c r="A10" s="1"/>
      <c r="B10" s="86" t="s">
        <v>2830</v>
      </c>
      <c r="C10" s="86" t="s">
        <v>2828</v>
      </c>
      <c r="D10" s="86" t="s">
        <v>2828</v>
      </c>
      <c r="E10" s="86" t="s">
        <v>2828</v>
      </c>
      <c r="F10" s="86" t="s">
        <v>2828</v>
      </c>
      <c r="G10" s="86" t="s">
        <v>2828</v>
      </c>
      <c r="H10" s="86" t="s">
        <v>2828</v>
      </c>
      <c r="I10" s="86" t="s">
        <v>2829</v>
      </c>
    </row>
    <row r="11" spans="1:9" ht="26.4" x14ac:dyDescent="0.3">
      <c r="A11" s="1"/>
      <c r="B11" s="86" t="s">
        <v>2831</v>
      </c>
      <c r="C11" s="86" t="s">
        <v>2832</v>
      </c>
      <c r="D11" s="86" t="s">
        <v>2833</v>
      </c>
      <c r="E11" s="86" t="s">
        <v>2834</v>
      </c>
      <c r="F11" s="86" t="s">
        <v>2835</v>
      </c>
      <c r="G11" s="86" t="s">
        <v>940</v>
      </c>
      <c r="H11" s="86" t="s">
        <v>940</v>
      </c>
      <c r="I11" s="86" t="s">
        <v>940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2836</v>
      </c>
      <c r="C14" s="199"/>
      <c r="D14" s="199"/>
      <c r="E14" s="199"/>
      <c r="F14" s="199"/>
      <c r="G14" s="199"/>
      <c r="H14" s="199"/>
      <c r="I14" s="199"/>
    </row>
    <row r="15" spans="1:9" ht="19.95" customHeight="1" x14ac:dyDescent="0.3">
      <c r="A15" s="1"/>
      <c r="B15" s="199" t="s">
        <v>2820</v>
      </c>
      <c r="C15" s="199" t="s">
        <v>2821</v>
      </c>
      <c r="D15" s="199"/>
      <c r="E15" s="199" t="s">
        <v>2822</v>
      </c>
      <c r="F15" s="199"/>
      <c r="G15" s="199" t="s">
        <v>2823</v>
      </c>
      <c r="H15" s="199"/>
      <c r="I15" s="199"/>
    </row>
    <row r="16" spans="1:9" ht="19.95" customHeight="1" x14ac:dyDescent="0.3">
      <c r="A16" s="1"/>
      <c r="B16" s="199"/>
      <c r="C16" s="3" t="s">
        <v>2824</v>
      </c>
      <c r="D16" s="3" t="s">
        <v>2825</v>
      </c>
      <c r="E16" s="3" t="s">
        <v>2824</v>
      </c>
      <c r="F16" s="3" t="s">
        <v>2825</v>
      </c>
      <c r="G16" s="3" t="s">
        <v>2824</v>
      </c>
      <c r="H16" s="3" t="s">
        <v>2825</v>
      </c>
      <c r="I16" s="3" t="s">
        <v>2826</v>
      </c>
    </row>
    <row r="17" spans="1:9" ht="26.4" x14ac:dyDescent="0.3">
      <c r="A17" s="1"/>
      <c r="B17" s="86" t="s">
        <v>2827</v>
      </c>
      <c r="C17" s="86" t="s">
        <v>2828</v>
      </c>
      <c r="D17" s="86" t="s">
        <v>2828</v>
      </c>
      <c r="E17" s="86" t="s">
        <v>2828</v>
      </c>
      <c r="F17" s="86" t="s">
        <v>2828</v>
      </c>
      <c r="G17" s="86" t="s">
        <v>2828</v>
      </c>
      <c r="H17" s="86" t="s">
        <v>2828</v>
      </c>
      <c r="I17" s="86" t="s">
        <v>2829</v>
      </c>
    </row>
    <row r="18" spans="1:9" ht="26.4" x14ac:dyDescent="0.3">
      <c r="A18" s="1"/>
      <c r="B18" s="86" t="s">
        <v>2830</v>
      </c>
      <c r="C18" s="86" t="s">
        <v>2828</v>
      </c>
      <c r="D18" s="86" t="s">
        <v>2828</v>
      </c>
      <c r="E18" s="86" t="s">
        <v>2828</v>
      </c>
      <c r="F18" s="86" t="s">
        <v>2828</v>
      </c>
      <c r="G18" s="86" t="s">
        <v>2828</v>
      </c>
      <c r="H18" s="86" t="s">
        <v>2828</v>
      </c>
      <c r="I18" s="86" t="s">
        <v>2829</v>
      </c>
    </row>
    <row r="19" spans="1:9" ht="26.4" x14ac:dyDescent="0.3">
      <c r="A19" s="1"/>
      <c r="B19" s="86" t="s">
        <v>2831</v>
      </c>
      <c r="C19" s="86" t="s">
        <v>2832</v>
      </c>
      <c r="D19" s="86" t="s">
        <v>2837</v>
      </c>
      <c r="E19" s="86" t="s">
        <v>2834</v>
      </c>
      <c r="F19" s="86" t="s">
        <v>2835</v>
      </c>
      <c r="G19" s="86" t="s">
        <v>940</v>
      </c>
      <c r="H19" s="86" t="s">
        <v>940</v>
      </c>
      <c r="I19" s="86" t="s">
        <v>940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769</v>
      </c>
      <c r="C22" s="199"/>
      <c r="D22" s="199"/>
      <c r="E22" s="199"/>
      <c r="F22" s="199"/>
      <c r="G22" s="199"/>
      <c r="H22" s="199"/>
      <c r="I22" s="199"/>
    </row>
    <row r="23" spans="1:9" ht="19.95" customHeight="1" x14ac:dyDescent="0.3">
      <c r="A23" s="1"/>
      <c r="B23" s="199" t="s">
        <v>2820</v>
      </c>
      <c r="C23" s="199" t="s">
        <v>2821</v>
      </c>
      <c r="D23" s="199"/>
      <c r="E23" s="199" t="s">
        <v>2822</v>
      </c>
      <c r="F23" s="199"/>
      <c r="G23" s="199" t="s">
        <v>2823</v>
      </c>
      <c r="H23" s="199"/>
      <c r="I23" s="199"/>
    </row>
    <row r="24" spans="1:9" ht="19.95" customHeight="1" x14ac:dyDescent="0.3">
      <c r="A24" s="1"/>
      <c r="B24" s="199"/>
      <c r="C24" s="3" t="s">
        <v>2824</v>
      </c>
      <c r="D24" s="3" t="s">
        <v>2825</v>
      </c>
      <c r="E24" s="3" t="s">
        <v>2824</v>
      </c>
      <c r="F24" s="3" t="s">
        <v>2825</v>
      </c>
      <c r="G24" s="3" t="s">
        <v>2824</v>
      </c>
      <c r="H24" s="3" t="s">
        <v>2825</v>
      </c>
      <c r="I24" s="3" t="s">
        <v>2826</v>
      </c>
    </row>
    <row r="25" spans="1:9" ht="26.4" x14ac:dyDescent="0.3">
      <c r="A25" s="1"/>
      <c r="B25" s="86" t="s">
        <v>2827</v>
      </c>
      <c r="C25" s="86" t="s">
        <v>2828</v>
      </c>
      <c r="D25" s="86" t="s">
        <v>2828</v>
      </c>
      <c r="E25" s="86" t="s">
        <v>2828</v>
      </c>
      <c r="F25" s="86" t="s">
        <v>2828</v>
      </c>
      <c r="G25" s="86" t="s">
        <v>2828</v>
      </c>
      <c r="H25" s="86" t="s">
        <v>2828</v>
      </c>
      <c r="I25" s="86" t="s">
        <v>2829</v>
      </c>
    </row>
    <row r="26" spans="1:9" ht="26.4" x14ac:dyDescent="0.3">
      <c r="A26" s="1"/>
      <c r="B26" s="86" t="s">
        <v>2830</v>
      </c>
      <c r="C26" s="86" t="s">
        <v>2828</v>
      </c>
      <c r="D26" s="86" t="s">
        <v>2828</v>
      </c>
      <c r="E26" s="86" t="s">
        <v>2828</v>
      </c>
      <c r="F26" s="86" t="s">
        <v>2828</v>
      </c>
      <c r="G26" s="86" t="s">
        <v>2828</v>
      </c>
      <c r="H26" s="86" t="s">
        <v>2828</v>
      </c>
      <c r="I26" s="86" t="s">
        <v>2829</v>
      </c>
    </row>
    <row r="27" spans="1:9" x14ac:dyDescent="0.3">
      <c r="A27" s="1"/>
      <c r="B27" s="86" t="s">
        <v>2831</v>
      </c>
      <c r="C27" s="86" t="s">
        <v>2828</v>
      </c>
      <c r="D27" s="86" t="s">
        <v>2828</v>
      </c>
      <c r="E27" s="86" t="s">
        <v>2828</v>
      </c>
      <c r="F27" s="86" t="s">
        <v>2828</v>
      </c>
      <c r="G27" s="86" t="s">
        <v>940</v>
      </c>
      <c r="H27" s="86" t="s">
        <v>940</v>
      </c>
      <c r="I27" s="86" t="s">
        <v>940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2838</v>
      </c>
      <c r="C30" s="199"/>
      <c r="D30" s="199"/>
      <c r="E30" s="199"/>
      <c r="F30" s="199"/>
      <c r="G30" s="199"/>
      <c r="H30" s="199"/>
      <c r="I30" s="199"/>
    </row>
    <row r="31" spans="1:9" ht="19.95" customHeight="1" x14ac:dyDescent="0.3">
      <c r="A31" s="1"/>
      <c r="B31" s="199" t="s">
        <v>2820</v>
      </c>
      <c r="C31" s="199" t="s">
        <v>2821</v>
      </c>
      <c r="D31" s="199"/>
      <c r="E31" s="199" t="s">
        <v>2822</v>
      </c>
      <c r="F31" s="199"/>
      <c r="G31" s="199" t="s">
        <v>2823</v>
      </c>
      <c r="H31" s="199"/>
      <c r="I31" s="199"/>
    </row>
    <row r="32" spans="1:9" ht="19.95" customHeight="1" x14ac:dyDescent="0.3">
      <c r="A32" s="1"/>
      <c r="B32" s="199"/>
      <c r="C32" s="3" t="s">
        <v>2824</v>
      </c>
      <c r="D32" s="3" t="s">
        <v>2825</v>
      </c>
      <c r="E32" s="3" t="s">
        <v>2824</v>
      </c>
      <c r="F32" s="3" t="s">
        <v>2825</v>
      </c>
      <c r="G32" s="3" t="s">
        <v>2824</v>
      </c>
      <c r="H32" s="3" t="s">
        <v>2825</v>
      </c>
      <c r="I32" s="3" t="s">
        <v>2826</v>
      </c>
    </row>
    <row r="33" spans="1:9" ht="26.4" x14ac:dyDescent="0.3">
      <c r="A33" s="1"/>
      <c r="B33" s="86" t="s">
        <v>2827</v>
      </c>
      <c r="C33" s="86" t="s">
        <v>2828</v>
      </c>
      <c r="D33" s="86" t="s">
        <v>2828</v>
      </c>
      <c r="E33" s="86" t="s">
        <v>2828</v>
      </c>
      <c r="F33" s="86" t="s">
        <v>2828</v>
      </c>
      <c r="G33" s="86" t="s">
        <v>2828</v>
      </c>
      <c r="H33" s="86" t="s">
        <v>2828</v>
      </c>
      <c r="I33" s="86" t="s">
        <v>2829</v>
      </c>
    </row>
    <row r="34" spans="1:9" ht="26.4" x14ac:dyDescent="0.3">
      <c r="A34" s="1"/>
      <c r="B34" s="86" t="s">
        <v>2830</v>
      </c>
      <c r="C34" s="86" t="s">
        <v>2828</v>
      </c>
      <c r="D34" s="86" t="s">
        <v>2828</v>
      </c>
      <c r="E34" s="86" t="s">
        <v>2828</v>
      </c>
      <c r="F34" s="86" t="s">
        <v>2828</v>
      </c>
      <c r="G34" s="86" t="s">
        <v>2828</v>
      </c>
      <c r="H34" s="86" t="s">
        <v>2828</v>
      </c>
      <c r="I34" s="86" t="s">
        <v>2829</v>
      </c>
    </row>
    <row r="35" spans="1:9" ht="26.4" x14ac:dyDescent="0.3">
      <c r="A35" s="1"/>
      <c r="B35" s="86" t="s">
        <v>2831</v>
      </c>
      <c r="C35" s="86" t="s">
        <v>2832</v>
      </c>
      <c r="D35" s="86" t="s">
        <v>2839</v>
      </c>
      <c r="E35" s="86" t="s">
        <v>2834</v>
      </c>
      <c r="F35" s="86" t="s">
        <v>2835</v>
      </c>
      <c r="G35" s="86" t="s">
        <v>940</v>
      </c>
      <c r="H35" s="86" t="s">
        <v>940</v>
      </c>
      <c r="I35" s="86" t="s">
        <v>940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2796</v>
      </c>
      <c r="C38" s="199"/>
      <c r="D38" s="199"/>
      <c r="E38" s="199"/>
      <c r="F38" s="199"/>
      <c r="G38" s="199"/>
      <c r="H38" s="199"/>
      <c r="I38" s="199"/>
    </row>
    <row r="39" spans="1:9" ht="19.95" customHeight="1" x14ac:dyDescent="0.3">
      <c r="A39" s="1"/>
      <c r="B39" s="199" t="s">
        <v>2820</v>
      </c>
      <c r="C39" s="199" t="s">
        <v>2821</v>
      </c>
      <c r="D39" s="199"/>
      <c r="E39" s="199" t="s">
        <v>2822</v>
      </c>
      <c r="F39" s="199"/>
      <c r="G39" s="199" t="s">
        <v>2823</v>
      </c>
      <c r="H39" s="199"/>
      <c r="I39" s="199"/>
    </row>
    <row r="40" spans="1:9" ht="19.95" customHeight="1" x14ac:dyDescent="0.3">
      <c r="A40" s="1"/>
      <c r="B40" s="199"/>
      <c r="C40" s="3" t="s">
        <v>2824</v>
      </c>
      <c r="D40" s="3" t="s">
        <v>2825</v>
      </c>
      <c r="E40" s="3" t="s">
        <v>2824</v>
      </c>
      <c r="F40" s="3" t="s">
        <v>2825</v>
      </c>
      <c r="G40" s="3" t="s">
        <v>2824</v>
      </c>
      <c r="H40" s="3" t="s">
        <v>2825</v>
      </c>
      <c r="I40" s="3" t="s">
        <v>2826</v>
      </c>
    </row>
    <row r="41" spans="1:9" ht="26.4" x14ac:dyDescent="0.3">
      <c r="A41" s="1"/>
      <c r="B41" s="86" t="s">
        <v>2827</v>
      </c>
      <c r="C41" s="86" t="s">
        <v>2828</v>
      </c>
      <c r="D41" s="86" t="s">
        <v>2828</v>
      </c>
      <c r="E41" s="86" t="s">
        <v>2828</v>
      </c>
      <c r="F41" s="86" t="s">
        <v>2828</v>
      </c>
      <c r="G41" s="86" t="s">
        <v>2828</v>
      </c>
      <c r="H41" s="86" t="s">
        <v>2828</v>
      </c>
      <c r="I41" s="86" t="s">
        <v>2829</v>
      </c>
    </row>
    <row r="42" spans="1:9" ht="26.4" x14ac:dyDescent="0.3">
      <c r="A42" s="1"/>
      <c r="B42" s="86" t="s">
        <v>2830</v>
      </c>
      <c r="C42" s="86" t="s">
        <v>2828</v>
      </c>
      <c r="D42" s="86" t="s">
        <v>2828</v>
      </c>
      <c r="E42" s="86" t="s">
        <v>2828</v>
      </c>
      <c r="F42" s="86" t="s">
        <v>2828</v>
      </c>
      <c r="G42" s="86" t="s">
        <v>2828</v>
      </c>
      <c r="H42" s="86" t="s">
        <v>2828</v>
      </c>
      <c r="I42" s="86" t="s">
        <v>2829</v>
      </c>
    </row>
    <row r="43" spans="1:9" ht="26.4" x14ac:dyDescent="0.3">
      <c r="A43" s="1"/>
      <c r="B43" s="86" t="s">
        <v>2831</v>
      </c>
      <c r="C43" s="86" t="s">
        <v>2832</v>
      </c>
      <c r="D43" s="86" t="s">
        <v>2837</v>
      </c>
      <c r="E43" s="86" t="s">
        <v>2834</v>
      </c>
      <c r="F43" s="86" t="s">
        <v>2840</v>
      </c>
      <c r="G43" s="86" t="s">
        <v>940</v>
      </c>
      <c r="H43" s="86" t="s">
        <v>940</v>
      </c>
      <c r="I43" s="86" t="s">
        <v>940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2841</v>
      </c>
      <c r="C46" s="199"/>
      <c r="D46" s="199"/>
      <c r="E46" s="199"/>
      <c r="F46" s="199"/>
      <c r="G46" s="199"/>
      <c r="H46" s="199"/>
      <c r="I46" s="199"/>
    </row>
    <row r="47" spans="1:9" ht="19.95" customHeight="1" x14ac:dyDescent="0.3">
      <c r="A47" s="1"/>
      <c r="B47" s="199" t="s">
        <v>2820</v>
      </c>
      <c r="C47" s="199" t="s">
        <v>2821</v>
      </c>
      <c r="D47" s="199"/>
      <c r="E47" s="199" t="s">
        <v>2822</v>
      </c>
      <c r="F47" s="199"/>
      <c r="G47" s="199" t="s">
        <v>2823</v>
      </c>
      <c r="H47" s="199"/>
      <c r="I47" s="199"/>
    </row>
    <row r="48" spans="1:9" ht="19.95" customHeight="1" x14ac:dyDescent="0.3">
      <c r="A48" s="1"/>
      <c r="B48" s="199"/>
      <c r="C48" s="3" t="s">
        <v>2824</v>
      </c>
      <c r="D48" s="3" t="s">
        <v>2825</v>
      </c>
      <c r="E48" s="3" t="s">
        <v>2824</v>
      </c>
      <c r="F48" s="3" t="s">
        <v>2825</v>
      </c>
      <c r="G48" s="3" t="s">
        <v>2824</v>
      </c>
      <c r="H48" s="3" t="s">
        <v>2825</v>
      </c>
      <c r="I48" s="3" t="s">
        <v>2826</v>
      </c>
    </row>
    <row r="49" spans="1:9" ht="26.4" x14ac:dyDescent="0.3">
      <c r="A49" s="1"/>
      <c r="B49" s="86" t="s">
        <v>2827</v>
      </c>
      <c r="C49" s="86" t="s">
        <v>2828</v>
      </c>
      <c r="D49" s="86" t="s">
        <v>2828</v>
      </c>
      <c r="E49" s="86" t="s">
        <v>2828</v>
      </c>
      <c r="F49" s="86" t="s">
        <v>2828</v>
      </c>
      <c r="G49" s="86" t="s">
        <v>2828</v>
      </c>
      <c r="H49" s="86" t="s">
        <v>2828</v>
      </c>
      <c r="I49" s="86" t="s">
        <v>2829</v>
      </c>
    </row>
    <row r="50" spans="1:9" ht="26.4" x14ac:dyDescent="0.3">
      <c r="A50" s="1"/>
      <c r="B50" s="86" t="s">
        <v>2830</v>
      </c>
      <c r="C50" s="86" t="s">
        <v>2828</v>
      </c>
      <c r="D50" s="86" t="s">
        <v>2828</v>
      </c>
      <c r="E50" s="86" t="s">
        <v>2828</v>
      </c>
      <c r="F50" s="86" t="s">
        <v>2828</v>
      </c>
      <c r="G50" s="86" t="s">
        <v>2828</v>
      </c>
      <c r="H50" s="86" t="s">
        <v>2828</v>
      </c>
      <c r="I50" s="86" t="s">
        <v>2829</v>
      </c>
    </row>
    <row r="51" spans="1:9" ht="26.4" x14ac:dyDescent="0.3">
      <c r="A51" s="1"/>
      <c r="B51" s="86" t="s">
        <v>2831</v>
      </c>
      <c r="C51" s="86" t="s">
        <v>2832</v>
      </c>
      <c r="D51" s="86" t="s">
        <v>2833</v>
      </c>
      <c r="E51" s="86" t="s">
        <v>2834</v>
      </c>
      <c r="F51" s="86" t="s">
        <v>2835</v>
      </c>
      <c r="G51" s="86" t="s">
        <v>940</v>
      </c>
      <c r="H51" s="86" t="s">
        <v>940</v>
      </c>
      <c r="I51" s="86" t="s">
        <v>940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561</v>
      </c>
      <c r="C54" s="199"/>
      <c r="D54" s="199"/>
      <c r="E54" s="199"/>
      <c r="F54" s="199"/>
      <c r="G54" s="199"/>
      <c r="H54" s="199"/>
      <c r="I54" s="199"/>
    </row>
    <row r="55" spans="1:9" ht="19.95" customHeight="1" x14ac:dyDescent="0.3">
      <c r="A55" s="1"/>
      <c r="B55" s="199" t="s">
        <v>2820</v>
      </c>
      <c r="C55" s="199" t="s">
        <v>2821</v>
      </c>
      <c r="D55" s="199"/>
      <c r="E55" s="199" t="s">
        <v>2822</v>
      </c>
      <c r="F55" s="199"/>
      <c r="G55" s="199" t="s">
        <v>2823</v>
      </c>
      <c r="H55" s="199"/>
      <c r="I55" s="199"/>
    </row>
    <row r="56" spans="1:9" ht="19.95" customHeight="1" x14ac:dyDescent="0.3">
      <c r="A56" s="1"/>
      <c r="B56" s="199"/>
      <c r="C56" s="3" t="s">
        <v>2824</v>
      </c>
      <c r="D56" s="3" t="s">
        <v>2825</v>
      </c>
      <c r="E56" s="3" t="s">
        <v>2824</v>
      </c>
      <c r="F56" s="3" t="s">
        <v>2825</v>
      </c>
      <c r="G56" s="3" t="s">
        <v>2824</v>
      </c>
      <c r="H56" s="3" t="s">
        <v>2825</v>
      </c>
      <c r="I56" s="3" t="s">
        <v>2826</v>
      </c>
    </row>
    <row r="57" spans="1:9" ht="26.4" x14ac:dyDescent="0.3">
      <c r="A57" s="1"/>
      <c r="B57" s="86" t="s">
        <v>2827</v>
      </c>
      <c r="C57" s="86" t="s">
        <v>2828</v>
      </c>
      <c r="D57" s="86" t="s">
        <v>2828</v>
      </c>
      <c r="E57" s="86" t="s">
        <v>2828</v>
      </c>
      <c r="F57" s="86" t="s">
        <v>2828</v>
      </c>
      <c r="G57" s="86" t="s">
        <v>2828</v>
      </c>
      <c r="H57" s="86" t="s">
        <v>2828</v>
      </c>
      <c r="I57" s="86" t="s">
        <v>2829</v>
      </c>
    </row>
    <row r="58" spans="1:9" ht="26.4" x14ac:dyDescent="0.3">
      <c r="A58" s="1"/>
      <c r="B58" s="86" t="s">
        <v>2830</v>
      </c>
      <c r="C58" s="86" t="s">
        <v>2828</v>
      </c>
      <c r="D58" s="86" t="s">
        <v>2828</v>
      </c>
      <c r="E58" s="86" t="s">
        <v>2828</v>
      </c>
      <c r="F58" s="86" t="s">
        <v>2828</v>
      </c>
      <c r="G58" s="86" t="s">
        <v>2828</v>
      </c>
      <c r="H58" s="86" t="s">
        <v>2828</v>
      </c>
      <c r="I58" s="86" t="s">
        <v>2829</v>
      </c>
    </row>
    <row r="59" spans="1:9" ht="26.4" x14ac:dyDescent="0.3">
      <c r="A59" s="1"/>
      <c r="B59" s="86" t="s">
        <v>2831</v>
      </c>
      <c r="C59" s="86" t="s">
        <v>2832</v>
      </c>
      <c r="D59" s="86" t="s">
        <v>2837</v>
      </c>
      <c r="E59" s="86" t="s">
        <v>2834</v>
      </c>
      <c r="F59" s="86" t="s">
        <v>2840</v>
      </c>
      <c r="G59" s="86" t="s">
        <v>940</v>
      </c>
      <c r="H59" s="86" t="s">
        <v>940</v>
      </c>
      <c r="I59" s="86" t="s">
        <v>940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2842</v>
      </c>
      <c r="C62" s="199"/>
      <c r="D62" s="199"/>
      <c r="E62" s="199"/>
      <c r="F62" s="199"/>
      <c r="G62" s="199"/>
      <c r="H62" s="199"/>
      <c r="I62" s="199"/>
    </row>
    <row r="63" spans="1:9" ht="19.95" customHeight="1" x14ac:dyDescent="0.3">
      <c r="A63" s="1"/>
      <c r="B63" s="199" t="s">
        <v>2820</v>
      </c>
      <c r="C63" s="199" t="s">
        <v>2821</v>
      </c>
      <c r="D63" s="199"/>
      <c r="E63" s="199" t="s">
        <v>2822</v>
      </c>
      <c r="F63" s="199"/>
      <c r="G63" s="199" t="s">
        <v>2823</v>
      </c>
      <c r="H63" s="199"/>
      <c r="I63" s="199"/>
    </row>
    <row r="64" spans="1:9" ht="19.95" customHeight="1" x14ac:dyDescent="0.3">
      <c r="A64" s="1"/>
      <c r="B64" s="199"/>
      <c r="C64" s="3" t="s">
        <v>2824</v>
      </c>
      <c r="D64" s="3" t="s">
        <v>2825</v>
      </c>
      <c r="E64" s="3" t="s">
        <v>2824</v>
      </c>
      <c r="F64" s="3" t="s">
        <v>2825</v>
      </c>
      <c r="G64" s="3" t="s">
        <v>2824</v>
      </c>
      <c r="H64" s="3" t="s">
        <v>2825</v>
      </c>
      <c r="I64" s="3" t="s">
        <v>2826</v>
      </c>
    </row>
    <row r="65" spans="1:9" ht="26.4" x14ac:dyDescent="0.3">
      <c r="A65" s="1"/>
      <c r="B65" s="86" t="s">
        <v>2827</v>
      </c>
      <c r="C65" s="86" t="s">
        <v>2828</v>
      </c>
      <c r="D65" s="86" t="s">
        <v>2828</v>
      </c>
      <c r="E65" s="86" t="s">
        <v>2828</v>
      </c>
      <c r="F65" s="86" t="s">
        <v>2828</v>
      </c>
      <c r="G65" s="86" t="s">
        <v>2828</v>
      </c>
      <c r="H65" s="86" t="s">
        <v>2828</v>
      </c>
      <c r="I65" s="86" t="s">
        <v>2829</v>
      </c>
    </row>
    <row r="66" spans="1:9" ht="26.4" x14ac:dyDescent="0.3">
      <c r="A66" s="1"/>
      <c r="B66" s="86" t="s">
        <v>2830</v>
      </c>
      <c r="C66" s="86" t="s">
        <v>2828</v>
      </c>
      <c r="D66" s="86" t="s">
        <v>2828</v>
      </c>
      <c r="E66" s="86" t="s">
        <v>2828</v>
      </c>
      <c r="F66" s="86" t="s">
        <v>2828</v>
      </c>
      <c r="G66" s="86" t="s">
        <v>2828</v>
      </c>
      <c r="H66" s="86" t="s">
        <v>2828</v>
      </c>
      <c r="I66" s="86" t="s">
        <v>2829</v>
      </c>
    </row>
    <row r="67" spans="1:9" ht="26.4" x14ac:dyDescent="0.3">
      <c r="A67" s="1"/>
      <c r="B67" s="86" t="s">
        <v>2831</v>
      </c>
      <c r="C67" s="86" t="s">
        <v>2832</v>
      </c>
      <c r="D67" s="86" t="s">
        <v>2837</v>
      </c>
      <c r="E67" s="86" t="s">
        <v>2834</v>
      </c>
      <c r="F67" s="86" t="s">
        <v>2835</v>
      </c>
      <c r="G67" s="86" t="s">
        <v>940</v>
      </c>
      <c r="H67" s="86" t="s">
        <v>940</v>
      </c>
      <c r="I67" s="86" t="s">
        <v>940</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99" t="s">
        <v>2843</v>
      </c>
      <c r="C70" s="199"/>
      <c r="D70" s="199"/>
      <c r="E70" s="199"/>
      <c r="F70" s="199"/>
      <c r="G70" s="199"/>
      <c r="H70" s="199"/>
      <c r="I70" s="199"/>
    </row>
    <row r="71" spans="1:9" ht="19.95" customHeight="1" x14ac:dyDescent="0.3">
      <c r="A71" s="1"/>
      <c r="B71" s="199" t="s">
        <v>2820</v>
      </c>
      <c r="C71" s="199" t="s">
        <v>2821</v>
      </c>
      <c r="D71" s="199"/>
      <c r="E71" s="199" t="s">
        <v>2822</v>
      </c>
      <c r="F71" s="199"/>
      <c r="G71" s="199" t="s">
        <v>2823</v>
      </c>
      <c r="H71" s="199"/>
      <c r="I71" s="199"/>
    </row>
    <row r="72" spans="1:9" ht="19.95" customHeight="1" x14ac:dyDescent="0.3">
      <c r="A72" s="1"/>
      <c r="B72" s="199"/>
      <c r="C72" s="3" t="s">
        <v>2824</v>
      </c>
      <c r="D72" s="3" t="s">
        <v>2825</v>
      </c>
      <c r="E72" s="3" t="s">
        <v>2824</v>
      </c>
      <c r="F72" s="3" t="s">
        <v>2825</v>
      </c>
      <c r="G72" s="3" t="s">
        <v>2824</v>
      </c>
      <c r="H72" s="3" t="s">
        <v>2825</v>
      </c>
      <c r="I72" s="3" t="s">
        <v>2826</v>
      </c>
    </row>
    <row r="73" spans="1:9" ht="26.4" x14ac:dyDescent="0.3">
      <c r="A73" s="1"/>
      <c r="B73" s="86" t="s">
        <v>2827</v>
      </c>
      <c r="C73" s="86" t="s">
        <v>2828</v>
      </c>
      <c r="D73" s="86" t="s">
        <v>2828</v>
      </c>
      <c r="E73" s="86" t="s">
        <v>2828</v>
      </c>
      <c r="F73" s="86" t="s">
        <v>2828</v>
      </c>
      <c r="G73" s="86" t="s">
        <v>2828</v>
      </c>
      <c r="H73" s="86" t="s">
        <v>2828</v>
      </c>
      <c r="I73" s="86" t="s">
        <v>2829</v>
      </c>
    </row>
    <row r="74" spans="1:9" ht="26.4" x14ac:dyDescent="0.3">
      <c r="A74" s="1"/>
      <c r="B74" s="86" t="s">
        <v>2830</v>
      </c>
      <c r="C74" s="86" t="s">
        <v>2828</v>
      </c>
      <c r="D74" s="86" t="s">
        <v>2828</v>
      </c>
      <c r="E74" s="86" t="s">
        <v>2828</v>
      </c>
      <c r="F74" s="86" t="s">
        <v>2828</v>
      </c>
      <c r="G74" s="86" t="s">
        <v>2828</v>
      </c>
      <c r="H74" s="86" t="s">
        <v>2828</v>
      </c>
      <c r="I74" s="86" t="s">
        <v>2829</v>
      </c>
    </row>
    <row r="75" spans="1:9" ht="26.4" x14ac:dyDescent="0.3">
      <c r="A75" s="1"/>
      <c r="B75" s="86" t="s">
        <v>2831</v>
      </c>
      <c r="C75" s="86" t="s">
        <v>2832</v>
      </c>
      <c r="D75" s="86" t="s">
        <v>2833</v>
      </c>
      <c r="E75" s="86" t="s">
        <v>2834</v>
      </c>
      <c r="F75" s="86" t="s">
        <v>2835</v>
      </c>
      <c r="G75" s="86" t="s">
        <v>940</v>
      </c>
      <c r="H75" s="86" t="s">
        <v>940</v>
      </c>
      <c r="I75" s="86" t="s">
        <v>940</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199" t="s">
        <v>658</v>
      </c>
      <c r="C78" s="199"/>
      <c r="D78" s="199"/>
      <c r="E78" s="199"/>
      <c r="F78" s="199"/>
      <c r="G78" s="199"/>
      <c r="H78" s="199"/>
      <c r="I78" s="199"/>
    </row>
    <row r="79" spans="1:9" ht="19.95" customHeight="1" x14ac:dyDescent="0.3">
      <c r="A79" s="1"/>
      <c r="B79" s="199" t="s">
        <v>2820</v>
      </c>
      <c r="C79" s="199" t="s">
        <v>2821</v>
      </c>
      <c r="D79" s="199"/>
      <c r="E79" s="199" t="s">
        <v>2822</v>
      </c>
      <c r="F79" s="199"/>
      <c r="G79" s="199" t="s">
        <v>2823</v>
      </c>
      <c r="H79" s="199"/>
      <c r="I79" s="199"/>
    </row>
    <row r="80" spans="1:9" ht="19.95" customHeight="1" x14ac:dyDescent="0.3">
      <c r="A80" s="1"/>
      <c r="B80" s="199"/>
      <c r="C80" s="3" t="s">
        <v>2824</v>
      </c>
      <c r="D80" s="3" t="s">
        <v>2825</v>
      </c>
      <c r="E80" s="3" t="s">
        <v>2824</v>
      </c>
      <c r="F80" s="3" t="s">
        <v>2825</v>
      </c>
      <c r="G80" s="3" t="s">
        <v>2824</v>
      </c>
      <c r="H80" s="3" t="s">
        <v>2825</v>
      </c>
      <c r="I80" s="3" t="s">
        <v>2826</v>
      </c>
    </row>
    <row r="81" spans="1:9" ht="26.4" x14ac:dyDescent="0.3">
      <c r="A81" s="1"/>
      <c r="B81" s="86" t="s">
        <v>2827</v>
      </c>
      <c r="C81" s="86" t="s">
        <v>2828</v>
      </c>
      <c r="D81" s="86" t="s">
        <v>2828</v>
      </c>
      <c r="E81" s="86" t="s">
        <v>2828</v>
      </c>
      <c r="F81" s="86" t="s">
        <v>2828</v>
      </c>
      <c r="G81" s="86" t="s">
        <v>2828</v>
      </c>
      <c r="H81" s="86" t="s">
        <v>2828</v>
      </c>
      <c r="I81" s="86" t="s">
        <v>2829</v>
      </c>
    </row>
    <row r="82" spans="1:9" ht="26.4" x14ac:dyDescent="0.3">
      <c r="A82" s="1"/>
      <c r="B82" s="86" t="s">
        <v>2830</v>
      </c>
      <c r="C82" s="86" t="s">
        <v>2828</v>
      </c>
      <c r="D82" s="86" t="s">
        <v>2828</v>
      </c>
      <c r="E82" s="86" t="s">
        <v>2828</v>
      </c>
      <c r="F82" s="86" t="s">
        <v>2828</v>
      </c>
      <c r="G82" s="86" t="s">
        <v>2828</v>
      </c>
      <c r="H82" s="86" t="s">
        <v>2828</v>
      </c>
      <c r="I82" s="86" t="s">
        <v>2829</v>
      </c>
    </row>
    <row r="83" spans="1:9" ht="26.4" x14ac:dyDescent="0.3">
      <c r="A83" s="1"/>
      <c r="B83" s="86" t="s">
        <v>2831</v>
      </c>
      <c r="C83" s="86" t="s">
        <v>2832</v>
      </c>
      <c r="D83" s="86" t="s">
        <v>2837</v>
      </c>
      <c r="E83" s="86" t="s">
        <v>2834</v>
      </c>
      <c r="F83" s="86" t="s">
        <v>2835</v>
      </c>
      <c r="G83" s="86" t="s">
        <v>940</v>
      </c>
      <c r="H83" s="86" t="s">
        <v>940</v>
      </c>
      <c r="I83" s="86" t="s">
        <v>940</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2844</v>
      </c>
      <c r="C5" s="1"/>
      <c r="D5" s="1"/>
      <c r="E5" s="1"/>
      <c r="F5" s="1"/>
      <c r="G5" s="1"/>
    </row>
    <row r="6" spans="1:7" ht="30" customHeight="1" x14ac:dyDescent="0.3">
      <c r="A6" s="1"/>
      <c r="B6" s="199" t="s">
        <v>2819</v>
      </c>
      <c r="C6" s="199"/>
      <c r="D6" s="199"/>
      <c r="E6" s="199"/>
      <c r="F6" s="199"/>
      <c r="G6" s="199"/>
    </row>
    <row r="7" spans="1:7" x14ac:dyDescent="0.3">
      <c r="A7" s="1"/>
      <c r="B7" s="199" t="s">
        <v>2845</v>
      </c>
      <c r="C7" s="199" t="s">
        <v>2846</v>
      </c>
      <c r="D7" s="199" t="s">
        <v>2847</v>
      </c>
      <c r="E7" s="199" t="s">
        <v>2848</v>
      </c>
      <c r="F7" s="199" t="s">
        <v>2849</v>
      </c>
      <c r="G7" s="199"/>
    </row>
    <row r="8" spans="1:7" x14ac:dyDescent="0.3">
      <c r="A8" s="1"/>
      <c r="B8" s="199"/>
      <c r="C8" s="199"/>
      <c r="D8" s="199"/>
      <c r="E8" s="199"/>
      <c r="F8" s="199" t="s">
        <v>2825</v>
      </c>
      <c r="G8" s="199"/>
    </row>
    <row r="9" spans="1:7" x14ac:dyDescent="0.3">
      <c r="A9" s="1"/>
      <c r="B9" s="199"/>
      <c r="C9" s="199"/>
      <c r="D9" s="199"/>
      <c r="E9" s="199"/>
      <c r="F9" s="3" t="s">
        <v>2850</v>
      </c>
      <c r="G9" s="3" t="s">
        <v>2851</v>
      </c>
    </row>
    <row r="10" spans="1:7" x14ac:dyDescent="0.3">
      <c r="A10" s="1"/>
      <c r="B10" s="86" t="s">
        <v>2827</v>
      </c>
      <c r="C10" s="86" t="s">
        <v>2828</v>
      </c>
      <c r="D10" s="86" t="s">
        <v>2828</v>
      </c>
      <c r="E10" s="86">
        <v>0</v>
      </c>
      <c r="F10" s="86">
        <v>60.36</v>
      </c>
      <c r="G10" s="86">
        <v>59.64</v>
      </c>
    </row>
    <row r="11" spans="1:7" x14ac:dyDescent="0.3">
      <c r="A11" s="1"/>
      <c r="B11" s="86" t="s">
        <v>2852</v>
      </c>
      <c r="C11" s="86" t="s">
        <v>2828</v>
      </c>
      <c r="D11" s="86" t="s">
        <v>2828</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2836</v>
      </c>
      <c r="C14" s="199"/>
      <c r="D14" s="199"/>
      <c r="E14" s="199"/>
      <c r="F14" s="199"/>
      <c r="G14" s="199"/>
    </row>
    <row r="15" spans="1:7" x14ac:dyDescent="0.3">
      <c r="A15" s="1"/>
      <c r="B15" s="199" t="s">
        <v>2845</v>
      </c>
      <c r="C15" s="199" t="s">
        <v>2846</v>
      </c>
      <c r="D15" s="199" t="s">
        <v>2847</v>
      </c>
      <c r="E15" s="199" t="s">
        <v>2848</v>
      </c>
      <c r="F15" s="199" t="s">
        <v>2849</v>
      </c>
      <c r="G15" s="199"/>
    </row>
    <row r="16" spans="1:7" x14ac:dyDescent="0.3">
      <c r="A16" s="1"/>
      <c r="B16" s="199"/>
      <c r="C16" s="199"/>
      <c r="D16" s="199"/>
      <c r="E16" s="199"/>
      <c r="F16" s="199" t="s">
        <v>2825</v>
      </c>
      <c r="G16" s="199"/>
    </row>
    <row r="17" spans="1:7" x14ac:dyDescent="0.3">
      <c r="A17" s="1"/>
      <c r="B17" s="199"/>
      <c r="C17" s="199"/>
      <c r="D17" s="199"/>
      <c r="E17" s="199"/>
      <c r="F17" s="3" t="s">
        <v>2850</v>
      </c>
      <c r="G17" s="3" t="s">
        <v>2851</v>
      </c>
    </row>
    <row r="18" spans="1:7" x14ac:dyDescent="0.3">
      <c r="A18" s="1"/>
      <c r="B18" s="86" t="s">
        <v>2827</v>
      </c>
      <c r="C18" s="86" t="s">
        <v>2828</v>
      </c>
      <c r="D18" s="86" t="s">
        <v>2828</v>
      </c>
      <c r="E18" s="86">
        <v>0</v>
      </c>
      <c r="F18" s="86">
        <v>60.36</v>
      </c>
      <c r="G18" s="86">
        <v>59.64</v>
      </c>
    </row>
    <row r="19" spans="1:7" x14ac:dyDescent="0.3">
      <c r="A19" s="1"/>
      <c r="B19" s="86" t="s">
        <v>2852</v>
      </c>
      <c r="C19" s="86" t="s">
        <v>2828</v>
      </c>
      <c r="D19" s="86" t="s">
        <v>2828</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769</v>
      </c>
      <c r="C22" s="199"/>
      <c r="D22" s="199"/>
      <c r="E22" s="199"/>
      <c r="F22" s="199"/>
      <c r="G22" s="199"/>
    </row>
    <row r="23" spans="1:7" x14ac:dyDescent="0.3">
      <c r="A23" s="1"/>
      <c r="B23" s="199" t="s">
        <v>2845</v>
      </c>
      <c r="C23" s="199" t="s">
        <v>2846</v>
      </c>
      <c r="D23" s="199" t="s">
        <v>2847</v>
      </c>
      <c r="E23" s="199" t="s">
        <v>2848</v>
      </c>
      <c r="F23" s="199" t="s">
        <v>2849</v>
      </c>
      <c r="G23" s="199"/>
    </row>
    <row r="24" spans="1:7" x14ac:dyDescent="0.3">
      <c r="A24" s="1"/>
      <c r="B24" s="199"/>
      <c r="C24" s="199"/>
      <c r="D24" s="199"/>
      <c r="E24" s="199"/>
      <c r="F24" s="199" t="s">
        <v>2825</v>
      </c>
      <c r="G24" s="199"/>
    </row>
    <row r="25" spans="1:7" x14ac:dyDescent="0.3">
      <c r="A25" s="1"/>
      <c r="B25" s="199"/>
      <c r="C25" s="199"/>
      <c r="D25" s="199"/>
      <c r="E25" s="199"/>
      <c r="F25" s="3" t="s">
        <v>2850</v>
      </c>
      <c r="G25" s="3" t="s">
        <v>2851</v>
      </c>
    </row>
    <row r="26" spans="1:7" x14ac:dyDescent="0.3">
      <c r="A26" s="1"/>
      <c r="B26" s="86" t="s">
        <v>2827</v>
      </c>
      <c r="C26" s="86" t="s">
        <v>2828</v>
      </c>
      <c r="D26" s="86" t="s">
        <v>2828</v>
      </c>
      <c r="E26" s="86">
        <v>0</v>
      </c>
      <c r="F26" s="86">
        <v>60.36</v>
      </c>
      <c r="G26" s="86">
        <v>59.64</v>
      </c>
    </row>
    <row r="27" spans="1:7" x14ac:dyDescent="0.3">
      <c r="A27" s="1"/>
      <c r="B27" s="86" t="s">
        <v>2852</v>
      </c>
      <c r="C27" s="86" t="s">
        <v>2828</v>
      </c>
      <c r="D27" s="86" t="s">
        <v>2828</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2838</v>
      </c>
      <c r="C30" s="199"/>
      <c r="D30" s="199"/>
      <c r="E30" s="199"/>
      <c r="F30" s="199"/>
      <c r="G30" s="199"/>
    </row>
    <row r="31" spans="1:7" x14ac:dyDescent="0.3">
      <c r="A31" s="1"/>
      <c r="B31" s="199" t="s">
        <v>2845</v>
      </c>
      <c r="C31" s="199" t="s">
        <v>2846</v>
      </c>
      <c r="D31" s="199" t="s">
        <v>2847</v>
      </c>
      <c r="E31" s="199" t="s">
        <v>2848</v>
      </c>
      <c r="F31" s="199" t="s">
        <v>2849</v>
      </c>
      <c r="G31" s="199"/>
    </row>
    <row r="32" spans="1:7" x14ac:dyDescent="0.3">
      <c r="A32" s="1"/>
      <c r="B32" s="199"/>
      <c r="C32" s="199"/>
      <c r="D32" s="199"/>
      <c r="E32" s="199"/>
      <c r="F32" s="199" t="s">
        <v>2825</v>
      </c>
      <c r="G32" s="199"/>
    </row>
    <row r="33" spans="1:7" x14ac:dyDescent="0.3">
      <c r="A33" s="1"/>
      <c r="B33" s="199"/>
      <c r="C33" s="199"/>
      <c r="D33" s="199"/>
      <c r="E33" s="199"/>
      <c r="F33" s="3" t="s">
        <v>2850</v>
      </c>
      <c r="G33" s="3" t="s">
        <v>2851</v>
      </c>
    </row>
    <row r="34" spans="1:7" x14ac:dyDescent="0.3">
      <c r="A34" s="1"/>
      <c r="B34" s="86" t="s">
        <v>2827</v>
      </c>
      <c r="C34" s="86" t="s">
        <v>2828</v>
      </c>
      <c r="D34" s="86" t="s">
        <v>2828</v>
      </c>
      <c r="E34" s="86">
        <v>0</v>
      </c>
      <c r="F34" s="86">
        <v>60.36</v>
      </c>
      <c r="G34" s="86">
        <v>59.64</v>
      </c>
    </row>
    <row r="35" spans="1:7" x14ac:dyDescent="0.3">
      <c r="A35" s="1"/>
      <c r="B35" s="86" t="s">
        <v>2852</v>
      </c>
      <c r="C35" s="86" t="s">
        <v>2828</v>
      </c>
      <c r="D35" s="86" t="s">
        <v>2828</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2796</v>
      </c>
      <c r="C38" s="199"/>
      <c r="D38" s="199"/>
      <c r="E38" s="199"/>
      <c r="F38" s="199"/>
      <c r="G38" s="199"/>
    </row>
    <row r="39" spans="1:7" x14ac:dyDescent="0.3">
      <c r="A39" s="1"/>
      <c r="B39" s="199" t="s">
        <v>2845</v>
      </c>
      <c r="C39" s="199" t="s">
        <v>2846</v>
      </c>
      <c r="D39" s="199" t="s">
        <v>2847</v>
      </c>
      <c r="E39" s="199" t="s">
        <v>2848</v>
      </c>
      <c r="F39" s="199" t="s">
        <v>2849</v>
      </c>
      <c r="G39" s="199"/>
    </row>
    <row r="40" spans="1:7" x14ac:dyDescent="0.3">
      <c r="A40" s="1"/>
      <c r="B40" s="199"/>
      <c r="C40" s="199"/>
      <c r="D40" s="199"/>
      <c r="E40" s="199"/>
      <c r="F40" s="199" t="s">
        <v>2825</v>
      </c>
      <c r="G40" s="199"/>
    </row>
    <row r="41" spans="1:7" x14ac:dyDescent="0.3">
      <c r="A41" s="1"/>
      <c r="B41" s="199"/>
      <c r="C41" s="199"/>
      <c r="D41" s="199"/>
      <c r="E41" s="199"/>
      <c r="F41" s="3" t="s">
        <v>2850</v>
      </c>
      <c r="G41" s="3" t="s">
        <v>2851</v>
      </c>
    </row>
    <row r="42" spans="1:7" x14ac:dyDescent="0.3">
      <c r="A42" s="1"/>
      <c r="B42" s="86" t="s">
        <v>2827</v>
      </c>
      <c r="C42" s="86" t="s">
        <v>2828</v>
      </c>
      <c r="D42" s="86" t="s">
        <v>2828</v>
      </c>
      <c r="E42" s="86">
        <v>0</v>
      </c>
      <c r="F42" s="86">
        <v>60.36</v>
      </c>
      <c r="G42" s="86">
        <v>59.64</v>
      </c>
    </row>
    <row r="43" spans="1:7" x14ac:dyDescent="0.3">
      <c r="A43" s="1"/>
      <c r="B43" s="86" t="s">
        <v>2852</v>
      </c>
      <c r="C43" s="86" t="s">
        <v>2828</v>
      </c>
      <c r="D43" s="86" t="s">
        <v>2828</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2841</v>
      </c>
      <c r="C46" s="199"/>
      <c r="D46" s="199"/>
      <c r="E46" s="199"/>
      <c r="F46" s="199"/>
      <c r="G46" s="199"/>
    </row>
    <row r="47" spans="1:7" x14ac:dyDescent="0.3">
      <c r="A47" s="1"/>
      <c r="B47" s="199" t="s">
        <v>2845</v>
      </c>
      <c r="C47" s="199" t="s">
        <v>2846</v>
      </c>
      <c r="D47" s="199" t="s">
        <v>2847</v>
      </c>
      <c r="E47" s="199" t="s">
        <v>2848</v>
      </c>
      <c r="F47" s="199" t="s">
        <v>2849</v>
      </c>
      <c r="G47" s="199"/>
    </row>
    <row r="48" spans="1:7" x14ac:dyDescent="0.3">
      <c r="A48" s="1"/>
      <c r="B48" s="199"/>
      <c r="C48" s="199"/>
      <c r="D48" s="199"/>
      <c r="E48" s="199"/>
      <c r="F48" s="199" t="s">
        <v>2825</v>
      </c>
      <c r="G48" s="199"/>
    </row>
    <row r="49" spans="1:7" x14ac:dyDescent="0.3">
      <c r="A49" s="1"/>
      <c r="B49" s="199"/>
      <c r="C49" s="199"/>
      <c r="D49" s="199"/>
      <c r="E49" s="199"/>
      <c r="F49" s="3" t="s">
        <v>2850</v>
      </c>
      <c r="G49" s="3" t="s">
        <v>2851</v>
      </c>
    </row>
    <row r="50" spans="1:7" x14ac:dyDescent="0.3">
      <c r="A50" s="1"/>
      <c r="B50" s="86" t="s">
        <v>2827</v>
      </c>
      <c r="C50" s="86" t="s">
        <v>2828</v>
      </c>
      <c r="D50" s="86" t="s">
        <v>2828</v>
      </c>
      <c r="E50" s="86">
        <v>0</v>
      </c>
      <c r="F50" s="86">
        <v>60.36</v>
      </c>
      <c r="G50" s="86">
        <v>59.64</v>
      </c>
    </row>
    <row r="51" spans="1:7" x14ac:dyDescent="0.3">
      <c r="A51" s="1"/>
      <c r="B51" s="86" t="s">
        <v>2852</v>
      </c>
      <c r="C51" s="86" t="s">
        <v>2828</v>
      </c>
      <c r="D51" s="86" t="s">
        <v>2828</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561</v>
      </c>
      <c r="C54" s="199"/>
      <c r="D54" s="199"/>
      <c r="E54" s="199"/>
      <c r="F54" s="199"/>
      <c r="G54" s="199"/>
    </row>
    <row r="55" spans="1:7" x14ac:dyDescent="0.3">
      <c r="A55" s="1"/>
      <c r="B55" s="199" t="s">
        <v>2845</v>
      </c>
      <c r="C55" s="199" t="s">
        <v>2846</v>
      </c>
      <c r="D55" s="199" t="s">
        <v>2847</v>
      </c>
      <c r="E55" s="199" t="s">
        <v>2848</v>
      </c>
      <c r="F55" s="199" t="s">
        <v>2849</v>
      </c>
      <c r="G55" s="199"/>
    </row>
    <row r="56" spans="1:7" x14ac:dyDescent="0.3">
      <c r="A56" s="1"/>
      <c r="B56" s="199"/>
      <c r="C56" s="199"/>
      <c r="D56" s="199"/>
      <c r="E56" s="199"/>
      <c r="F56" s="199" t="s">
        <v>2825</v>
      </c>
      <c r="G56" s="199"/>
    </row>
    <row r="57" spans="1:7" x14ac:dyDescent="0.3">
      <c r="A57" s="1"/>
      <c r="B57" s="199"/>
      <c r="C57" s="199"/>
      <c r="D57" s="199"/>
      <c r="E57" s="199"/>
      <c r="F57" s="3" t="s">
        <v>2850</v>
      </c>
      <c r="G57" s="3" t="s">
        <v>2851</v>
      </c>
    </row>
    <row r="58" spans="1:7" x14ac:dyDescent="0.3">
      <c r="A58" s="1"/>
      <c r="B58" s="86" t="s">
        <v>2827</v>
      </c>
      <c r="C58" s="86" t="s">
        <v>2828</v>
      </c>
      <c r="D58" s="86" t="s">
        <v>2828</v>
      </c>
      <c r="E58" s="86">
        <v>0</v>
      </c>
      <c r="F58" s="86">
        <v>60.36</v>
      </c>
      <c r="G58" s="86">
        <v>59.64</v>
      </c>
    </row>
    <row r="59" spans="1:7" x14ac:dyDescent="0.3">
      <c r="A59" s="1"/>
      <c r="B59" s="86" t="s">
        <v>2852</v>
      </c>
      <c r="C59" s="86" t="s">
        <v>2828</v>
      </c>
      <c r="D59" s="86" t="s">
        <v>2828</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2842</v>
      </c>
      <c r="C62" s="199"/>
      <c r="D62" s="199"/>
      <c r="E62" s="199"/>
      <c r="F62" s="199"/>
      <c r="G62" s="199"/>
    </row>
    <row r="63" spans="1:7" x14ac:dyDescent="0.3">
      <c r="A63" s="1"/>
      <c r="B63" s="199" t="s">
        <v>2845</v>
      </c>
      <c r="C63" s="199" t="s">
        <v>2846</v>
      </c>
      <c r="D63" s="199" t="s">
        <v>2847</v>
      </c>
      <c r="E63" s="199" t="s">
        <v>2848</v>
      </c>
      <c r="F63" s="199" t="s">
        <v>2849</v>
      </c>
      <c r="G63" s="199"/>
    </row>
    <row r="64" spans="1:7" x14ac:dyDescent="0.3">
      <c r="A64" s="1"/>
      <c r="B64" s="199"/>
      <c r="C64" s="199"/>
      <c r="D64" s="199"/>
      <c r="E64" s="199"/>
      <c r="F64" s="199" t="s">
        <v>2825</v>
      </c>
      <c r="G64" s="199"/>
    </row>
    <row r="65" spans="1:7" x14ac:dyDescent="0.3">
      <c r="A65" s="1"/>
      <c r="B65" s="199"/>
      <c r="C65" s="199"/>
      <c r="D65" s="199"/>
      <c r="E65" s="199"/>
      <c r="F65" s="3" t="s">
        <v>2850</v>
      </c>
      <c r="G65" s="3" t="s">
        <v>2851</v>
      </c>
    </row>
    <row r="66" spans="1:7" x14ac:dyDescent="0.3">
      <c r="A66" s="1"/>
      <c r="B66" s="86" t="s">
        <v>2827</v>
      </c>
      <c r="C66" s="86" t="s">
        <v>2828</v>
      </c>
      <c r="D66" s="86" t="s">
        <v>2828</v>
      </c>
      <c r="E66" s="86">
        <v>0</v>
      </c>
      <c r="F66" s="86">
        <v>60.36</v>
      </c>
      <c r="G66" s="86">
        <v>59.64</v>
      </c>
    </row>
    <row r="67" spans="1:7" x14ac:dyDescent="0.3">
      <c r="A67" s="1"/>
      <c r="B67" s="86" t="s">
        <v>2852</v>
      </c>
      <c r="C67" s="86" t="s">
        <v>2828</v>
      </c>
      <c r="D67" s="86" t="s">
        <v>2828</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99" t="s">
        <v>2843</v>
      </c>
      <c r="C70" s="199"/>
      <c r="D70" s="199"/>
      <c r="E70" s="199"/>
      <c r="F70" s="199"/>
      <c r="G70" s="199"/>
    </row>
    <row r="71" spans="1:7" x14ac:dyDescent="0.3">
      <c r="A71" s="1"/>
      <c r="B71" s="199" t="s">
        <v>2845</v>
      </c>
      <c r="C71" s="199" t="s">
        <v>2846</v>
      </c>
      <c r="D71" s="199" t="s">
        <v>2847</v>
      </c>
      <c r="E71" s="199" t="s">
        <v>2848</v>
      </c>
      <c r="F71" s="199" t="s">
        <v>2849</v>
      </c>
      <c r="G71" s="199"/>
    </row>
    <row r="72" spans="1:7" x14ac:dyDescent="0.3">
      <c r="A72" s="1"/>
      <c r="B72" s="199"/>
      <c r="C72" s="199"/>
      <c r="D72" s="199"/>
      <c r="E72" s="199"/>
      <c r="F72" s="199" t="s">
        <v>2825</v>
      </c>
      <c r="G72" s="199"/>
    </row>
    <row r="73" spans="1:7" x14ac:dyDescent="0.3">
      <c r="A73" s="1"/>
      <c r="B73" s="199"/>
      <c r="C73" s="199"/>
      <c r="D73" s="199"/>
      <c r="E73" s="199"/>
      <c r="F73" s="3" t="s">
        <v>2850</v>
      </c>
      <c r="G73" s="3" t="s">
        <v>2851</v>
      </c>
    </row>
    <row r="74" spans="1:7" x14ac:dyDescent="0.3">
      <c r="A74" s="1"/>
      <c r="B74" s="86" t="s">
        <v>2827</v>
      </c>
      <c r="C74" s="86" t="s">
        <v>2828</v>
      </c>
      <c r="D74" s="86" t="s">
        <v>2828</v>
      </c>
      <c r="E74" s="86">
        <v>0</v>
      </c>
      <c r="F74" s="86">
        <v>60.36</v>
      </c>
      <c r="G74" s="86">
        <v>59.64</v>
      </c>
    </row>
    <row r="75" spans="1:7" x14ac:dyDescent="0.3">
      <c r="A75" s="1"/>
      <c r="B75" s="86" t="s">
        <v>2852</v>
      </c>
      <c r="C75" s="86" t="s">
        <v>2828</v>
      </c>
      <c r="D75" s="86" t="s">
        <v>2828</v>
      </c>
      <c r="E75" s="86">
        <v>0</v>
      </c>
      <c r="F75" s="86">
        <v>61</v>
      </c>
      <c r="G75" s="86">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199" t="s">
        <v>658</v>
      </c>
      <c r="C78" s="199"/>
      <c r="D78" s="199"/>
      <c r="E78" s="199"/>
      <c r="F78" s="199"/>
      <c r="G78" s="199"/>
    </row>
    <row r="79" spans="1:7" x14ac:dyDescent="0.3">
      <c r="A79" s="1"/>
      <c r="B79" s="199" t="s">
        <v>2845</v>
      </c>
      <c r="C79" s="199" t="s">
        <v>2846</v>
      </c>
      <c r="D79" s="199" t="s">
        <v>2847</v>
      </c>
      <c r="E79" s="199" t="s">
        <v>2848</v>
      </c>
      <c r="F79" s="199" t="s">
        <v>2849</v>
      </c>
      <c r="G79" s="199"/>
    </row>
    <row r="80" spans="1:7" x14ac:dyDescent="0.3">
      <c r="A80" s="1"/>
      <c r="B80" s="199"/>
      <c r="C80" s="199"/>
      <c r="D80" s="199"/>
      <c r="E80" s="199"/>
      <c r="F80" s="199" t="s">
        <v>2825</v>
      </c>
      <c r="G80" s="199"/>
    </row>
    <row r="81" spans="1:7" x14ac:dyDescent="0.3">
      <c r="A81" s="1"/>
      <c r="B81" s="199"/>
      <c r="C81" s="199"/>
      <c r="D81" s="199"/>
      <c r="E81" s="199"/>
      <c r="F81" s="3" t="s">
        <v>2850</v>
      </c>
      <c r="G81" s="3" t="s">
        <v>2851</v>
      </c>
    </row>
    <row r="82" spans="1:7" x14ac:dyDescent="0.3">
      <c r="A82" s="1"/>
      <c r="B82" s="86" t="s">
        <v>2827</v>
      </c>
      <c r="C82" s="86" t="s">
        <v>2828</v>
      </c>
      <c r="D82" s="86" t="s">
        <v>2828</v>
      </c>
      <c r="E82" s="86">
        <v>0</v>
      </c>
      <c r="F82" s="86">
        <v>60.36</v>
      </c>
      <c r="G82" s="86">
        <v>59.64</v>
      </c>
    </row>
    <row r="83" spans="1:7" x14ac:dyDescent="0.3">
      <c r="A83" s="1"/>
      <c r="B83" s="86" t="s">
        <v>2852</v>
      </c>
      <c r="C83" s="86" t="s">
        <v>2828</v>
      </c>
      <c r="D83" s="86" t="s">
        <v>2828</v>
      </c>
      <c r="E83" s="86">
        <v>0</v>
      </c>
      <c r="F83" s="86">
        <v>61</v>
      </c>
      <c r="G83" s="86">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2853</v>
      </c>
      <c r="C5" s="1"/>
      <c r="D5" s="1"/>
      <c r="E5" s="1"/>
      <c r="F5" s="1"/>
    </row>
    <row r="6" spans="1:7" ht="27" customHeight="1" x14ac:dyDescent="0.3">
      <c r="A6" s="1"/>
      <c r="B6" s="7" t="s">
        <v>61</v>
      </c>
      <c r="C6" s="7" t="s">
        <v>549</v>
      </c>
      <c r="D6" s="7" t="s">
        <v>2854</v>
      </c>
      <c r="E6" s="7" t="s">
        <v>2855</v>
      </c>
      <c r="F6" s="7" t="s">
        <v>2856</v>
      </c>
    </row>
    <row r="7" spans="1:7" x14ac:dyDescent="0.3">
      <c r="A7" s="1"/>
      <c r="B7" s="147" t="s">
        <v>65</v>
      </c>
      <c r="C7" s="147" t="s">
        <v>783</v>
      </c>
      <c r="D7" s="53">
        <v>7156.8649999999998</v>
      </c>
      <c r="E7" s="53">
        <v>7156.9674800000003</v>
      </c>
      <c r="F7" s="177">
        <v>1.4319118776168057E-5</v>
      </c>
    </row>
    <row r="8" spans="1:7" x14ac:dyDescent="0.3">
      <c r="A8" s="1"/>
      <c r="B8" s="147" t="s">
        <v>65</v>
      </c>
      <c r="C8" s="147" t="s">
        <v>784</v>
      </c>
      <c r="D8" s="53">
        <v>7049.0259999999998</v>
      </c>
      <c r="E8" s="53">
        <v>7019.21227</v>
      </c>
      <c r="F8" s="177">
        <v>-4.229482200803345E-3</v>
      </c>
    </row>
    <row r="9" spans="1:7" x14ac:dyDescent="0.3">
      <c r="A9" s="1"/>
      <c r="B9" s="147" t="s">
        <v>65</v>
      </c>
      <c r="C9" s="147" t="s">
        <v>785</v>
      </c>
      <c r="D9" s="53">
        <v>6885.7929999999997</v>
      </c>
      <c r="E9" s="53">
        <v>6974.55015</v>
      </c>
      <c r="F9" s="177">
        <v>1.2889895179828961E-2</v>
      </c>
    </row>
    <row r="10" spans="1:7" x14ac:dyDescent="0.3">
      <c r="A10" s="1"/>
      <c r="B10" s="147" t="s">
        <v>65</v>
      </c>
      <c r="C10" s="147" t="s">
        <v>786</v>
      </c>
      <c r="D10" s="53">
        <v>6799.5990000000002</v>
      </c>
      <c r="E10" s="53">
        <v>6893.71875</v>
      </c>
      <c r="F10" s="177">
        <v>1.3841955974168476E-2</v>
      </c>
    </row>
    <row r="11" spans="1:7" x14ac:dyDescent="0.3">
      <c r="A11" s="1"/>
      <c r="B11" s="147" t="s">
        <v>65</v>
      </c>
      <c r="C11" s="147" t="s">
        <v>787</v>
      </c>
      <c r="D11" s="53">
        <v>6635.4430000000002</v>
      </c>
      <c r="E11" s="53">
        <v>6789.59141</v>
      </c>
      <c r="F11" s="177">
        <v>2.323106535614879E-2</v>
      </c>
    </row>
    <row r="12" spans="1:7" x14ac:dyDescent="0.3">
      <c r="A12" s="1"/>
      <c r="B12" s="147" t="s">
        <v>65</v>
      </c>
      <c r="C12" s="147" t="s">
        <v>788</v>
      </c>
      <c r="D12" s="53">
        <v>6672.625</v>
      </c>
      <c r="E12" s="53">
        <v>6744.0992500000002</v>
      </c>
      <c r="F12" s="177">
        <v>1.0711564039639573E-2</v>
      </c>
    </row>
    <row r="13" spans="1:7" x14ac:dyDescent="0.3">
      <c r="A13" s="1"/>
      <c r="B13" s="147" t="s">
        <v>65</v>
      </c>
      <c r="C13" s="147" t="s">
        <v>789</v>
      </c>
      <c r="D13" s="53">
        <v>6520.62</v>
      </c>
      <c r="E13" s="53">
        <v>6714.0667199999998</v>
      </c>
      <c r="F13" s="177">
        <v>2.9666921243685414E-2</v>
      </c>
    </row>
    <row r="14" spans="1:7" x14ac:dyDescent="0.3">
      <c r="A14" s="1"/>
      <c r="B14" s="147" t="s">
        <v>65</v>
      </c>
      <c r="C14" s="147" t="s">
        <v>790</v>
      </c>
      <c r="D14" s="53">
        <v>6640.6750000000002</v>
      </c>
      <c r="E14" s="53">
        <v>6725.8177999999998</v>
      </c>
      <c r="F14" s="177">
        <v>1.2821407462343814E-2</v>
      </c>
    </row>
    <row r="15" spans="1:7" x14ac:dyDescent="0.3">
      <c r="A15" s="1"/>
      <c r="B15" s="147" t="s">
        <v>65</v>
      </c>
      <c r="C15" s="147" t="s">
        <v>791</v>
      </c>
      <c r="D15" s="53">
        <v>6640.491</v>
      </c>
      <c r="E15" s="53">
        <v>6715.3291799999997</v>
      </c>
      <c r="F15" s="177">
        <v>1.1269976873698045E-2</v>
      </c>
    </row>
    <row r="16" spans="1:7" x14ac:dyDescent="0.3">
      <c r="A16" s="1"/>
      <c r="B16" s="147" t="s">
        <v>65</v>
      </c>
      <c r="C16" s="147" t="s">
        <v>792</v>
      </c>
      <c r="D16" s="53">
        <v>6574.8969999999999</v>
      </c>
      <c r="E16" s="53">
        <v>6697.0431699999999</v>
      </c>
      <c r="F16" s="177">
        <v>1.8577655284942107E-2</v>
      </c>
    </row>
    <row r="17" spans="1:6" x14ac:dyDescent="0.3">
      <c r="A17" s="1"/>
      <c r="B17" s="147" t="s">
        <v>65</v>
      </c>
      <c r="C17" s="147" t="s">
        <v>793</v>
      </c>
      <c r="D17" s="53">
        <v>6651.9970000000003</v>
      </c>
      <c r="E17" s="53">
        <v>6806.01901</v>
      </c>
      <c r="F17" s="177">
        <v>2.3154251272211938E-2</v>
      </c>
    </row>
    <row r="18" spans="1:6" x14ac:dyDescent="0.3">
      <c r="A18" s="1"/>
      <c r="B18" s="147" t="s">
        <v>65</v>
      </c>
      <c r="C18" s="147" t="s">
        <v>794</v>
      </c>
      <c r="D18" s="53">
        <v>6646.7879999999996</v>
      </c>
      <c r="E18" s="53">
        <v>6786.62842</v>
      </c>
      <c r="F18" s="177">
        <v>2.1038796483354067E-2</v>
      </c>
    </row>
    <row r="19" spans="1:6" x14ac:dyDescent="0.3">
      <c r="A19" s="1"/>
      <c r="B19" s="147" t="s">
        <v>65</v>
      </c>
      <c r="C19" s="147" t="s">
        <v>795</v>
      </c>
      <c r="D19" s="53">
        <v>6477.0550000000003</v>
      </c>
      <c r="E19" s="53">
        <v>6684.88933</v>
      </c>
      <c r="F19" s="177">
        <v>3.2087782178783414E-2</v>
      </c>
    </row>
    <row r="20" spans="1:6" x14ac:dyDescent="0.3">
      <c r="A20" s="1"/>
      <c r="B20" s="147" t="s">
        <v>65</v>
      </c>
      <c r="C20" s="147" t="s">
        <v>796</v>
      </c>
      <c r="D20" s="53">
        <v>6520.134</v>
      </c>
      <c r="E20" s="53">
        <v>6641.01811</v>
      </c>
      <c r="F20" s="177">
        <v>1.8540126629299335E-2</v>
      </c>
    </row>
    <row r="21" spans="1:6" x14ac:dyDescent="0.3">
      <c r="A21" s="1"/>
      <c r="B21" s="147" t="s">
        <v>65</v>
      </c>
      <c r="C21" s="147" t="s">
        <v>797</v>
      </c>
      <c r="D21" s="53">
        <v>6837.5159999999996</v>
      </c>
      <c r="E21" s="53">
        <v>6966.9659300000003</v>
      </c>
      <c r="F21" s="177">
        <v>1.8932303778155694E-2</v>
      </c>
    </row>
    <row r="22" spans="1:6" x14ac:dyDescent="0.3">
      <c r="A22" s="1"/>
      <c r="B22" s="147" t="s">
        <v>65</v>
      </c>
      <c r="C22" s="147" t="s">
        <v>798</v>
      </c>
      <c r="D22" s="53">
        <v>6884.2610000000004</v>
      </c>
      <c r="E22" s="53">
        <v>7105.4912199999999</v>
      </c>
      <c r="F22" s="177">
        <v>3.2135652613984274E-2</v>
      </c>
    </row>
    <row r="23" spans="1:6" x14ac:dyDescent="0.3">
      <c r="A23" s="1"/>
      <c r="B23" s="147" t="s">
        <v>65</v>
      </c>
      <c r="C23" s="147" t="s">
        <v>799</v>
      </c>
      <c r="D23" s="53">
        <v>7260.1319999999996</v>
      </c>
      <c r="E23" s="53">
        <v>7432.0067300000001</v>
      </c>
      <c r="F23" s="177">
        <v>2.3673774801890653E-2</v>
      </c>
    </row>
    <row r="24" spans="1:6" x14ac:dyDescent="0.3">
      <c r="A24" s="1"/>
      <c r="B24" s="147" t="s">
        <v>65</v>
      </c>
      <c r="C24" s="147" t="s">
        <v>800</v>
      </c>
      <c r="D24" s="53">
        <v>7445.0919999999996</v>
      </c>
      <c r="E24" s="53">
        <v>7632.6849599999996</v>
      </c>
      <c r="F24" s="177">
        <v>2.5196862577386552E-2</v>
      </c>
    </row>
    <row r="25" spans="1:6" x14ac:dyDescent="0.3">
      <c r="A25" s="1"/>
      <c r="B25" s="147" t="s">
        <v>65</v>
      </c>
      <c r="C25" s="147" t="s">
        <v>801</v>
      </c>
      <c r="D25" s="53">
        <v>7692.0349999999999</v>
      </c>
      <c r="E25" s="53">
        <v>7766.1038699999999</v>
      </c>
      <c r="F25" s="177">
        <v>9.6292944584885545E-3</v>
      </c>
    </row>
    <row r="26" spans="1:6" x14ac:dyDescent="0.3">
      <c r="A26" s="1"/>
      <c r="B26" s="147" t="s">
        <v>65</v>
      </c>
      <c r="C26" s="147" t="s">
        <v>802</v>
      </c>
      <c r="D26" s="53">
        <v>7808.4369999999999</v>
      </c>
      <c r="E26" s="53">
        <v>7920.9303300000001</v>
      </c>
      <c r="F26" s="177">
        <v>1.4406638614104206E-2</v>
      </c>
    </row>
    <row r="27" spans="1:6" x14ac:dyDescent="0.3">
      <c r="A27" s="1"/>
      <c r="B27" s="147" t="s">
        <v>65</v>
      </c>
      <c r="C27" s="147" t="s">
        <v>803</v>
      </c>
      <c r="D27" s="53">
        <v>7901.2650000000003</v>
      </c>
      <c r="E27" s="53">
        <v>8032.9796500000002</v>
      </c>
      <c r="F27" s="177">
        <v>1.6670071184803955E-2</v>
      </c>
    </row>
    <row r="28" spans="1:6" x14ac:dyDescent="0.3">
      <c r="A28" s="1"/>
      <c r="B28" s="147" t="s">
        <v>65</v>
      </c>
      <c r="C28" s="147" t="s">
        <v>804</v>
      </c>
      <c r="D28" s="53">
        <v>8003.9129999999996</v>
      </c>
      <c r="E28" s="53">
        <v>8109.3162899999998</v>
      </c>
      <c r="F28" s="177">
        <v>1.3168969977559727E-2</v>
      </c>
    </row>
    <row r="29" spans="1:6" x14ac:dyDescent="0.3">
      <c r="A29" s="1"/>
      <c r="B29" s="147" t="s">
        <v>65</v>
      </c>
      <c r="C29" s="147" t="s">
        <v>805</v>
      </c>
      <c r="D29" s="53">
        <v>7945.2889999999998</v>
      </c>
      <c r="E29" s="53">
        <v>8149.6234000000004</v>
      </c>
      <c r="F29" s="177">
        <v>2.5717679998801805E-2</v>
      </c>
    </row>
    <row r="30" spans="1:6" x14ac:dyDescent="0.3">
      <c r="A30" s="1"/>
      <c r="B30" s="147" t="s">
        <v>65</v>
      </c>
      <c r="C30" s="147" t="s">
        <v>806</v>
      </c>
      <c r="D30" s="53">
        <v>7981.5379999999996</v>
      </c>
      <c r="E30" s="53">
        <v>8096.3405300000004</v>
      </c>
      <c r="F30" s="177">
        <v>1.4383509794728785E-2</v>
      </c>
    </row>
    <row r="31" spans="1:6" x14ac:dyDescent="0.3">
      <c r="A31" s="1"/>
      <c r="B31" s="147" t="s">
        <v>65</v>
      </c>
      <c r="C31" s="147" t="s">
        <v>807</v>
      </c>
      <c r="D31" s="53">
        <v>7872.52</v>
      </c>
      <c r="E31" s="53">
        <v>8123.36517</v>
      </c>
      <c r="F31" s="177">
        <v>3.1863389359442718E-2</v>
      </c>
    </row>
    <row r="32" spans="1:6" x14ac:dyDescent="0.3">
      <c r="A32" s="1"/>
      <c r="B32" s="147" t="s">
        <v>65</v>
      </c>
      <c r="C32" s="147" t="s">
        <v>808</v>
      </c>
      <c r="D32" s="53">
        <v>7896.9210000000003</v>
      </c>
      <c r="E32" s="53">
        <v>7991.2992299999996</v>
      </c>
      <c r="F32" s="177">
        <v>1.195126936181836E-2</v>
      </c>
    </row>
    <row r="33" spans="1:6" x14ac:dyDescent="0.3">
      <c r="A33" s="1"/>
      <c r="B33" s="147" t="s">
        <v>65</v>
      </c>
      <c r="C33" s="147" t="s">
        <v>809</v>
      </c>
      <c r="D33" s="53">
        <v>7912.8909999999996</v>
      </c>
      <c r="E33" s="53">
        <v>7904.2290800000001</v>
      </c>
      <c r="F33" s="177">
        <v>-1.0946593350015816E-3</v>
      </c>
    </row>
    <row r="34" spans="1:6" x14ac:dyDescent="0.3">
      <c r="A34" s="1"/>
      <c r="B34" s="147" t="s">
        <v>65</v>
      </c>
      <c r="C34" s="147" t="s">
        <v>810</v>
      </c>
      <c r="D34" s="53">
        <v>7876.3879999999999</v>
      </c>
      <c r="E34" s="53">
        <v>7867.8733899999997</v>
      </c>
      <c r="F34" s="177">
        <v>-1.0810297816714973E-3</v>
      </c>
    </row>
    <row r="35" spans="1:6" x14ac:dyDescent="0.3">
      <c r="A35" s="1"/>
      <c r="B35" s="147" t="s">
        <v>65</v>
      </c>
      <c r="C35" s="147" t="s">
        <v>811</v>
      </c>
      <c r="D35" s="53">
        <v>7889.39</v>
      </c>
      <c r="E35" s="53">
        <v>7852.9416099999999</v>
      </c>
      <c r="F35" s="177">
        <v>-4.6199249878634474E-3</v>
      </c>
    </row>
    <row r="36" spans="1:6" x14ac:dyDescent="0.3">
      <c r="A36" s="1"/>
      <c r="B36" s="147" t="s">
        <v>65</v>
      </c>
      <c r="C36" s="147" t="s">
        <v>812</v>
      </c>
      <c r="D36" s="53">
        <v>7720.07</v>
      </c>
      <c r="E36" s="53">
        <v>7849.2728999999999</v>
      </c>
      <c r="F36" s="177">
        <v>1.6735975191934791E-2</v>
      </c>
    </row>
    <row r="37" spans="1:6" x14ac:dyDescent="0.3">
      <c r="A37" s="1"/>
      <c r="B37" s="147" t="s">
        <v>65</v>
      </c>
      <c r="C37" s="147" t="s">
        <v>813</v>
      </c>
      <c r="D37" s="53">
        <v>7644.8379999999997</v>
      </c>
      <c r="E37" s="53">
        <v>7814.4104100000004</v>
      </c>
      <c r="F37" s="177">
        <v>2.2181295404820875E-2</v>
      </c>
    </row>
    <row r="38" spans="1:6" x14ac:dyDescent="0.3">
      <c r="A38" s="1"/>
      <c r="B38" s="147" t="s">
        <v>65</v>
      </c>
      <c r="C38" s="147" t="s">
        <v>814</v>
      </c>
      <c r="D38" s="53">
        <v>7601.9219999999996</v>
      </c>
      <c r="E38" s="53">
        <v>7732.0950700000003</v>
      </c>
      <c r="F38" s="177">
        <v>1.7123705031438102E-2</v>
      </c>
    </row>
    <row r="39" spans="1:6" x14ac:dyDescent="0.3">
      <c r="A39" s="1"/>
      <c r="B39" s="147" t="s">
        <v>65</v>
      </c>
      <c r="C39" s="147" t="s">
        <v>815</v>
      </c>
      <c r="D39" s="53">
        <v>7580.9830000000002</v>
      </c>
      <c r="E39" s="53">
        <v>7736.3217500000001</v>
      </c>
      <c r="F39" s="177">
        <v>2.0490581498467941E-2</v>
      </c>
    </row>
    <row r="40" spans="1:6" x14ac:dyDescent="0.3">
      <c r="A40" s="1"/>
      <c r="B40" s="147" t="s">
        <v>65</v>
      </c>
      <c r="C40" s="147" t="s">
        <v>816</v>
      </c>
      <c r="D40" s="53">
        <v>7533.6319999999996</v>
      </c>
      <c r="E40" s="53">
        <v>7678.6212599999999</v>
      </c>
      <c r="F40" s="177">
        <v>1.9245598935546625E-2</v>
      </c>
    </row>
    <row r="41" spans="1:6" x14ac:dyDescent="0.3">
      <c r="A41" s="1"/>
      <c r="B41" s="147" t="s">
        <v>65</v>
      </c>
      <c r="C41" s="147" t="s">
        <v>817</v>
      </c>
      <c r="D41" s="53">
        <v>7519.6790000000001</v>
      </c>
      <c r="E41" s="53">
        <v>7639.0458799999997</v>
      </c>
      <c r="F41" s="177">
        <v>1.5873932916551359E-2</v>
      </c>
    </row>
    <row r="42" spans="1:6" x14ac:dyDescent="0.3">
      <c r="A42" s="1"/>
      <c r="B42" s="147" t="s">
        <v>65</v>
      </c>
      <c r="C42" s="147" t="s">
        <v>818</v>
      </c>
      <c r="D42" s="53">
        <v>7399.7079999999996</v>
      </c>
      <c r="E42" s="53">
        <v>7506.0528899999999</v>
      </c>
      <c r="F42" s="177">
        <v>1.4371498172630597E-2</v>
      </c>
    </row>
    <row r="43" spans="1:6" x14ac:dyDescent="0.3">
      <c r="A43" s="1"/>
      <c r="B43" s="147" t="s">
        <v>65</v>
      </c>
      <c r="C43" s="147" t="s">
        <v>819</v>
      </c>
      <c r="D43" s="53">
        <v>7600.81</v>
      </c>
      <c r="E43" s="53">
        <v>7660.1054400000003</v>
      </c>
      <c r="F43" s="177">
        <v>7.8012001352487431E-3</v>
      </c>
    </row>
    <row r="44" spans="1:6" x14ac:dyDescent="0.3">
      <c r="A44" s="1"/>
      <c r="B44" s="147" t="s">
        <v>65</v>
      </c>
      <c r="C44" s="147" t="s">
        <v>820</v>
      </c>
      <c r="D44" s="53">
        <v>7929.5590000000002</v>
      </c>
      <c r="E44" s="53">
        <v>7913.5125799999996</v>
      </c>
      <c r="F44" s="177">
        <v>-2.0236207335111575E-3</v>
      </c>
    </row>
    <row r="45" spans="1:6" x14ac:dyDescent="0.3">
      <c r="A45" s="1"/>
      <c r="B45" s="147" t="s">
        <v>65</v>
      </c>
      <c r="C45" s="147" t="s">
        <v>821</v>
      </c>
      <c r="D45" s="53">
        <v>7938.7389999999996</v>
      </c>
      <c r="E45" s="53">
        <v>7948.58367</v>
      </c>
      <c r="F45" s="177">
        <v>1.2400798162025481E-3</v>
      </c>
    </row>
    <row r="46" spans="1:6" x14ac:dyDescent="0.3">
      <c r="A46" s="1"/>
      <c r="B46" s="147" t="s">
        <v>65</v>
      </c>
      <c r="C46" s="147" t="s">
        <v>822</v>
      </c>
      <c r="D46" s="53">
        <v>7964.5479999999998</v>
      </c>
      <c r="E46" s="53">
        <v>7965.0641299999997</v>
      </c>
      <c r="F46" s="177">
        <v>6.4803426384020792E-5</v>
      </c>
    </row>
    <row r="47" spans="1:6" x14ac:dyDescent="0.3">
      <c r="A47" s="1"/>
      <c r="B47" s="147" t="s">
        <v>65</v>
      </c>
      <c r="C47" s="147" t="s">
        <v>823</v>
      </c>
      <c r="D47" s="53">
        <v>7927.5950000000003</v>
      </c>
      <c r="E47" s="53">
        <v>7943.0779400000001</v>
      </c>
      <c r="F47" s="177">
        <v>1.9530437667413636E-3</v>
      </c>
    </row>
    <row r="48" spans="1:6" x14ac:dyDescent="0.3">
      <c r="A48" s="1"/>
      <c r="B48" s="147" t="s">
        <v>65</v>
      </c>
      <c r="C48" s="147" t="s">
        <v>824</v>
      </c>
      <c r="D48" s="53">
        <v>7861.18</v>
      </c>
      <c r="E48" s="53">
        <v>7884.9593000000004</v>
      </c>
      <c r="F48" s="177">
        <v>3.0249021139320052E-3</v>
      </c>
    </row>
    <row r="49" spans="1:6" x14ac:dyDescent="0.3">
      <c r="A49" s="1"/>
      <c r="B49" s="147" t="s">
        <v>65</v>
      </c>
      <c r="C49" s="147" t="s">
        <v>825</v>
      </c>
      <c r="D49" s="53">
        <v>7822.9830000000002</v>
      </c>
      <c r="E49" s="53">
        <v>7893.79504</v>
      </c>
      <c r="F49" s="177">
        <v>9.0517952039522523E-3</v>
      </c>
    </row>
    <row r="50" spans="1:6" x14ac:dyDescent="0.3">
      <c r="A50" s="1"/>
      <c r="B50" s="147" t="s">
        <v>65</v>
      </c>
      <c r="C50" s="147" t="s">
        <v>826</v>
      </c>
      <c r="D50" s="53">
        <v>7705.0190000000002</v>
      </c>
      <c r="E50" s="53">
        <v>7791.5149899999997</v>
      </c>
      <c r="F50" s="177">
        <v>1.122592819044314E-2</v>
      </c>
    </row>
    <row r="51" spans="1:6" x14ac:dyDescent="0.3">
      <c r="A51" s="1"/>
      <c r="B51" s="147" t="s">
        <v>65</v>
      </c>
      <c r="C51" s="147" t="s">
        <v>827</v>
      </c>
      <c r="D51" s="53">
        <v>7657.7460000000001</v>
      </c>
      <c r="E51" s="53">
        <v>7755.0331399999995</v>
      </c>
      <c r="F51" s="177">
        <v>1.270440936536678E-2</v>
      </c>
    </row>
    <row r="52" spans="1:6" x14ac:dyDescent="0.3">
      <c r="A52" s="1"/>
      <c r="B52" s="147" t="s">
        <v>65</v>
      </c>
      <c r="C52" s="147" t="s">
        <v>828</v>
      </c>
      <c r="D52" s="53">
        <v>7465.8360000000002</v>
      </c>
      <c r="E52" s="53">
        <v>7527.4597700000004</v>
      </c>
      <c r="F52" s="177">
        <v>8.2541017509626512E-3</v>
      </c>
    </row>
    <row r="53" spans="1:6" x14ac:dyDescent="0.3">
      <c r="A53" s="1"/>
      <c r="B53" s="147" t="s">
        <v>65</v>
      </c>
      <c r="C53" s="147" t="s">
        <v>829</v>
      </c>
      <c r="D53" s="53">
        <v>7242.0410000000002</v>
      </c>
      <c r="E53" s="53">
        <v>7364.1450400000003</v>
      </c>
      <c r="F53" s="177">
        <v>1.6860445832880537E-2</v>
      </c>
    </row>
    <row r="54" spans="1:6" x14ac:dyDescent="0.3">
      <c r="A54" s="1"/>
      <c r="B54" s="147" t="s">
        <v>830</v>
      </c>
      <c r="C54" s="147" t="s">
        <v>66</v>
      </c>
      <c r="D54" s="53">
        <v>7083.0829999999996</v>
      </c>
      <c r="E54" s="53">
        <v>7181.48027</v>
      </c>
      <c r="F54" s="177">
        <v>1.3891870249155629E-2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0" t="s">
        <v>2857</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c r="YJ5" s="201"/>
      <c r="YK5" s="201"/>
      <c r="YL5" s="201"/>
      <c r="YM5" s="201"/>
      <c r="YN5" s="201"/>
      <c r="YO5" s="201"/>
      <c r="YP5" s="201"/>
      <c r="YQ5" s="201"/>
      <c r="YR5" s="201"/>
      <c r="YS5" s="201"/>
      <c r="YT5" s="201"/>
      <c r="YU5" s="201"/>
      <c r="YV5" s="201"/>
      <c r="YW5" s="201"/>
      <c r="YX5" s="201"/>
      <c r="YY5" s="201"/>
    </row>
    <row r="6" spans="1:675" ht="19.95" customHeight="1" x14ac:dyDescent="0.3">
      <c r="A6" s="1"/>
      <c r="B6" s="199" t="s">
        <v>61</v>
      </c>
      <c r="C6" s="199" t="s">
        <v>549</v>
      </c>
      <c r="D6" s="228" t="s">
        <v>559</v>
      </c>
      <c r="E6" s="228"/>
      <c r="F6" s="228"/>
      <c r="G6" s="228"/>
      <c r="H6" s="228" t="s">
        <v>77</v>
      </c>
      <c r="I6" s="228"/>
      <c r="J6" s="228"/>
      <c r="K6" s="228"/>
      <c r="L6" s="228" t="s">
        <v>77</v>
      </c>
      <c r="M6" s="228"/>
      <c r="N6" s="228"/>
      <c r="O6" s="228"/>
      <c r="P6" s="228" t="s">
        <v>77</v>
      </c>
      <c r="Q6" s="228"/>
      <c r="R6" s="228"/>
      <c r="S6" s="228"/>
      <c r="T6" s="228" t="s">
        <v>77</v>
      </c>
      <c r="U6" s="228"/>
      <c r="V6" s="228"/>
      <c r="W6" s="228"/>
      <c r="X6" s="228" t="s">
        <v>113</v>
      </c>
      <c r="Y6" s="228"/>
      <c r="Z6" s="228"/>
      <c r="AA6" s="228"/>
      <c r="AB6" s="228" t="s">
        <v>113</v>
      </c>
      <c r="AC6" s="228"/>
      <c r="AD6" s="228"/>
      <c r="AE6" s="228"/>
      <c r="AF6" s="228" t="s">
        <v>168</v>
      </c>
      <c r="AG6" s="228"/>
      <c r="AH6" s="228"/>
      <c r="AI6" s="228"/>
      <c r="AJ6" s="228" t="s">
        <v>168</v>
      </c>
      <c r="AK6" s="228"/>
      <c r="AL6" s="228"/>
      <c r="AM6" s="228"/>
      <c r="AN6" s="228" t="s">
        <v>99</v>
      </c>
      <c r="AO6" s="228"/>
      <c r="AP6" s="228"/>
      <c r="AQ6" s="228"/>
      <c r="AR6" s="228" t="s">
        <v>99</v>
      </c>
      <c r="AS6" s="228"/>
      <c r="AT6" s="228"/>
      <c r="AU6" s="228"/>
      <c r="AV6" s="228" t="s">
        <v>99</v>
      </c>
      <c r="AW6" s="228"/>
      <c r="AX6" s="228"/>
      <c r="AY6" s="228"/>
      <c r="AZ6" s="228" t="s">
        <v>99</v>
      </c>
      <c r="BA6" s="228"/>
      <c r="BB6" s="228"/>
      <c r="BC6" s="228"/>
      <c r="BD6" s="228" t="s">
        <v>99</v>
      </c>
      <c r="BE6" s="228"/>
      <c r="BF6" s="228"/>
      <c r="BG6" s="228"/>
      <c r="BH6" s="228" t="s">
        <v>99</v>
      </c>
      <c r="BI6" s="228"/>
      <c r="BJ6" s="228"/>
      <c r="BK6" s="228"/>
      <c r="BL6" s="228" t="s">
        <v>99</v>
      </c>
      <c r="BM6" s="228"/>
      <c r="BN6" s="228"/>
      <c r="BO6" s="228"/>
      <c r="BP6" s="228" t="s">
        <v>99</v>
      </c>
      <c r="BQ6" s="228"/>
      <c r="BR6" s="228"/>
      <c r="BS6" s="228"/>
      <c r="BT6" s="228" t="s">
        <v>490</v>
      </c>
      <c r="BU6" s="228"/>
      <c r="BV6" s="228"/>
      <c r="BW6" s="228"/>
      <c r="BX6" s="228" t="s">
        <v>490</v>
      </c>
      <c r="BY6" s="228"/>
      <c r="BZ6" s="228"/>
      <c r="CA6" s="228"/>
      <c r="CB6" s="228" t="s">
        <v>490</v>
      </c>
      <c r="CC6" s="228"/>
      <c r="CD6" s="228"/>
      <c r="CE6" s="228"/>
      <c r="CF6" s="228" t="s">
        <v>490</v>
      </c>
      <c r="CG6" s="228"/>
      <c r="CH6" s="228"/>
      <c r="CI6" s="228"/>
      <c r="CJ6" s="228" t="s">
        <v>560</v>
      </c>
      <c r="CK6" s="228"/>
      <c r="CL6" s="228"/>
      <c r="CM6" s="228"/>
      <c r="CN6" s="228" t="s">
        <v>30</v>
      </c>
      <c r="CO6" s="228"/>
      <c r="CP6" s="228"/>
      <c r="CQ6" s="228"/>
      <c r="CR6" s="228" t="s">
        <v>30</v>
      </c>
      <c r="CS6" s="228"/>
      <c r="CT6" s="228"/>
      <c r="CU6" s="228"/>
      <c r="CV6" s="228" t="s">
        <v>30</v>
      </c>
      <c r="CW6" s="228"/>
      <c r="CX6" s="228"/>
      <c r="CY6" s="228"/>
      <c r="CZ6" s="228" t="s">
        <v>72</v>
      </c>
      <c r="DA6" s="228"/>
      <c r="DB6" s="228"/>
      <c r="DC6" s="228"/>
      <c r="DD6" s="228" t="s">
        <v>72</v>
      </c>
      <c r="DE6" s="228"/>
      <c r="DF6" s="228"/>
      <c r="DG6" s="228"/>
      <c r="DH6" s="228" t="s">
        <v>72</v>
      </c>
      <c r="DI6" s="228"/>
      <c r="DJ6" s="228"/>
      <c r="DK6" s="228"/>
      <c r="DL6" s="228" t="s">
        <v>72</v>
      </c>
      <c r="DM6" s="228"/>
      <c r="DN6" s="228"/>
      <c r="DO6" s="228"/>
      <c r="DP6" s="228" t="s">
        <v>72</v>
      </c>
      <c r="DQ6" s="228"/>
      <c r="DR6" s="228"/>
      <c r="DS6" s="228"/>
      <c r="DT6" s="228" t="s">
        <v>72</v>
      </c>
      <c r="DU6" s="228"/>
      <c r="DV6" s="228"/>
      <c r="DW6" s="228"/>
      <c r="DX6" s="228" t="s">
        <v>72</v>
      </c>
      <c r="DY6" s="228"/>
      <c r="DZ6" s="228"/>
      <c r="EA6" s="228"/>
      <c r="EB6" s="228" t="s">
        <v>561</v>
      </c>
      <c r="EC6" s="228"/>
      <c r="ED6" s="228"/>
      <c r="EE6" s="228"/>
      <c r="EF6" s="228" t="s">
        <v>68</v>
      </c>
      <c r="EG6" s="228"/>
      <c r="EH6" s="228"/>
      <c r="EI6" s="228"/>
      <c r="EJ6" s="228" t="s">
        <v>361</v>
      </c>
      <c r="EK6" s="228"/>
      <c r="EL6" s="228"/>
      <c r="EM6" s="228"/>
      <c r="EN6" s="228" t="s">
        <v>562</v>
      </c>
      <c r="EO6" s="228"/>
      <c r="EP6" s="228"/>
      <c r="EQ6" s="228"/>
      <c r="ER6" s="228" t="s">
        <v>562</v>
      </c>
      <c r="ES6" s="228"/>
      <c r="ET6" s="228"/>
      <c r="EU6" s="228"/>
      <c r="EV6" s="228" t="s">
        <v>563</v>
      </c>
      <c r="EW6" s="228"/>
      <c r="EX6" s="228"/>
      <c r="EY6" s="228"/>
      <c r="EZ6" s="228" t="s">
        <v>563</v>
      </c>
      <c r="FA6" s="228"/>
      <c r="FB6" s="228"/>
      <c r="FC6" s="228"/>
      <c r="FD6" s="228" t="s">
        <v>564</v>
      </c>
      <c r="FE6" s="228"/>
      <c r="FF6" s="228"/>
      <c r="FG6" s="228"/>
      <c r="FH6" s="228" t="s">
        <v>565</v>
      </c>
      <c r="FI6" s="228"/>
      <c r="FJ6" s="228"/>
      <c r="FK6" s="228"/>
      <c r="FL6" s="228" t="s">
        <v>565</v>
      </c>
      <c r="FM6" s="228"/>
      <c r="FN6" s="228"/>
      <c r="FO6" s="228"/>
      <c r="FP6" s="228" t="s">
        <v>566</v>
      </c>
      <c r="FQ6" s="228"/>
      <c r="FR6" s="228"/>
      <c r="FS6" s="228"/>
      <c r="FT6" s="228" t="s">
        <v>567</v>
      </c>
      <c r="FU6" s="228"/>
      <c r="FV6" s="228"/>
      <c r="FW6" s="228"/>
      <c r="FX6" s="228" t="s">
        <v>568</v>
      </c>
      <c r="FY6" s="228"/>
      <c r="FZ6" s="228"/>
      <c r="GA6" s="228"/>
      <c r="GB6" s="228" t="s">
        <v>96</v>
      </c>
      <c r="GC6" s="228"/>
      <c r="GD6" s="228"/>
      <c r="GE6" s="228"/>
      <c r="GF6" s="228" t="s">
        <v>96</v>
      </c>
      <c r="GG6" s="228"/>
      <c r="GH6" s="228"/>
      <c r="GI6" s="228"/>
      <c r="GJ6" s="228" t="s">
        <v>96</v>
      </c>
      <c r="GK6" s="228"/>
      <c r="GL6" s="228"/>
      <c r="GM6" s="228"/>
      <c r="GN6" s="228" t="s">
        <v>14</v>
      </c>
      <c r="GO6" s="228"/>
      <c r="GP6" s="228"/>
      <c r="GQ6" s="228"/>
      <c r="GR6" s="228" t="s">
        <v>14</v>
      </c>
      <c r="GS6" s="228"/>
      <c r="GT6" s="228"/>
      <c r="GU6" s="228"/>
      <c r="GV6" s="228" t="s">
        <v>14</v>
      </c>
      <c r="GW6" s="228"/>
      <c r="GX6" s="228"/>
      <c r="GY6" s="228"/>
      <c r="GZ6" s="228" t="s">
        <v>14</v>
      </c>
      <c r="HA6" s="228"/>
      <c r="HB6" s="228"/>
      <c r="HC6" s="228"/>
      <c r="HD6" s="228" t="s">
        <v>14</v>
      </c>
      <c r="HE6" s="228"/>
      <c r="HF6" s="228"/>
      <c r="HG6" s="228"/>
      <c r="HH6" s="228" t="s">
        <v>14</v>
      </c>
      <c r="HI6" s="228"/>
      <c r="HJ6" s="228"/>
      <c r="HK6" s="228"/>
      <c r="HL6" s="228" t="s">
        <v>569</v>
      </c>
      <c r="HM6" s="228"/>
      <c r="HN6" s="228"/>
      <c r="HO6" s="228"/>
      <c r="HP6" s="228" t="s">
        <v>569</v>
      </c>
      <c r="HQ6" s="228"/>
      <c r="HR6" s="228"/>
      <c r="HS6" s="228"/>
      <c r="HT6" s="228" t="s">
        <v>570</v>
      </c>
      <c r="HU6" s="228"/>
      <c r="HV6" s="228"/>
      <c r="HW6" s="228"/>
      <c r="HX6" s="228" t="s">
        <v>80</v>
      </c>
      <c r="HY6" s="228"/>
      <c r="HZ6" s="228"/>
      <c r="IA6" s="228"/>
      <c r="IB6" s="228" t="s">
        <v>80</v>
      </c>
      <c r="IC6" s="228"/>
      <c r="ID6" s="228"/>
      <c r="IE6" s="228"/>
      <c r="IF6" s="228" t="s">
        <v>80</v>
      </c>
      <c r="IG6" s="228"/>
      <c r="IH6" s="228"/>
      <c r="II6" s="228"/>
      <c r="IJ6" s="228" t="s">
        <v>87</v>
      </c>
      <c r="IK6" s="228"/>
      <c r="IL6" s="228"/>
      <c r="IM6" s="228"/>
      <c r="IN6" s="228" t="s">
        <v>87</v>
      </c>
      <c r="IO6" s="228"/>
      <c r="IP6" s="228"/>
      <c r="IQ6" s="228"/>
      <c r="IR6" s="228" t="s">
        <v>87</v>
      </c>
      <c r="IS6" s="228"/>
      <c r="IT6" s="228"/>
      <c r="IU6" s="228"/>
      <c r="IV6" s="228" t="s">
        <v>87</v>
      </c>
      <c r="IW6" s="228"/>
      <c r="IX6" s="228"/>
      <c r="IY6" s="228"/>
      <c r="IZ6" s="228" t="s">
        <v>87</v>
      </c>
      <c r="JA6" s="228"/>
      <c r="JB6" s="228"/>
      <c r="JC6" s="228"/>
      <c r="JD6" s="228" t="s">
        <v>87</v>
      </c>
      <c r="JE6" s="228"/>
      <c r="JF6" s="228"/>
      <c r="JG6" s="228"/>
      <c r="JH6" s="228" t="s">
        <v>87</v>
      </c>
      <c r="JI6" s="228"/>
      <c r="JJ6" s="228"/>
      <c r="JK6" s="228"/>
      <c r="JL6" s="228" t="s">
        <v>87</v>
      </c>
      <c r="JM6" s="228"/>
      <c r="JN6" s="228"/>
      <c r="JO6" s="228"/>
      <c r="JP6" s="228" t="s">
        <v>87</v>
      </c>
      <c r="JQ6" s="228"/>
      <c r="JR6" s="228"/>
      <c r="JS6" s="228"/>
      <c r="JT6" s="228" t="s">
        <v>87</v>
      </c>
      <c r="JU6" s="228"/>
      <c r="JV6" s="228"/>
      <c r="JW6" s="228"/>
      <c r="JX6" s="228" t="s">
        <v>87</v>
      </c>
      <c r="JY6" s="228"/>
      <c r="JZ6" s="228"/>
      <c r="KA6" s="228"/>
      <c r="KB6" s="228" t="s">
        <v>87</v>
      </c>
      <c r="KC6" s="228"/>
      <c r="KD6" s="228"/>
      <c r="KE6" s="228"/>
      <c r="KF6" s="228" t="s">
        <v>87</v>
      </c>
      <c r="KG6" s="228"/>
      <c r="KH6" s="228"/>
      <c r="KI6" s="228"/>
      <c r="KJ6" s="228" t="s">
        <v>87</v>
      </c>
      <c r="KK6" s="228"/>
      <c r="KL6" s="228"/>
      <c r="KM6" s="228"/>
      <c r="KN6" s="228" t="s">
        <v>317</v>
      </c>
      <c r="KO6" s="228"/>
      <c r="KP6" s="228"/>
      <c r="KQ6" s="228"/>
      <c r="KR6" s="228" t="s">
        <v>317</v>
      </c>
      <c r="KS6" s="228"/>
      <c r="KT6" s="228"/>
      <c r="KU6" s="228"/>
      <c r="KV6" s="228" t="s">
        <v>571</v>
      </c>
      <c r="KW6" s="228"/>
      <c r="KX6" s="228"/>
      <c r="KY6" s="228"/>
      <c r="KZ6" s="228" t="s">
        <v>44</v>
      </c>
      <c r="LA6" s="228"/>
      <c r="LB6" s="228"/>
      <c r="LC6" s="228"/>
      <c r="LD6" s="228" t="s">
        <v>44</v>
      </c>
      <c r="LE6" s="228"/>
      <c r="LF6" s="228"/>
      <c r="LG6" s="228"/>
      <c r="LH6" s="228" t="s">
        <v>44</v>
      </c>
      <c r="LI6" s="228"/>
      <c r="LJ6" s="228"/>
      <c r="LK6" s="228"/>
      <c r="LL6" s="228" t="s">
        <v>44</v>
      </c>
      <c r="LM6" s="228"/>
      <c r="LN6" s="228"/>
      <c r="LO6" s="228"/>
      <c r="LP6" s="228" t="s">
        <v>44</v>
      </c>
      <c r="LQ6" s="228"/>
      <c r="LR6" s="228"/>
      <c r="LS6" s="228"/>
      <c r="LT6" s="228" t="s">
        <v>44</v>
      </c>
      <c r="LU6" s="228"/>
      <c r="LV6" s="228"/>
      <c r="LW6" s="228"/>
      <c r="LX6" s="228" t="s">
        <v>44</v>
      </c>
      <c r="LY6" s="228"/>
      <c r="LZ6" s="228"/>
      <c r="MA6" s="228"/>
      <c r="MB6" s="228" t="s">
        <v>44</v>
      </c>
      <c r="MC6" s="228"/>
      <c r="MD6" s="228"/>
      <c r="ME6" s="228"/>
      <c r="MF6" s="228" t="s">
        <v>44</v>
      </c>
      <c r="MG6" s="228"/>
      <c r="MH6" s="228"/>
      <c r="MI6" s="228"/>
      <c r="MJ6" s="228" t="s">
        <v>44</v>
      </c>
      <c r="MK6" s="228"/>
      <c r="ML6" s="228"/>
      <c r="MM6" s="228"/>
      <c r="MN6" s="228" t="s">
        <v>44</v>
      </c>
      <c r="MO6" s="228"/>
      <c r="MP6" s="228"/>
      <c r="MQ6" s="228"/>
      <c r="MR6" s="228" t="s">
        <v>44</v>
      </c>
      <c r="MS6" s="228"/>
      <c r="MT6" s="228"/>
      <c r="MU6" s="228"/>
      <c r="MV6" s="228" t="s">
        <v>157</v>
      </c>
      <c r="MW6" s="228"/>
      <c r="MX6" s="228"/>
      <c r="MY6" s="228"/>
      <c r="MZ6" s="228" t="s">
        <v>157</v>
      </c>
      <c r="NA6" s="228"/>
      <c r="NB6" s="228"/>
      <c r="NC6" s="228"/>
      <c r="ND6" s="228" t="s">
        <v>157</v>
      </c>
      <c r="NE6" s="228"/>
      <c r="NF6" s="228"/>
      <c r="NG6" s="228"/>
      <c r="NH6" s="228" t="s">
        <v>157</v>
      </c>
      <c r="NI6" s="228"/>
      <c r="NJ6" s="228"/>
      <c r="NK6" s="228"/>
      <c r="NL6" s="228" t="s">
        <v>164</v>
      </c>
      <c r="NM6" s="228"/>
      <c r="NN6" s="228"/>
      <c r="NO6" s="228"/>
      <c r="NP6" s="228" t="s">
        <v>164</v>
      </c>
      <c r="NQ6" s="228"/>
      <c r="NR6" s="228"/>
      <c r="NS6" s="228"/>
      <c r="NT6" s="228" t="s">
        <v>572</v>
      </c>
      <c r="NU6" s="228"/>
      <c r="NV6" s="228"/>
      <c r="NW6" s="228"/>
      <c r="NX6" s="228" t="s">
        <v>572</v>
      </c>
      <c r="NY6" s="228"/>
      <c r="NZ6" s="228"/>
      <c r="OA6" s="228"/>
      <c r="OB6" s="228" t="s">
        <v>573</v>
      </c>
      <c r="OC6" s="228"/>
      <c r="OD6" s="228"/>
      <c r="OE6" s="228"/>
      <c r="OF6" s="228" t="s">
        <v>574</v>
      </c>
      <c r="OG6" s="228"/>
      <c r="OH6" s="228"/>
      <c r="OI6" s="228"/>
      <c r="OJ6" s="228" t="s">
        <v>575</v>
      </c>
      <c r="OK6" s="228"/>
      <c r="OL6" s="228"/>
      <c r="OM6" s="228"/>
      <c r="ON6" s="228" t="s">
        <v>576</v>
      </c>
      <c r="OO6" s="228"/>
      <c r="OP6" s="228"/>
      <c r="OQ6" s="228"/>
      <c r="OR6" s="228" t="s">
        <v>307</v>
      </c>
      <c r="OS6" s="228"/>
      <c r="OT6" s="228"/>
      <c r="OU6" s="228"/>
      <c r="OV6" s="228" t="s">
        <v>577</v>
      </c>
      <c r="OW6" s="228"/>
      <c r="OX6" s="228"/>
      <c r="OY6" s="228"/>
      <c r="OZ6" s="228" t="s">
        <v>578</v>
      </c>
      <c r="PA6" s="228"/>
      <c r="PB6" s="228"/>
      <c r="PC6" s="228"/>
      <c r="PD6" s="228" t="s">
        <v>113</v>
      </c>
      <c r="PE6" s="228"/>
      <c r="PF6" s="228"/>
      <c r="PG6" s="228"/>
      <c r="PH6" s="228" t="s">
        <v>113</v>
      </c>
      <c r="PI6" s="228"/>
      <c r="PJ6" s="228"/>
      <c r="PK6" s="228"/>
      <c r="PL6" s="228" t="s">
        <v>99</v>
      </c>
      <c r="PM6" s="228"/>
      <c r="PN6" s="228"/>
      <c r="PO6" s="228"/>
      <c r="PP6" s="228" t="s">
        <v>99</v>
      </c>
      <c r="PQ6" s="228"/>
      <c r="PR6" s="228"/>
      <c r="PS6" s="228"/>
      <c r="PT6" s="228" t="s">
        <v>561</v>
      </c>
      <c r="PU6" s="228"/>
      <c r="PV6" s="228"/>
      <c r="PW6" s="228"/>
      <c r="PX6" s="228" t="s">
        <v>579</v>
      </c>
      <c r="PY6" s="228"/>
      <c r="PZ6" s="228"/>
      <c r="QA6" s="228"/>
      <c r="QB6" s="228" t="s">
        <v>580</v>
      </c>
      <c r="QC6" s="228"/>
      <c r="QD6" s="228"/>
      <c r="QE6" s="228"/>
      <c r="QF6" s="228" t="s">
        <v>581</v>
      </c>
      <c r="QG6" s="228"/>
      <c r="QH6" s="228"/>
      <c r="QI6" s="228"/>
      <c r="QJ6" s="228" t="s">
        <v>582</v>
      </c>
      <c r="QK6" s="228"/>
      <c r="QL6" s="228"/>
      <c r="QM6" s="228"/>
      <c r="QN6" s="228" t="s">
        <v>583</v>
      </c>
      <c r="QO6" s="228"/>
      <c r="QP6" s="228"/>
      <c r="QQ6" s="228"/>
      <c r="QR6" s="228" t="s">
        <v>584</v>
      </c>
      <c r="QS6" s="228"/>
      <c r="QT6" s="228"/>
      <c r="QU6" s="228"/>
      <c r="QV6" s="228" t="s">
        <v>585</v>
      </c>
      <c r="QW6" s="228"/>
      <c r="QX6" s="228"/>
      <c r="QY6" s="228"/>
      <c r="QZ6" s="228" t="s">
        <v>586</v>
      </c>
      <c r="RA6" s="228"/>
      <c r="RB6" s="228"/>
      <c r="RC6" s="228"/>
      <c r="RD6" s="228" t="s">
        <v>587</v>
      </c>
      <c r="RE6" s="228"/>
      <c r="RF6" s="228"/>
      <c r="RG6" s="228"/>
      <c r="RH6" s="228" t="s">
        <v>398</v>
      </c>
      <c r="RI6" s="228"/>
      <c r="RJ6" s="228"/>
      <c r="RK6" s="228"/>
      <c r="RL6" s="228" t="s">
        <v>588</v>
      </c>
      <c r="RM6" s="228"/>
      <c r="RN6" s="228"/>
      <c r="RO6" s="228"/>
      <c r="RP6" s="228" t="s">
        <v>589</v>
      </c>
      <c r="RQ6" s="228"/>
      <c r="RR6" s="228"/>
      <c r="RS6" s="228"/>
      <c r="RT6" s="228" t="s">
        <v>590</v>
      </c>
      <c r="RU6" s="228"/>
      <c r="RV6" s="228"/>
      <c r="RW6" s="228"/>
      <c r="RX6" s="228" t="s">
        <v>591</v>
      </c>
      <c r="RY6" s="228"/>
      <c r="RZ6" s="228"/>
      <c r="SA6" s="228"/>
      <c r="SB6" s="228" t="s">
        <v>592</v>
      </c>
      <c r="SC6" s="228"/>
      <c r="SD6" s="228"/>
      <c r="SE6" s="228"/>
      <c r="SF6" s="228" t="s">
        <v>593</v>
      </c>
      <c r="SG6" s="228"/>
      <c r="SH6" s="228"/>
      <c r="SI6" s="228"/>
      <c r="SJ6" s="228" t="s">
        <v>594</v>
      </c>
      <c r="SK6" s="228"/>
      <c r="SL6" s="228"/>
      <c r="SM6" s="228"/>
      <c r="SN6" s="228" t="s">
        <v>595</v>
      </c>
      <c r="SO6" s="228"/>
      <c r="SP6" s="228"/>
      <c r="SQ6" s="228"/>
      <c r="SR6" s="228" t="s">
        <v>595</v>
      </c>
      <c r="SS6" s="228"/>
      <c r="ST6" s="228"/>
      <c r="SU6" s="228"/>
      <c r="SV6" s="228" t="s">
        <v>595</v>
      </c>
      <c r="SW6" s="228"/>
      <c r="SX6" s="228"/>
      <c r="SY6" s="228"/>
      <c r="SZ6" s="228" t="s">
        <v>595</v>
      </c>
      <c r="TA6" s="228"/>
      <c r="TB6" s="228"/>
      <c r="TC6" s="228"/>
      <c r="TD6" s="228" t="s">
        <v>596</v>
      </c>
      <c r="TE6" s="228"/>
      <c r="TF6" s="228"/>
      <c r="TG6" s="228"/>
      <c r="TH6" s="228" t="s">
        <v>596</v>
      </c>
      <c r="TI6" s="228"/>
      <c r="TJ6" s="228"/>
      <c r="TK6" s="228"/>
      <c r="TL6" s="228" t="s">
        <v>87</v>
      </c>
      <c r="TM6" s="228"/>
      <c r="TN6" s="228"/>
      <c r="TO6" s="228"/>
      <c r="TP6" s="228" t="s">
        <v>87</v>
      </c>
      <c r="TQ6" s="228"/>
      <c r="TR6" s="228"/>
      <c r="TS6" s="228"/>
      <c r="TT6" s="228" t="s">
        <v>87</v>
      </c>
      <c r="TU6" s="228"/>
      <c r="TV6" s="228"/>
      <c r="TW6" s="228"/>
      <c r="TX6" s="228" t="s">
        <v>87</v>
      </c>
      <c r="TY6" s="228"/>
      <c r="TZ6" s="228"/>
      <c r="UA6" s="228"/>
      <c r="UB6" s="228" t="s">
        <v>87</v>
      </c>
      <c r="UC6" s="228"/>
      <c r="UD6" s="228"/>
      <c r="UE6" s="228"/>
      <c r="UF6" s="228" t="s">
        <v>87</v>
      </c>
      <c r="UG6" s="228"/>
      <c r="UH6" s="228"/>
      <c r="UI6" s="228"/>
      <c r="UJ6" s="228" t="s">
        <v>597</v>
      </c>
      <c r="UK6" s="228"/>
      <c r="UL6" s="228"/>
      <c r="UM6" s="228"/>
      <c r="UN6" s="228" t="s">
        <v>597</v>
      </c>
      <c r="UO6" s="228"/>
      <c r="UP6" s="228"/>
      <c r="UQ6" s="228"/>
      <c r="UR6" s="228" t="s">
        <v>598</v>
      </c>
      <c r="US6" s="228"/>
      <c r="UT6" s="228"/>
      <c r="UU6" s="228"/>
      <c r="UV6" s="228" t="s">
        <v>598</v>
      </c>
      <c r="UW6" s="228"/>
      <c r="UX6" s="228"/>
      <c r="UY6" s="228"/>
      <c r="UZ6" s="228" t="s">
        <v>598</v>
      </c>
      <c r="VA6" s="228"/>
      <c r="VB6" s="228"/>
      <c r="VC6" s="228"/>
      <c r="VD6" s="228" t="s">
        <v>598</v>
      </c>
      <c r="VE6" s="228"/>
      <c r="VF6" s="228"/>
      <c r="VG6" s="228"/>
      <c r="VH6" s="228" t="s">
        <v>303</v>
      </c>
      <c r="VI6" s="228"/>
      <c r="VJ6" s="228"/>
      <c r="VK6" s="228"/>
      <c r="VL6" s="228" t="s">
        <v>599</v>
      </c>
      <c r="VM6" s="228"/>
      <c r="VN6" s="228"/>
      <c r="VO6" s="228"/>
      <c r="VP6" s="228" t="s">
        <v>600</v>
      </c>
      <c r="VQ6" s="228"/>
      <c r="VR6" s="228"/>
      <c r="VS6" s="228"/>
      <c r="VT6" s="228" t="s">
        <v>44</v>
      </c>
      <c r="VU6" s="228"/>
      <c r="VV6" s="228"/>
      <c r="VW6" s="228"/>
      <c r="VX6" s="228" t="s">
        <v>44</v>
      </c>
      <c r="VY6" s="228"/>
      <c r="VZ6" s="228"/>
      <c r="WA6" s="228"/>
      <c r="WB6" s="228" t="s">
        <v>44</v>
      </c>
      <c r="WC6" s="228"/>
      <c r="WD6" s="228"/>
      <c r="WE6" s="228"/>
      <c r="WF6" s="228" t="s">
        <v>44</v>
      </c>
      <c r="WG6" s="228"/>
      <c r="WH6" s="228"/>
      <c r="WI6" s="228"/>
      <c r="WJ6" s="228" t="s">
        <v>44</v>
      </c>
      <c r="WK6" s="228"/>
      <c r="WL6" s="228"/>
      <c r="WM6" s="228"/>
      <c r="WN6" s="228" t="s">
        <v>403</v>
      </c>
      <c r="WO6" s="228"/>
      <c r="WP6" s="228"/>
      <c r="WQ6" s="228"/>
      <c r="WR6" s="228" t="s">
        <v>403</v>
      </c>
      <c r="WS6" s="228"/>
      <c r="WT6" s="228"/>
      <c r="WU6" s="228"/>
      <c r="WV6" s="228" t="s">
        <v>403</v>
      </c>
      <c r="WW6" s="228"/>
      <c r="WX6" s="228"/>
      <c r="WY6" s="228"/>
      <c r="WZ6" s="228" t="s">
        <v>403</v>
      </c>
      <c r="XA6" s="228"/>
      <c r="XB6" s="228"/>
      <c r="XC6" s="228"/>
      <c r="XD6" s="228" t="s">
        <v>601</v>
      </c>
      <c r="XE6" s="228"/>
      <c r="XF6" s="228"/>
      <c r="XG6" s="228"/>
      <c r="XH6" s="228" t="s">
        <v>602</v>
      </c>
      <c r="XI6" s="228"/>
      <c r="XJ6" s="228"/>
      <c r="XK6" s="228"/>
      <c r="XL6" s="228" t="s">
        <v>602</v>
      </c>
      <c r="XM6" s="228"/>
      <c r="XN6" s="228"/>
      <c r="XO6" s="228"/>
      <c r="XP6" s="228" t="s">
        <v>602</v>
      </c>
      <c r="XQ6" s="228"/>
      <c r="XR6" s="228"/>
      <c r="XS6" s="228"/>
      <c r="XT6" s="228" t="s">
        <v>603</v>
      </c>
      <c r="XU6" s="228"/>
      <c r="XV6" s="228"/>
      <c r="XW6" s="228"/>
      <c r="XX6" s="228" t="s">
        <v>604</v>
      </c>
      <c r="XY6" s="228"/>
      <c r="XZ6" s="228"/>
      <c r="YA6" s="228"/>
      <c r="YB6" s="228" t="s">
        <v>604</v>
      </c>
      <c r="YC6" s="228"/>
      <c r="YD6" s="228"/>
      <c r="YE6" s="228"/>
      <c r="YF6" s="228" t="s">
        <v>605</v>
      </c>
      <c r="YG6" s="228"/>
      <c r="YH6" s="228"/>
      <c r="YI6" s="228"/>
      <c r="YJ6" s="228" t="s">
        <v>606</v>
      </c>
      <c r="YK6" s="228"/>
      <c r="YL6" s="228"/>
      <c r="YM6" s="228"/>
      <c r="YN6" s="228" t="s">
        <v>607</v>
      </c>
      <c r="YO6" s="228"/>
      <c r="YP6" s="228"/>
      <c r="YQ6" s="228"/>
      <c r="YR6" s="228" t="s">
        <v>608</v>
      </c>
      <c r="YS6" s="228"/>
      <c r="YT6" s="228"/>
      <c r="YU6" s="228"/>
      <c r="YV6" s="228" t="s">
        <v>609</v>
      </c>
      <c r="YW6" s="228"/>
      <c r="YX6" s="228"/>
      <c r="YY6" s="228"/>
    </row>
    <row r="7" spans="1:675" ht="40.049999999999997" customHeight="1" x14ac:dyDescent="0.3">
      <c r="A7" s="1"/>
      <c r="B7" s="199"/>
      <c r="C7" s="199"/>
      <c r="D7" s="236" t="s">
        <v>616</v>
      </c>
      <c r="E7" s="199"/>
      <c r="F7" s="199"/>
      <c r="G7" s="199"/>
      <c r="H7" s="236" t="s">
        <v>272</v>
      </c>
      <c r="I7" s="199"/>
      <c r="J7" s="199"/>
      <c r="K7" s="199"/>
      <c r="L7" s="236" t="s">
        <v>617</v>
      </c>
      <c r="M7" s="199"/>
      <c r="N7" s="199"/>
      <c r="O7" s="199"/>
      <c r="P7" s="236" t="s">
        <v>618</v>
      </c>
      <c r="Q7" s="199"/>
      <c r="R7" s="199"/>
      <c r="S7" s="199"/>
      <c r="T7" s="236" t="s">
        <v>619</v>
      </c>
      <c r="U7" s="199"/>
      <c r="V7" s="199"/>
      <c r="W7" s="199"/>
      <c r="X7" s="236" t="s">
        <v>620</v>
      </c>
      <c r="Y7" s="199"/>
      <c r="Z7" s="199"/>
      <c r="AA7" s="199"/>
      <c r="AB7" s="236" t="s">
        <v>621</v>
      </c>
      <c r="AC7" s="199"/>
      <c r="AD7" s="199"/>
      <c r="AE7" s="199"/>
      <c r="AF7" s="236" t="s">
        <v>622</v>
      </c>
      <c r="AG7" s="199"/>
      <c r="AH7" s="199"/>
      <c r="AI7" s="199"/>
      <c r="AJ7" s="236" t="s">
        <v>623</v>
      </c>
      <c r="AK7" s="199"/>
      <c r="AL7" s="199"/>
      <c r="AM7" s="199"/>
      <c r="AN7" s="236" t="s">
        <v>624</v>
      </c>
      <c r="AO7" s="199"/>
      <c r="AP7" s="199"/>
      <c r="AQ7" s="199"/>
      <c r="AR7" s="236" t="s">
        <v>625</v>
      </c>
      <c r="AS7" s="199"/>
      <c r="AT7" s="199"/>
      <c r="AU7" s="199"/>
      <c r="AV7" s="236" t="s">
        <v>626</v>
      </c>
      <c r="AW7" s="199"/>
      <c r="AX7" s="199"/>
      <c r="AY7" s="199"/>
      <c r="AZ7" s="236" t="s">
        <v>627</v>
      </c>
      <c r="BA7" s="199"/>
      <c r="BB7" s="199"/>
      <c r="BC7" s="199"/>
      <c r="BD7" s="236" t="s">
        <v>628</v>
      </c>
      <c r="BE7" s="199"/>
      <c r="BF7" s="199"/>
      <c r="BG7" s="199"/>
      <c r="BH7" s="236" t="s">
        <v>629</v>
      </c>
      <c r="BI7" s="199"/>
      <c r="BJ7" s="199"/>
      <c r="BK7" s="199"/>
      <c r="BL7" s="236" t="s">
        <v>336</v>
      </c>
      <c r="BM7" s="199"/>
      <c r="BN7" s="199"/>
      <c r="BO7" s="199"/>
      <c r="BP7" s="236" t="s">
        <v>630</v>
      </c>
      <c r="BQ7" s="199"/>
      <c r="BR7" s="199"/>
      <c r="BS7" s="199"/>
      <c r="BT7" s="236" t="s">
        <v>631</v>
      </c>
      <c r="BU7" s="199"/>
      <c r="BV7" s="199"/>
      <c r="BW7" s="199"/>
      <c r="BX7" s="236" t="s">
        <v>632</v>
      </c>
      <c r="BY7" s="199"/>
      <c r="BZ7" s="199"/>
      <c r="CA7" s="199"/>
      <c r="CB7" s="236" t="s">
        <v>633</v>
      </c>
      <c r="CC7" s="199"/>
      <c r="CD7" s="199"/>
      <c r="CE7" s="199"/>
      <c r="CF7" s="236" t="s">
        <v>634</v>
      </c>
      <c r="CG7" s="199"/>
      <c r="CH7" s="199"/>
      <c r="CI7" s="199"/>
      <c r="CJ7" s="236" t="s">
        <v>635</v>
      </c>
      <c r="CK7" s="199"/>
      <c r="CL7" s="199"/>
      <c r="CM7" s="199"/>
      <c r="CN7" s="236" t="s">
        <v>636</v>
      </c>
      <c r="CO7" s="199"/>
      <c r="CP7" s="199"/>
      <c r="CQ7" s="199"/>
      <c r="CR7" s="236" t="s">
        <v>637</v>
      </c>
      <c r="CS7" s="199"/>
      <c r="CT7" s="199"/>
      <c r="CU7" s="199"/>
      <c r="CV7" s="236" t="s">
        <v>31</v>
      </c>
      <c r="CW7" s="199"/>
      <c r="CX7" s="199"/>
      <c r="CY7" s="199"/>
      <c r="CZ7" s="236" t="s">
        <v>638</v>
      </c>
      <c r="DA7" s="199"/>
      <c r="DB7" s="199"/>
      <c r="DC7" s="199"/>
      <c r="DD7" s="236" t="s">
        <v>247</v>
      </c>
      <c r="DE7" s="199"/>
      <c r="DF7" s="199"/>
      <c r="DG7" s="199"/>
      <c r="DH7" s="236" t="s">
        <v>249</v>
      </c>
      <c r="DI7" s="199"/>
      <c r="DJ7" s="199"/>
      <c r="DK7" s="199"/>
      <c r="DL7" s="236" t="s">
        <v>639</v>
      </c>
      <c r="DM7" s="199"/>
      <c r="DN7" s="199"/>
      <c r="DO7" s="199"/>
      <c r="DP7" s="236" t="s">
        <v>640</v>
      </c>
      <c r="DQ7" s="199"/>
      <c r="DR7" s="199"/>
      <c r="DS7" s="199"/>
      <c r="DT7" s="236" t="s">
        <v>641</v>
      </c>
      <c r="DU7" s="199"/>
      <c r="DV7" s="199"/>
      <c r="DW7" s="199"/>
      <c r="DX7" s="236" t="s">
        <v>642</v>
      </c>
      <c r="DY7" s="199"/>
      <c r="DZ7" s="199"/>
      <c r="EA7" s="199"/>
      <c r="EB7" s="236" t="s">
        <v>643</v>
      </c>
      <c r="EC7" s="199"/>
      <c r="ED7" s="199"/>
      <c r="EE7" s="199"/>
      <c r="EF7" s="236" t="s">
        <v>644</v>
      </c>
      <c r="EG7" s="199"/>
      <c r="EH7" s="199"/>
      <c r="EI7" s="199"/>
      <c r="EJ7" s="236" t="s">
        <v>645</v>
      </c>
      <c r="EK7" s="199"/>
      <c r="EL7" s="199"/>
      <c r="EM7" s="199"/>
      <c r="EN7" s="236" t="s">
        <v>646</v>
      </c>
      <c r="EO7" s="199"/>
      <c r="EP7" s="199"/>
      <c r="EQ7" s="199"/>
      <c r="ER7" s="236" t="s">
        <v>647</v>
      </c>
      <c r="ES7" s="199"/>
      <c r="ET7" s="199"/>
      <c r="EU7" s="199"/>
      <c r="EV7" s="236" t="s">
        <v>648</v>
      </c>
      <c r="EW7" s="199"/>
      <c r="EX7" s="199"/>
      <c r="EY7" s="199"/>
      <c r="EZ7" s="236" t="s">
        <v>649</v>
      </c>
      <c r="FA7" s="199"/>
      <c r="FB7" s="199"/>
      <c r="FC7" s="199"/>
      <c r="FD7" s="236" t="s">
        <v>564</v>
      </c>
      <c r="FE7" s="199"/>
      <c r="FF7" s="199"/>
      <c r="FG7" s="199"/>
      <c r="FH7" s="236" t="s">
        <v>650</v>
      </c>
      <c r="FI7" s="199"/>
      <c r="FJ7" s="199"/>
      <c r="FK7" s="199"/>
      <c r="FL7" s="236" t="s">
        <v>651</v>
      </c>
      <c r="FM7" s="199"/>
      <c r="FN7" s="199"/>
      <c r="FO7" s="199"/>
      <c r="FP7" s="236" t="s">
        <v>652</v>
      </c>
      <c r="FQ7" s="199"/>
      <c r="FR7" s="199"/>
      <c r="FS7" s="199"/>
      <c r="FT7" s="236" t="s">
        <v>653</v>
      </c>
      <c r="FU7" s="199"/>
      <c r="FV7" s="199"/>
      <c r="FW7" s="199"/>
      <c r="FX7" s="236" t="s">
        <v>654</v>
      </c>
      <c r="FY7" s="199"/>
      <c r="FZ7" s="199"/>
      <c r="GA7" s="199"/>
      <c r="GB7" s="236" t="s">
        <v>655</v>
      </c>
      <c r="GC7" s="199"/>
      <c r="GD7" s="199"/>
      <c r="GE7" s="199"/>
      <c r="GF7" s="236" t="s">
        <v>656</v>
      </c>
      <c r="GG7" s="199"/>
      <c r="GH7" s="199"/>
      <c r="GI7" s="199"/>
      <c r="GJ7" s="236" t="s">
        <v>657</v>
      </c>
      <c r="GK7" s="199"/>
      <c r="GL7" s="199"/>
      <c r="GM7" s="199"/>
      <c r="GN7" s="236" t="s">
        <v>658</v>
      </c>
      <c r="GO7" s="199"/>
      <c r="GP7" s="199"/>
      <c r="GQ7" s="199"/>
      <c r="GR7" s="236" t="s">
        <v>659</v>
      </c>
      <c r="GS7" s="199"/>
      <c r="GT7" s="199"/>
      <c r="GU7" s="199"/>
      <c r="GV7" s="236" t="s">
        <v>660</v>
      </c>
      <c r="GW7" s="199"/>
      <c r="GX7" s="199"/>
      <c r="GY7" s="199"/>
      <c r="GZ7" s="236" t="s">
        <v>661</v>
      </c>
      <c r="HA7" s="199"/>
      <c r="HB7" s="199"/>
      <c r="HC7" s="199"/>
      <c r="HD7" s="236" t="s">
        <v>662</v>
      </c>
      <c r="HE7" s="199"/>
      <c r="HF7" s="199"/>
      <c r="HG7" s="199"/>
      <c r="HH7" s="236" t="s">
        <v>663</v>
      </c>
      <c r="HI7" s="199"/>
      <c r="HJ7" s="199"/>
      <c r="HK7" s="199"/>
      <c r="HL7" s="236" t="s">
        <v>664</v>
      </c>
      <c r="HM7" s="199"/>
      <c r="HN7" s="199"/>
      <c r="HO7" s="199"/>
      <c r="HP7" s="236" t="s">
        <v>665</v>
      </c>
      <c r="HQ7" s="199"/>
      <c r="HR7" s="199"/>
      <c r="HS7" s="199"/>
      <c r="HT7" s="236" t="s">
        <v>666</v>
      </c>
      <c r="HU7" s="199"/>
      <c r="HV7" s="199"/>
      <c r="HW7" s="199"/>
      <c r="HX7" s="236" t="s">
        <v>667</v>
      </c>
      <c r="HY7" s="199"/>
      <c r="HZ7" s="199"/>
      <c r="IA7" s="199"/>
      <c r="IB7" s="236" t="s">
        <v>668</v>
      </c>
      <c r="IC7" s="199"/>
      <c r="ID7" s="199"/>
      <c r="IE7" s="199"/>
      <c r="IF7" s="236" t="s">
        <v>669</v>
      </c>
      <c r="IG7" s="199"/>
      <c r="IH7" s="199"/>
      <c r="II7" s="199"/>
      <c r="IJ7" s="236" t="s">
        <v>670</v>
      </c>
      <c r="IK7" s="199"/>
      <c r="IL7" s="199"/>
      <c r="IM7" s="199"/>
      <c r="IN7" s="236" t="s">
        <v>671</v>
      </c>
      <c r="IO7" s="199"/>
      <c r="IP7" s="199"/>
      <c r="IQ7" s="199"/>
      <c r="IR7" s="236" t="s">
        <v>672</v>
      </c>
      <c r="IS7" s="199"/>
      <c r="IT7" s="199"/>
      <c r="IU7" s="199"/>
      <c r="IV7" s="236" t="s">
        <v>673</v>
      </c>
      <c r="IW7" s="199"/>
      <c r="IX7" s="199"/>
      <c r="IY7" s="199"/>
      <c r="IZ7" s="236" t="s">
        <v>674</v>
      </c>
      <c r="JA7" s="199"/>
      <c r="JB7" s="199"/>
      <c r="JC7" s="199"/>
      <c r="JD7" s="236" t="s">
        <v>675</v>
      </c>
      <c r="JE7" s="199"/>
      <c r="JF7" s="199"/>
      <c r="JG7" s="199"/>
      <c r="JH7" s="236" t="s">
        <v>676</v>
      </c>
      <c r="JI7" s="199"/>
      <c r="JJ7" s="199"/>
      <c r="JK7" s="199"/>
      <c r="JL7" s="236" t="s">
        <v>677</v>
      </c>
      <c r="JM7" s="199"/>
      <c r="JN7" s="199"/>
      <c r="JO7" s="199"/>
      <c r="JP7" s="236" t="s">
        <v>678</v>
      </c>
      <c r="JQ7" s="199"/>
      <c r="JR7" s="199"/>
      <c r="JS7" s="199"/>
      <c r="JT7" s="236" t="s">
        <v>679</v>
      </c>
      <c r="JU7" s="199"/>
      <c r="JV7" s="199"/>
      <c r="JW7" s="199"/>
      <c r="JX7" s="236" t="s">
        <v>680</v>
      </c>
      <c r="JY7" s="199"/>
      <c r="JZ7" s="199"/>
      <c r="KA7" s="199"/>
      <c r="KB7" s="236" t="s">
        <v>681</v>
      </c>
      <c r="KC7" s="199"/>
      <c r="KD7" s="199"/>
      <c r="KE7" s="199"/>
      <c r="KF7" s="236" t="s">
        <v>682</v>
      </c>
      <c r="KG7" s="199"/>
      <c r="KH7" s="199"/>
      <c r="KI7" s="199"/>
      <c r="KJ7" s="236" t="s">
        <v>683</v>
      </c>
      <c r="KK7" s="199"/>
      <c r="KL7" s="199"/>
      <c r="KM7" s="199"/>
      <c r="KN7" s="236" t="s">
        <v>684</v>
      </c>
      <c r="KO7" s="199"/>
      <c r="KP7" s="199"/>
      <c r="KQ7" s="199"/>
      <c r="KR7" s="236" t="s">
        <v>685</v>
      </c>
      <c r="KS7" s="199"/>
      <c r="KT7" s="199"/>
      <c r="KU7" s="199"/>
      <c r="KV7" s="236" t="s">
        <v>686</v>
      </c>
      <c r="KW7" s="199"/>
      <c r="KX7" s="199"/>
      <c r="KY7" s="199"/>
      <c r="KZ7" s="236" t="s">
        <v>45</v>
      </c>
      <c r="LA7" s="199"/>
      <c r="LB7" s="199"/>
      <c r="LC7" s="199"/>
      <c r="LD7" s="236" t="s">
        <v>687</v>
      </c>
      <c r="LE7" s="199"/>
      <c r="LF7" s="199"/>
      <c r="LG7" s="199"/>
      <c r="LH7" s="236" t="s">
        <v>688</v>
      </c>
      <c r="LI7" s="199"/>
      <c r="LJ7" s="199"/>
      <c r="LK7" s="199"/>
      <c r="LL7" s="236" t="s">
        <v>371</v>
      </c>
      <c r="LM7" s="199"/>
      <c r="LN7" s="199"/>
      <c r="LO7" s="199"/>
      <c r="LP7" s="236" t="s">
        <v>215</v>
      </c>
      <c r="LQ7" s="199"/>
      <c r="LR7" s="199"/>
      <c r="LS7" s="199"/>
      <c r="LT7" s="236" t="s">
        <v>689</v>
      </c>
      <c r="LU7" s="199"/>
      <c r="LV7" s="199"/>
      <c r="LW7" s="199"/>
      <c r="LX7" s="236" t="s">
        <v>690</v>
      </c>
      <c r="LY7" s="199"/>
      <c r="LZ7" s="199"/>
      <c r="MA7" s="199"/>
      <c r="MB7" s="236" t="s">
        <v>691</v>
      </c>
      <c r="MC7" s="199"/>
      <c r="MD7" s="199"/>
      <c r="ME7" s="199"/>
      <c r="MF7" s="236" t="s">
        <v>692</v>
      </c>
      <c r="MG7" s="199"/>
      <c r="MH7" s="199"/>
      <c r="MI7" s="199"/>
      <c r="MJ7" s="236" t="s">
        <v>693</v>
      </c>
      <c r="MK7" s="199"/>
      <c r="ML7" s="199"/>
      <c r="MM7" s="199"/>
      <c r="MN7" s="236" t="s">
        <v>694</v>
      </c>
      <c r="MO7" s="199"/>
      <c r="MP7" s="199"/>
      <c r="MQ7" s="199"/>
      <c r="MR7" s="236" t="s">
        <v>695</v>
      </c>
      <c r="MS7" s="199"/>
      <c r="MT7" s="199"/>
      <c r="MU7" s="199"/>
      <c r="MV7" s="236" t="s">
        <v>696</v>
      </c>
      <c r="MW7" s="199"/>
      <c r="MX7" s="199"/>
      <c r="MY7" s="199"/>
      <c r="MZ7" s="236" t="s">
        <v>697</v>
      </c>
      <c r="NA7" s="199"/>
      <c r="NB7" s="199"/>
      <c r="NC7" s="199"/>
      <c r="ND7" s="236" t="s">
        <v>698</v>
      </c>
      <c r="NE7" s="199"/>
      <c r="NF7" s="199"/>
      <c r="NG7" s="199"/>
      <c r="NH7" s="236" t="s">
        <v>699</v>
      </c>
      <c r="NI7" s="199"/>
      <c r="NJ7" s="199"/>
      <c r="NK7" s="199"/>
      <c r="NL7" s="236" t="s">
        <v>700</v>
      </c>
      <c r="NM7" s="199"/>
      <c r="NN7" s="199"/>
      <c r="NO7" s="199"/>
      <c r="NP7" s="236" t="s">
        <v>701</v>
      </c>
      <c r="NQ7" s="199"/>
      <c r="NR7" s="199"/>
      <c r="NS7" s="199"/>
      <c r="NT7" s="236" t="s">
        <v>702</v>
      </c>
      <c r="NU7" s="199"/>
      <c r="NV7" s="199"/>
      <c r="NW7" s="199"/>
      <c r="NX7" s="236" t="s">
        <v>703</v>
      </c>
      <c r="NY7" s="199"/>
      <c r="NZ7" s="199"/>
      <c r="OA7" s="199"/>
      <c r="OB7" s="236" t="s">
        <v>704</v>
      </c>
      <c r="OC7" s="199"/>
      <c r="OD7" s="199"/>
      <c r="OE7" s="199"/>
      <c r="OF7" s="236" t="s">
        <v>705</v>
      </c>
      <c r="OG7" s="199"/>
      <c r="OH7" s="199"/>
      <c r="OI7" s="199"/>
      <c r="OJ7" s="236" t="s">
        <v>706</v>
      </c>
      <c r="OK7" s="199"/>
      <c r="OL7" s="199"/>
      <c r="OM7" s="199"/>
      <c r="ON7" s="236" t="s">
        <v>707</v>
      </c>
      <c r="OO7" s="199"/>
      <c r="OP7" s="199"/>
      <c r="OQ7" s="199"/>
      <c r="OR7" s="236" t="s">
        <v>708</v>
      </c>
      <c r="OS7" s="199"/>
      <c r="OT7" s="199"/>
      <c r="OU7" s="199"/>
      <c r="OV7" s="236" t="s">
        <v>709</v>
      </c>
      <c r="OW7" s="199"/>
      <c r="OX7" s="199"/>
      <c r="OY7" s="199"/>
      <c r="OZ7" s="236" t="s">
        <v>710</v>
      </c>
      <c r="PA7" s="199"/>
      <c r="PB7" s="199"/>
      <c r="PC7" s="199"/>
      <c r="PD7" s="236" t="s">
        <v>711</v>
      </c>
      <c r="PE7" s="199"/>
      <c r="PF7" s="199"/>
      <c r="PG7" s="199"/>
      <c r="PH7" s="236" t="s">
        <v>712</v>
      </c>
      <c r="PI7" s="199"/>
      <c r="PJ7" s="199"/>
      <c r="PK7" s="199"/>
      <c r="PL7" s="236" t="s">
        <v>713</v>
      </c>
      <c r="PM7" s="199"/>
      <c r="PN7" s="199"/>
      <c r="PO7" s="199"/>
      <c r="PP7" s="236" t="s">
        <v>343</v>
      </c>
      <c r="PQ7" s="199"/>
      <c r="PR7" s="199"/>
      <c r="PS7" s="199"/>
      <c r="PT7" s="236" t="s">
        <v>714</v>
      </c>
      <c r="PU7" s="199"/>
      <c r="PV7" s="199"/>
      <c r="PW7" s="199"/>
      <c r="PX7" s="236" t="s">
        <v>715</v>
      </c>
      <c r="PY7" s="199"/>
      <c r="PZ7" s="199"/>
      <c r="QA7" s="199"/>
      <c r="QB7" s="236" t="s">
        <v>716</v>
      </c>
      <c r="QC7" s="199"/>
      <c r="QD7" s="199"/>
      <c r="QE7" s="199"/>
      <c r="QF7" s="236" t="s">
        <v>717</v>
      </c>
      <c r="QG7" s="199"/>
      <c r="QH7" s="199"/>
      <c r="QI7" s="199"/>
      <c r="QJ7" s="236" t="s">
        <v>718</v>
      </c>
      <c r="QK7" s="199"/>
      <c r="QL7" s="199"/>
      <c r="QM7" s="199"/>
      <c r="QN7" s="236" t="s">
        <v>719</v>
      </c>
      <c r="QO7" s="199"/>
      <c r="QP7" s="199"/>
      <c r="QQ7" s="199"/>
      <c r="QR7" s="236" t="s">
        <v>720</v>
      </c>
      <c r="QS7" s="199"/>
      <c r="QT7" s="199"/>
      <c r="QU7" s="199"/>
      <c r="QV7" s="236" t="s">
        <v>721</v>
      </c>
      <c r="QW7" s="199"/>
      <c r="QX7" s="199"/>
      <c r="QY7" s="199"/>
      <c r="QZ7" s="236" t="s">
        <v>722</v>
      </c>
      <c r="RA7" s="199"/>
      <c r="RB7" s="199"/>
      <c r="RC7" s="199"/>
      <c r="RD7" s="236" t="s">
        <v>723</v>
      </c>
      <c r="RE7" s="199"/>
      <c r="RF7" s="199"/>
      <c r="RG7" s="199"/>
      <c r="RH7" s="236" t="s">
        <v>724</v>
      </c>
      <c r="RI7" s="199"/>
      <c r="RJ7" s="199"/>
      <c r="RK7" s="199"/>
      <c r="RL7" s="236" t="s">
        <v>725</v>
      </c>
      <c r="RM7" s="199"/>
      <c r="RN7" s="199"/>
      <c r="RO7" s="199"/>
      <c r="RP7" s="236" t="s">
        <v>726</v>
      </c>
      <c r="RQ7" s="199"/>
      <c r="RR7" s="199"/>
      <c r="RS7" s="199"/>
      <c r="RT7" s="236" t="s">
        <v>727</v>
      </c>
      <c r="RU7" s="199"/>
      <c r="RV7" s="199"/>
      <c r="RW7" s="199"/>
      <c r="RX7" s="236" t="s">
        <v>728</v>
      </c>
      <c r="RY7" s="199"/>
      <c r="RZ7" s="199"/>
      <c r="SA7" s="199"/>
      <c r="SB7" s="236" t="s">
        <v>729</v>
      </c>
      <c r="SC7" s="199"/>
      <c r="SD7" s="199"/>
      <c r="SE7" s="199"/>
      <c r="SF7" s="236" t="s">
        <v>730</v>
      </c>
      <c r="SG7" s="199"/>
      <c r="SH7" s="199"/>
      <c r="SI7" s="199"/>
      <c r="SJ7" s="236" t="s">
        <v>731</v>
      </c>
      <c r="SK7" s="199"/>
      <c r="SL7" s="199"/>
      <c r="SM7" s="199"/>
      <c r="SN7" s="236" t="s">
        <v>732</v>
      </c>
      <c r="SO7" s="199"/>
      <c r="SP7" s="199"/>
      <c r="SQ7" s="199"/>
      <c r="SR7" s="236" t="s">
        <v>733</v>
      </c>
      <c r="SS7" s="199"/>
      <c r="ST7" s="199"/>
      <c r="SU7" s="199"/>
      <c r="SV7" s="236" t="s">
        <v>734</v>
      </c>
      <c r="SW7" s="199"/>
      <c r="SX7" s="199"/>
      <c r="SY7" s="199"/>
      <c r="SZ7" s="236" t="s">
        <v>735</v>
      </c>
      <c r="TA7" s="199"/>
      <c r="TB7" s="199"/>
      <c r="TC7" s="199"/>
      <c r="TD7" s="236" t="s">
        <v>736</v>
      </c>
      <c r="TE7" s="199"/>
      <c r="TF7" s="199"/>
      <c r="TG7" s="199"/>
      <c r="TH7" s="236" t="s">
        <v>737</v>
      </c>
      <c r="TI7" s="199"/>
      <c r="TJ7" s="199"/>
      <c r="TK7" s="199"/>
      <c r="TL7" s="236" t="s">
        <v>738</v>
      </c>
      <c r="TM7" s="199"/>
      <c r="TN7" s="199"/>
      <c r="TO7" s="199"/>
      <c r="TP7" s="236" t="s">
        <v>739</v>
      </c>
      <c r="TQ7" s="199"/>
      <c r="TR7" s="199"/>
      <c r="TS7" s="199"/>
      <c r="TT7" s="236" t="s">
        <v>740</v>
      </c>
      <c r="TU7" s="199"/>
      <c r="TV7" s="199"/>
      <c r="TW7" s="199"/>
      <c r="TX7" s="236" t="s">
        <v>741</v>
      </c>
      <c r="TY7" s="199"/>
      <c r="TZ7" s="199"/>
      <c r="UA7" s="199"/>
      <c r="UB7" s="236" t="s">
        <v>742</v>
      </c>
      <c r="UC7" s="199"/>
      <c r="UD7" s="199"/>
      <c r="UE7" s="199"/>
      <c r="UF7" s="236" t="s">
        <v>743</v>
      </c>
      <c r="UG7" s="199"/>
      <c r="UH7" s="199"/>
      <c r="UI7" s="199"/>
      <c r="UJ7" s="236" t="s">
        <v>744</v>
      </c>
      <c r="UK7" s="199"/>
      <c r="UL7" s="199"/>
      <c r="UM7" s="199"/>
      <c r="UN7" s="236" t="s">
        <v>745</v>
      </c>
      <c r="UO7" s="199"/>
      <c r="UP7" s="199"/>
      <c r="UQ7" s="199"/>
      <c r="UR7" s="236" t="s">
        <v>746</v>
      </c>
      <c r="US7" s="199"/>
      <c r="UT7" s="199"/>
      <c r="UU7" s="199"/>
      <c r="UV7" s="236" t="s">
        <v>747</v>
      </c>
      <c r="UW7" s="199"/>
      <c r="UX7" s="199"/>
      <c r="UY7" s="199"/>
      <c r="UZ7" s="236" t="s">
        <v>748</v>
      </c>
      <c r="VA7" s="199"/>
      <c r="VB7" s="199"/>
      <c r="VC7" s="199"/>
      <c r="VD7" s="236" t="s">
        <v>749</v>
      </c>
      <c r="VE7" s="199"/>
      <c r="VF7" s="199"/>
      <c r="VG7" s="199"/>
      <c r="VH7" s="236" t="s">
        <v>750</v>
      </c>
      <c r="VI7" s="199"/>
      <c r="VJ7" s="199"/>
      <c r="VK7" s="199"/>
      <c r="VL7" s="236" t="s">
        <v>751</v>
      </c>
      <c r="VM7" s="199"/>
      <c r="VN7" s="199"/>
      <c r="VO7" s="199"/>
      <c r="VP7" s="236" t="s">
        <v>752</v>
      </c>
      <c r="VQ7" s="199"/>
      <c r="VR7" s="199"/>
      <c r="VS7" s="199"/>
      <c r="VT7" s="236" t="s">
        <v>753</v>
      </c>
      <c r="VU7" s="199"/>
      <c r="VV7" s="199"/>
      <c r="VW7" s="199"/>
      <c r="VX7" s="236" t="s">
        <v>754</v>
      </c>
      <c r="VY7" s="199"/>
      <c r="VZ7" s="199"/>
      <c r="WA7" s="199"/>
      <c r="WB7" s="236" t="s">
        <v>755</v>
      </c>
      <c r="WC7" s="199"/>
      <c r="WD7" s="199"/>
      <c r="WE7" s="199"/>
      <c r="WF7" s="236" t="s">
        <v>756</v>
      </c>
      <c r="WG7" s="199"/>
      <c r="WH7" s="199"/>
      <c r="WI7" s="199"/>
      <c r="WJ7" s="236" t="s">
        <v>757</v>
      </c>
      <c r="WK7" s="199"/>
      <c r="WL7" s="199"/>
      <c r="WM7" s="199"/>
      <c r="WN7" s="236" t="s">
        <v>758</v>
      </c>
      <c r="WO7" s="199"/>
      <c r="WP7" s="199"/>
      <c r="WQ7" s="199"/>
      <c r="WR7" s="236" t="s">
        <v>759</v>
      </c>
      <c r="WS7" s="199"/>
      <c r="WT7" s="199"/>
      <c r="WU7" s="199"/>
      <c r="WV7" s="236" t="s">
        <v>760</v>
      </c>
      <c r="WW7" s="199"/>
      <c r="WX7" s="199"/>
      <c r="WY7" s="199"/>
      <c r="WZ7" s="236" t="s">
        <v>761</v>
      </c>
      <c r="XA7" s="199"/>
      <c r="XB7" s="199"/>
      <c r="XC7" s="199"/>
      <c r="XD7" s="236" t="s">
        <v>762</v>
      </c>
      <c r="XE7" s="199"/>
      <c r="XF7" s="199"/>
      <c r="XG7" s="199"/>
      <c r="XH7" s="236" t="s">
        <v>763</v>
      </c>
      <c r="XI7" s="199"/>
      <c r="XJ7" s="199"/>
      <c r="XK7" s="199"/>
      <c r="XL7" s="236" t="s">
        <v>764</v>
      </c>
      <c r="XM7" s="199"/>
      <c r="XN7" s="199"/>
      <c r="XO7" s="199"/>
      <c r="XP7" s="236" t="s">
        <v>765</v>
      </c>
      <c r="XQ7" s="199"/>
      <c r="XR7" s="199"/>
      <c r="XS7" s="199"/>
      <c r="XT7" s="236" t="s">
        <v>766</v>
      </c>
      <c r="XU7" s="199"/>
      <c r="XV7" s="199"/>
      <c r="XW7" s="199"/>
      <c r="XX7" s="236" t="s">
        <v>767</v>
      </c>
      <c r="XY7" s="199"/>
      <c r="XZ7" s="199"/>
      <c r="YA7" s="199"/>
      <c r="YB7" s="236" t="s">
        <v>768</v>
      </c>
      <c r="YC7" s="199"/>
      <c r="YD7" s="199"/>
      <c r="YE7" s="199"/>
      <c r="YF7" s="236" t="s">
        <v>769</v>
      </c>
      <c r="YG7" s="199"/>
      <c r="YH7" s="199"/>
      <c r="YI7" s="199"/>
      <c r="YJ7" s="236" t="s">
        <v>770</v>
      </c>
      <c r="YK7" s="199"/>
      <c r="YL7" s="199"/>
      <c r="YM7" s="199"/>
      <c r="YN7" s="236" t="s">
        <v>771</v>
      </c>
      <c r="YO7" s="199"/>
      <c r="YP7" s="199"/>
      <c r="YQ7" s="199"/>
      <c r="YR7" s="236" t="s">
        <v>772</v>
      </c>
      <c r="YS7" s="199"/>
      <c r="YT7" s="199"/>
      <c r="YU7" s="199"/>
      <c r="YV7" s="236" t="s">
        <v>773</v>
      </c>
      <c r="YW7" s="199"/>
      <c r="YX7" s="199"/>
      <c r="YY7" s="199"/>
    </row>
    <row r="8" spans="1:675" ht="19.95" customHeight="1" x14ac:dyDescent="0.3">
      <c r="A8" s="1"/>
      <c r="B8" s="199"/>
      <c r="C8" s="199"/>
      <c r="D8" s="9" t="s">
        <v>2858</v>
      </c>
      <c r="E8" s="9" t="s">
        <v>2859</v>
      </c>
      <c r="F8" s="9" t="s">
        <v>2860</v>
      </c>
      <c r="G8" s="9" t="s">
        <v>2861</v>
      </c>
      <c r="H8" s="9" t="s">
        <v>2858</v>
      </c>
      <c r="I8" s="9" t="s">
        <v>2859</v>
      </c>
      <c r="J8" s="9" t="s">
        <v>2860</v>
      </c>
      <c r="K8" s="9" t="s">
        <v>2861</v>
      </c>
      <c r="L8" s="9" t="s">
        <v>2858</v>
      </c>
      <c r="M8" s="9" t="s">
        <v>2859</v>
      </c>
      <c r="N8" s="9" t="s">
        <v>2860</v>
      </c>
      <c r="O8" s="9" t="s">
        <v>2861</v>
      </c>
      <c r="P8" s="9" t="s">
        <v>2858</v>
      </c>
      <c r="Q8" s="9" t="s">
        <v>2859</v>
      </c>
      <c r="R8" s="9" t="s">
        <v>2860</v>
      </c>
      <c r="S8" s="9" t="s">
        <v>2861</v>
      </c>
      <c r="T8" s="9" t="s">
        <v>2858</v>
      </c>
      <c r="U8" s="9" t="s">
        <v>2859</v>
      </c>
      <c r="V8" s="9" t="s">
        <v>2860</v>
      </c>
      <c r="W8" s="9" t="s">
        <v>2861</v>
      </c>
      <c r="X8" s="9" t="s">
        <v>2858</v>
      </c>
      <c r="Y8" s="9" t="s">
        <v>2859</v>
      </c>
      <c r="Z8" s="9" t="s">
        <v>2860</v>
      </c>
      <c r="AA8" s="9" t="s">
        <v>2861</v>
      </c>
      <c r="AB8" s="9" t="s">
        <v>2858</v>
      </c>
      <c r="AC8" s="9" t="s">
        <v>2859</v>
      </c>
      <c r="AD8" s="9" t="s">
        <v>2860</v>
      </c>
      <c r="AE8" s="9" t="s">
        <v>2861</v>
      </c>
      <c r="AF8" s="9" t="s">
        <v>2858</v>
      </c>
      <c r="AG8" s="9" t="s">
        <v>2859</v>
      </c>
      <c r="AH8" s="9" t="s">
        <v>2860</v>
      </c>
      <c r="AI8" s="9" t="s">
        <v>2861</v>
      </c>
      <c r="AJ8" s="9" t="s">
        <v>2858</v>
      </c>
      <c r="AK8" s="9" t="s">
        <v>2859</v>
      </c>
      <c r="AL8" s="9" t="s">
        <v>2860</v>
      </c>
      <c r="AM8" s="9" t="s">
        <v>2861</v>
      </c>
      <c r="AN8" s="9" t="s">
        <v>2858</v>
      </c>
      <c r="AO8" s="9" t="s">
        <v>2859</v>
      </c>
      <c r="AP8" s="9" t="s">
        <v>2860</v>
      </c>
      <c r="AQ8" s="9" t="s">
        <v>2861</v>
      </c>
      <c r="AR8" s="9" t="s">
        <v>2858</v>
      </c>
      <c r="AS8" s="9" t="s">
        <v>2859</v>
      </c>
      <c r="AT8" s="9" t="s">
        <v>2860</v>
      </c>
      <c r="AU8" s="9" t="s">
        <v>2861</v>
      </c>
      <c r="AV8" s="9" t="s">
        <v>2858</v>
      </c>
      <c r="AW8" s="9" t="s">
        <v>2859</v>
      </c>
      <c r="AX8" s="9" t="s">
        <v>2860</v>
      </c>
      <c r="AY8" s="9" t="s">
        <v>2861</v>
      </c>
      <c r="AZ8" s="9" t="s">
        <v>2858</v>
      </c>
      <c r="BA8" s="9" t="s">
        <v>2859</v>
      </c>
      <c r="BB8" s="9" t="s">
        <v>2860</v>
      </c>
      <c r="BC8" s="9" t="s">
        <v>2861</v>
      </c>
      <c r="BD8" s="9" t="s">
        <v>2858</v>
      </c>
      <c r="BE8" s="9" t="s">
        <v>2859</v>
      </c>
      <c r="BF8" s="9" t="s">
        <v>2860</v>
      </c>
      <c r="BG8" s="9" t="s">
        <v>2861</v>
      </c>
      <c r="BH8" s="9" t="s">
        <v>2858</v>
      </c>
      <c r="BI8" s="9" t="s">
        <v>2859</v>
      </c>
      <c r="BJ8" s="9" t="s">
        <v>2860</v>
      </c>
      <c r="BK8" s="9" t="s">
        <v>2861</v>
      </c>
      <c r="BL8" s="9" t="s">
        <v>2858</v>
      </c>
      <c r="BM8" s="9" t="s">
        <v>2859</v>
      </c>
      <c r="BN8" s="9" t="s">
        <v>2860</v>
      </c>
      <c r="BO8" s="9" t="s">
        <v>2861</v>
      </c>
      <c r="BP8" s="9" t="s">
        <v>2858</v>
      </c>
      <c r="BQ8" s="9" t="s">
        <v>2859</v>
      </c>
      <c r="BR8" s="9" t="s">
        <v>2860</v>
      </c>
      <c r="BS8" s="9" t="s">
        <v>2861</v>
      </c>
      <c r="BT8" s="9" t="s">
        <v>2858</v>
      </c>
      <c r="BU8" s="9" t="s">
        <v>2859</v>
      </c>
      <c r="BV8" s="9" t="s">
        <v>2860</v>
      </c>
      <c r="BW8" s="9" t="s">
        <v>2861</v>
      </c>
      <c r="BX8" s="9" t="s">
        <v>2858</v>
      </c>
      <c r="BY8" s="9" t="s">
        <v>2859</v>
      </c>
      <c r="BZ8" s="9" t="s">
        <v>2860</v>
      </c>
      <c r="CA8" s="9" t="s">
        <v>2861</v>
      </c>
      <c r="CB8" s="9" t="s">
        <v>2858</v>
      </c>
      <c r="CC8" s="9" t="s">
        <v>2859</v>
      </c>
      <c r="CD8" s="9" t="s">
        <v>2860</v>
      </c>
      <c r="CE8" s="9" t="s">
        <v>2861</v>
      </c>
      <c r="CF8" s="9" t="s">
        <v>2858</v>
      </c>
      <c r="CG8" s="9" t="s">
        <v>2859</v>
      </c>
      <c r="CH8" s="9" t="s">
        <v>2860</v>
      </c>
      <c r="CI8" s="9" t="s">
        <v>2861</v>
      </c>
      <c r="CJ8" s="9" t="s">
        <v>2858</v>
      </c>
      <c r="CK8" s="9" t="s">
        <v>2859</v>
      </c>
      <c r="CL8" s="9" t="s">
        <v>2860</v>
      </c>
      <c r="CM8" s="9" t="s">
        <v>2861</v>
      </c>
      <c r="CN8" s="9" t="s">
        <v>2858</v>
      </c>
      <c r="CO8" s="9" t="s">
        <v>2859</v>
      </c>
      <c r="CP8" s="9" t="s">
        <v>2860</v>
      </c>
      <c r="CQ8" s="9" t="s">
        <v>2861</v>
      </c>
      <c r="CR8" s="9" t="s">
        <v>2858</v>
      </c>
      <c r="CS8" s="9" t="s">
        <v>2859</v>
      </c>
      <c r="CT8" s="9" t="s">
        <v>2860</v>
      </c>
      <c r="CU8" s="9" t="s">
        <v>2861</v>
      </c>
      <c r="CV8" s="9" t="s">
        <v>2858</v>
      </c>
      <c r="CW8" s="9" t="s">
        <v>2859</v>
      </c>
      <c r="CX8" s="9" t="s">
        <v>2860</v>
      </c>
      <c r="CY8" s="9" t="s">
        <v>2861</v>
      </c>
      <c r="CZ8" s="9" t="s">
        <v>2858</v>
      </c>
      <c r="DA8" s="9" t="s">
        <v>2859</v>
      </c>
      <c r="DB8" s="9" t="s">
        <v>2860</v>
      </c>
      <c r="DC8" s="9" t="s">
        <v>2861</v>
      </c>
      <c r="DD8" s="9" t="s">
        <v>2858</v>
      </c>
      <c r="DE8" s="9" t="s">
        <v>2859</v>
      </c>
      <c r="DF8" s="9" t="s">
        <v>2860</v>
      </c>
      <c r="DG8" s="9" t="s">
        <v>2861</v>
      </c>
      <c r="DH8" s="9" t="s">
        <v>2858</v>
      </c>
      <c r="DI8" s="9" t="s">
        <v>2859</v>
      </c>
      <c r="DJ8" s="9" t="s">
        <v>2860</v>
      </c>
      <c r="DK8" s="9" t="s">
        <v>2861</v>
      </c>
      <c r="DL8" s="9" t="s">
        <v>2858</v>
      </c>
      <c r="DM8" s="9" t="s">
        <v>2859</v>
      </c>
      <c r="DN8" s="9" t="s">
        <v>2860</v>
      </c>
      <c r="DO8" s="9" t="s">
        <v>2861</v>
      </c>
      <c r="DP8" s="9" t="s">
        <v>2858</v>
      </c>
      <c r="DQ8" s="9" t="s">
        <v>2859</v>
      </c>
      <c r="DR8" s="9" t="s">
        <v>2860</v>
      </c>
      <c r="DS8" s="9" t="s">
        <v>2861</v>
      </c>
      <c r="DT8" s="9" t="s">
        <v>2858</v>
      </c>
      <c r="DU8" s="9" t="s">
        <v>2859</v>
      </c>
      <c r="DV8" s="9" t="s">
        <v>2860</v>
      </c>
      <c r="DW8" s="9" t="s">
        <v>2861</v>
      </c>
      <c r="DX8" s="9" t="s">
        <v>2858</v>
      </c>
      <c r="DY8" s="9" t="s">
        <v>2859</v>
      </c>
      <c r="DZ8" s="9" t="s">
        <v>2860</v>
      </c>
      <c r="EA8" s="9" t="s">
        <v>2861</v>
      </c>
      <c r="EB8" s="9" t="s">
        <v>2858</v>
      </c>
      <c r="EC8" s="9" t="s">
        <v>2859</v>
      </c>
      <c r="ED8" s="9" t="s">
        <v>2860</v>
      </c>
      <c r="EE8" s="9" t="s">
        <v>2861</v>
      </c>
      <c r="EF8" s="9" t="s">
        <v>2858</v>
      </c>
      <c r="EG8" s="9" t="s">
        <v>2859</v>
      </c>
      <c r="EH8" s="9" t="s">
        <v>2860</v>
      </c>
      <c r="EI8" s="9" t="s">
        <v>2861</v>
      </c>
      <c r="EJ8" s="9" t="s">
        <v>2858</v>
      </c>
      <c r="EK8" s="9" t="s">
        <v>2859</v>
      </c>
      <c r="EL8" s="9" t="s">
        <v>2860</v>
      </c>
      <c r="EM8" s="9" t="s">
        <v>2861</v>
      </c>
      <c r="EN8" s="9" t="s">
        <v>2858</v>
      </c>
      <c r="EO8" s="9" t="s">
        <v>2859</v>
      </c>
      <c r="EP8" s="9" t="s">
        <v>2860</v>
      </c>
      <c r="EQ8" s="9" t="s">
        <v>2861</v>
      </c>
      <c r="ER8" s="9" t="s">
        <v>2858</v>
      </c>
      <c r="ES8" s="9" t="s">
        <v>2859</v>
      </c>
      <c r="ET8" s="9" t="s">
        <v>2860</v>
      </c>
      <c r="EU8" s="9" t="s">
        <v>2861</v>
      </c>
      <c r="EV8" s="9" t="s">
        <v>2858</v>
      </c>
      <c r="EW8" s="9" t="s">
        <v>2859</v>
      </c>
      <c r="EX8" s="9" t="s">
        <v>2860</v>
      </c>
      <c r="EY8" s="9" t="s">
        <v>2861</v>
      </c>
      <c r="EZ8" s="9" t="s">
        <v>2858</v>
      </c>
      <c r="FA8" s="9" t="s">
        <v>2859</v>
      </c>
      <c r="FB8" s="9" t="s">
        <v>2860</v>
      </c>
      <c r="FC8" s="9" t="s">
        <v>2861</v>
      </c>
      <c r="FD8" s="9" t="s">
        <v>2858</v>
      </c>
      <c r="FE8" s="9" t="s">
        <v>2859</v>
      </c>
      <c r="FF8" s="9" t="s">
        <v>2860</v>
      </c>
      <c r="FG8" s="9" t="s">
        <v>2861</v>
      </c>
      <c r="FH8" s="9" t="s">
        <v>2858</v>
      </c>
      <c r="FI8" s="9" t="s">
        <v>2859</v>
      </c>
      <c r="FJ8" s="9" t="s">
        <v>2860</v>
      </c>
      <c r="FK8" s="9" t="s">
        <v>2861</v>
      </c>
      <c r="FL8" s="9" t="s">
        <v>2858</v>
      </c>
      <c r="FM8" s="9" t="s">
        <v>2859</v>
      </c>
      <c r="FN8" s="9" t="s">
        <v>2860</v>
      </c>
      <c r="FO8" s="9" t="s">
        <v>2861</v>
      </c>
      <c r="FP8" s="9" t="s">
        <v>2858</v>
      </c>
      <c r="FQ8" s="9" t="s">
        <v>2859</v>
      </c>
      <c r="FR8" s="9" t="s">
        <v>2860</v>
      </c>
      <c r="FS8" s="9" t="s">
        <v>2861</v>
      </c>
      <c r="FT8" s="9" t="s">
        <v>2858</v>
      </c>
      <c r="FU8" s="9" t="s">
        <v>2859</v>
      </c>
      <c r="FV8" s="9" t="s">
        <v>2860</v>
      </c>
      <c r="FW8" s="9" t="s">
        <v>2861</v>
      </c>
      <c r="FX8" s="9" t="s">
        <v>2858</v>
      </c>
      <c r="FY8" s="9" t="s">
        <v>2859</v>
      </c>
      <c r="FZ8" s="9" t="s">
        <v>2860</v>
      </c>
      <c r="GA8" s="9" t="s">
        <v>2861</v>
      </c>
      <c r="GB8" s="9" t="s">
        <v>2858</v>
      </c>
      <c r="GC8" s="9" t="s">
        <v>2859</v>
      </c>
      <c r="GD8" s="9" t="s">
        <v>2860</v>
      </c>
      <c r="GE8" s="9" t="s">
        <v>2861</v>
      </c>
      <c r="GF8" s="9" t="s">
        <v>2858</v>
      </c>
      <c r="GG8" s="9" t="s">
        <v>2859</v>
      </c>
      <c r="GH8" s="9" t="s">
        <v>2860</v>
      </c>
      <c r="GI8" s="9" t="s">
        <v>2861</v>
      </c>
      <c r="GJ8" s="9" t="s">
        <v>2858</v>
      </c>
      <c r="GK8" s="9" t="s">
        <v>2859</v>
      </c>
      <c r="GL8" s="9" t="s">
        <v>2860</v>
      </c>
      <c r="GM8" s="9" t="s">
        <v>2861</v>
      </c>
      <c r="GN8" s="9" t="s">
        <v>2858</v>
      </c>
      <c r="GO8" s="9" t="s">
        <v>2859</v>
      </c>
      <c r="GP8" s="9" t="s">
        <v>2860</v>
      </c>
      <c r="GQ8" s="9" t="s">
        <v>2861</v>
      </c>
      <c r="GR8" s="9" t="s">
        <v>2858</v>
      </c>
      <c r="GS8" s="9" t="s">
        <v>2859</v>
      </c>
      <c r="GT8" s="9" t="s">
        <v>2860</v>
      </c>
      <c r="GU8" s="9" t="s">
        <v>2861</v>
      </c>
      <c r="GV8" s="9" t="s">
        <v>2858</v>
      </c>
      <c r="GW8" s="9" t="s">
        <v>2859</v>
      </c>
      <c r="GX8" s="9" t="s">
        <v>2860</v>
      </c>
      <c r="GY8" s="9" t="s">
        <v>2861</v>
      </c>
      <c r="GZ8" s="9" t="s">
        <v>2858</v>
      </c>
      <c r="HA8" s="9" t="s">
        <v>2859</v>
      </c>
      <c r="HB8" s="9" t="s">
        <v>2860</v>
      </c>
      <c r="HC8" s="9" t="s">
        <v>2861</v>
      </c>
      <c r="HD8" s="9" t="s">
        <v>2858</v>
      </c>
      <c r="HE8" s="9" t="s">
        <v>2859</v>
      </c>
      <c r="HF8" s="9" t="s">
        <v>2860</v>
      </c>
      <c r="HG8" s="9" t="s">
        <v>2861</v>
      </c>
      <c r="HH8" s="9" t="s">
        <v>2858</v>
      </c>
      <c r="HI8" s="9" t="s">
        <v>2859</v>
      </c>
      <c r="HJ8" s="9" t="s">
        <v>2860</v>
      </c>
      <c r="HK8" s="9" t="s">
        <v>2861</v>
      </c>
      <c r="HL8" s="9" t="s">
        <v>2858</v>
      </c>
      <c r="HM8" s="9" t="s">
        <v>2859</v>
      </c>
      <c r="HN8" s="9" t="s">
        <v>2860</v>
      </c>
      <c r="HO8" s="9" t="s">
        <v>2861</v>
      </c>
      <c r="HP8" s="9" t="s">
        <v>2858</v>
      </c>
      <c r="HQ8" s="9" t="s">
        <v>2859</v>
      </c>
      <c r="HR8" s="9" t="s">
        <v>2860</v>
      </c>
      <c r="HS8" s="9" t="s">
        <v>2861</v>
      </c>
      <c r="HT8" s="9" t="s">
        <v>2858</v>
      </c>
      <c r="HU8" s="9" t="s">
        <v>2859</v>
      </c>
      <c r="HV8" s="9" t="s">
        <v>2860</v>
      </c>
      <c r="HW8" s="9" t="s">
        <v>2861</v>
      </c>
      <c r="HX8" s="9" t="s">
        <v>2858</v>
      </c>
      <c r="HY8" s="9" t="s">
        <v>2859</v>
      </c>
      <c r="HZ8" s="9" t="s">
        <v>2860</v>
      </c>
      <c r="IA8" s="9" t="s">
        <v>2861</v>
      </c>
      <c r="IB8" s="9" t="s">
        <v>2858</v>
      </c>
      <c r="IC8" s="9" t="s">
        <v>2859</v>
      </c>
      <c r="ID8" s="9" t="s">
        <v>2860</v>
      </c>
      <c r="IE8" s="9" t="s">
        <v>2861</v>
      </c>
      <c r="IF8" s="9" t="s">
        <v>2858</v>
      </c>
      <c r="IG8" s="9" t="s">
        <v>2859</v>
      </c>
      <c r="IH8" s="9" t="s">
        <v>2860</v>
      </c>
      <c r="II8" s="9" t="s">
        <v>2861</v>
      </c>
      <c r="IJ8" s="9" t="s">
        <v>2858</v>
      </c>
      <c r="IK8" s="9" t="s">
        <v>2859</v>
      </c>
      <c r="IL8" s="9" t="s">
        <v>2860</v>
      </c>
      <c r="IM8" s="9" t="s">
        <v>2861</v>
      </c>
      <c r="IN8" s="9" t="s">
        <v>2858</v>
      </c>
      <c r="IO8" s="9" t="s">
        <v>2859</v>
      </c>
      <c r="IP8" s="9" t="s">
        <v>2860</v>
      </c>
      <c r="IQ8" s="9" t="s">
        <v>2861</v>
      </c>
      <c r="IR8" s="9" t="s">
        <v>2858</v>
      </c>
      <c r="IS8" s="9" t="s">
        <v>2859</v>
      </c>
      <c r="IT8" s="9" t="s">
        <v>2860</v>
      </c>
      <c r="IU8" s="9" t="s">
        <v>2861</v>
      </c>
      <c r="IV8" s="9" t="s">
        <v>2858</v>
      </c>
      <c r="IW8" s="9" t="s">
        <v>2859</v>
      </c>
      <c r="IX8" s="9" t="s">
        <v>2860</v>
      </c>
      <c r="IY8" s="9" t="s">
        <v>2861</v>
      </c>
      <c r="IZ8" s="9" t="s">
        <v>2858</v>
      </c>
      <c r="JA8" s="9" t="s">
        <v>2859</v>
      </c>
      <c r="JB8" s="9" t="s">
        <v>2860</v>
      </c>
      <c r="JC8" s="9" t="s">
        <v>2861</v>
      </c>
      <c r="JD8" s="9" t="s">
        <v>2858</v>
      </c>
      <c r="JE8" s="9" t="s">
        <v>2859</v>
      </c>
      <c r="JF8" s="9" t="s">
        <v>2860</v>
      </c>
      <c r="JG8" s="9" t="s">
        <v>2861</v>
      </c>
      <c r="JH8" s="9" t="s">
        <v>2858</v>
      </c>
      <c r="JI8" s="9" t="s">
        <v>2859</v>
      </c>
      <c r="JJ8" s="9" t="s">
        <v>2860</v>
      </c>
      <c r="JK8" s="9" t="s">
        <v>2861</v>
      </c>
      <c r="JL8" s="9" t="s">
        <v>2858</v>
      </c>
      <c r="JM8" s="9" t="s">
        <v>2859</v>
      </c>
      <c r="JN8" s="9" t="s">
        <v>2860</v>
      </c>
      <c r="JO8" s="9" t="s">
        <v>2861</v>
      </c>
      <c r="JP8" s="9" t="s">
        <v>2858</v>
      </c>
      <c r="JQ8" s="9" t="s">
        <v>2859</v>
      </c>
      <c r="JR8" s="9" t="s">
        <v>2860</v>
      </c>
      <c r="JS8" s="9" t="s">
        <v>2861</v>
      </c>
      <c r="JT8" s="9" t="s">
        <v>2858</v>
      </c>
      <c r="JU8" s="9" t="s">
        <v>2859</v>
      </c>
      <c r="JV8" s="9" t="s">
        <v>2860</v>
      </c>
      <c r="JW8" s="9" t="s">
        <v>2861</v>
      </c>
      <c r="JX8" s="9" t="s">
        <v>2858</v>
      </c>
      <c r="JY8" s="9" t="s">
        <v>2859</v>
      </c>
      <c r="JZ8" s="9" t="s">
        <v>2860</v>
      </c>
      <c r="KA8" s="9" t="s">
        <v>2861</v>
      </c>
      <c r="KB8" s="9" t="s">
        <v>2858</v>
      </c>
      <c r="KC8" s="9" t="s">
        <v>2859</v>
      </c>
      <c r="KD8" s="9" t="s">
        <v>2860</v>
      </c>
      <c r="KE8" s="9" t="s">
        <v>2861</v>
      </c>
      <c r="KF8" s="9" t="s">
        <v>2858</v>
      </c>
      <c r="KG8" s="9" t="s">
        <v>2859</v>
      </c>
      <c r="KH8" s="9" t="s">
        <v>2860</v>
      </c>
      <c r="KI8" s="9" t="s">
        <v>2861</v>
      </c>
      <c r="KJ8" s="9" t="s">
        <v>2858</v>
      </c>
      <c r="KK8" s="9" t="s">
        <v>2859</v>
      </c>
      <c r="KL8" s="9" t="s">
        <v>2860</v>
      </c>
      <c r="KM8" s="9" t="s">
        <v>2861</v>
      </c>
      <c r="KN8" s="9" t="s">
        <v>2858</v>
      </c>
      <c r="KO8" s="9" t="s">
        <v>2859</v>
      </c>
      <c r="KP8" s="9" t="s">
        <v>2860</v>
      </c>
      <c r="KQ8" s="9" t="s">
        <v>2861</v>
      </c>
      <c r="KR8" s="9" t="s">
        <v>2858</v>
      </c>
      <c r="KS8" s="9" t="s">
        <v>2859</v>
      </c>
      <c r="KT8" s="9" t="s">
        <v>2860</v>
      </c>
      <c r="KU8" s="9" t="s">
        <v>2861</v>
      </c>
      <c r="KV8" s="9" t="s">
        <v>2858</v>
      </c>
      <c r="KW8" s="9" t="s">
        <v>2859</v>
      </c>
      <c r="KX8" s="9" t="s">
        <v>2860</v>
      </c>
      <c r="KY8" s="9" t="s">
        <v>2861</v>
      </c>
      <c r="KZ8" s="9" t="s">
        <v>2858</v>
      </c>
      <c r="LA8" s="9" t="s">
        <v>2859</v>
      </c>
      <c r="LB8" s="9" t="s">
        <v>2860</v>
      </c>
      <c r="LC8" s="9" t="s">
        <v>2861</v>
      </c>
      <c r="LD8" s="9" t="s">
        <v>2858</v>
      </c>
      <c r="LE8" s="9" t="s">
        <v>2859</v>
      </c>
      <c r="LF8" s="9" t="s">
        <v>2860</v>
      </c>
      <c r="LG8" s="9" t="s">
        <v>2861</v>
      </c>
      <c r="LH8" s="9" t="s">
        <v>2858</v>
      </c>
      <c r="LI8" s="9" t="s">
        <v>2859</v>
      </c>
      <c r="LJ8" s="9" t="s">
        <v>2860</v>
      </c>
      <c r="LK8" s="9" t="s">
        <v>2861</v>
      </c>
      <c r="LL8" s="9" t="s">
        <v>2858</v>
      </c>
      <c r="LM8" s="9" t="s">
        <v>2859</v>
      </c>
      <c r="LN8" s="9" t="s">
        <v>2860</v>
      </c>
      <c r="LO8" s="9" t="s">
        <v>2861</v>
      </c>
      <c r="LP8" s="9" t="s">
        <v>2858</v>
      </c>
      <c r="LQ8" s="9" t="s">
        <v>2859</v>
      </c>
      <c r="LR8" s="9" t="s">
        <v>2860</v>
      </c>
      <c r="LS8" s="9" t="s">
        <v>2861</v>
      </c>
      <c r="LT8" s="9" t="s">
        <v>2858</v>
      </c>
      <c r="LU8" s="9" t="s">
        <v>2859</v>
      </c>
      <c r="LV8" s="9" t="s">
        <v>2860</v>
      </c>
      <c r="LW8" s="9" t="s">
        <v>2861</v>
      </c>
      <c r="LX8" s="9" t="s">
        <v>2858</v>
      </c>
      <c r="LY8" s="9" t="s">
        <v>2859</v>
      </c>
      <c r="LZ8" s="9" t="s">
        <v>2860</v>
      </c>
      <c r="MA8" s="9" t="s">
        <v>2861</v>
      </c>
      <c r="MB8" s="9" t="s">
        <v>2858</v>
      </c>
      <c r="MC8" s="9" t="s">
        <v>2859</v>
      </c>
      <c r="MD8" s="9" t="s">
        <v>2860</v>
      </c>
      <c r="ME8" s="9" t="s">
        <v>2861</v>
      </c>
      <c r="MF8" s="9" t="s">
        <v>2858</v>
      </c>
      <c r="MG8" s="9" t="s">
        <v>2859</v>
      </c>
      <c r="MH8" s="9" t="s">
        <v>2860</v>
      </c>
      <c r="MI8" s="9" t="s">
        <v>2861</v>
      </c>
      <c r="MJ8" s="9" t="s">
        <v>2858</v>
      </c>
      <c r="MK8" s="9" t="s">
        <v>2859</v>
      </c>
      <c r="ML8" s="9" t="s">
        <v>2860</v>
      </c>
      <c r="MM8" s="9" t="s">
        <v>2861</v>
      </c>
      <c r="MN8" s="9" t="s">
        <v>2858</v>
      </c>
      <c r="MO8" s="9" t="s">
        <v>2859</v>
      </c>
      <c r="MP8" s="9" t="s">
        <v>2860</v>
      </c>
      <c r="MQ8" s="9" t="s">
        <v>2861</v>
      </c>
      <c r="MR8" s="9" t="s">
        <v>2858</v>
      </c>
      <c r="MS8" s="9" t="s">
        <v>2859</v>
      </c>
      <c r="MT8" s="9" t="s">
        <v>2860</v>
      </c>
      <c r="MU8" s="9" t="s">
        <v>2861</v>
      </c>
      <c r="MV8" s="9" t="s">
        <v>2858</v>
      </c>
      <c r="MW8" s="9" t="s">
        <v>2859</v>
      </c>
      <c r="MX8" s="9" t="s">
        <v>2860</v>
      </c>
      <c r="MY8" s="9" t="s">
        <v>2861</v>
      </c>
      <c r="MZ8" s="9" t="s">
        <v>2858</v>
      </c>
      <c r="NA8" s="9" t="s">
        <v>2859</v>
      </c>
      <c r="NB8" s="9" t="s">
        <v>2860</v>
      </c>
      <c r="NC8" s="9" t="s">
        <v>2861</v>
      </c>
      <c r="ND8" s="9" t="s">
        <v>2858</v>
      </c>
      <c r="NE8" s="9" t="s">
        <v>2859</v>
      </c>
      <c r="NF8" s="9" t="s">
        <v>2860</v>
      </c>
      <c r="NG8" s="9" t="s">
        <v>2861</v>
      </c>
      <c r="NH8" s="9" t="s">
        <v>2858</v>
      </c>
      <c r="NI8" s="9" t="s">
        <v>2859</v>
      </c>
      <c r="NJ8" s="9" t="s">
        <v>2860</v>
      </c>
      <c r="NK8" s="9" t="s">
        <v>2861</v>
      </c>
      <c r="NL8" s="9" t="s">
        <v>2858</v>
      </c>
      <c r="NM8" s="9" t="s">
        <v>2859</v>
      </c>
      <c r="NN8" s="9" t="s">
        <v>2860</v>
      </c>
      <c r="NO8" s="9" t="s">
        <v>2861</v>
      </c>
      <c r="NP8" s="9" t="s">
        <v>2858</v>
      </c>
      <c r="NQ8" s="9" t="s">
        <v>2859</v>
      </c>
      <c r="NR8" s="9" t="s">
        <v>2860</v>
      </c>
      <c r="NS8" s="9" t="s">
        <v>2861</v>
      </c>
      <c r="NT8" s="9" t="s">
        <v>2858</v>
      </c>
      <c r="NU8" s="9" t="s">
        <v>2859</v>
      </c>
      <c r="NV8" s="9" t="s">
        <v>2860</v>
      </c>
      <c r="NW8" s="9" t="s">
        <v>2861</v>
      </c>
      <c r="NX8" s="9" t="s">
        <v>2858</v>
      </c>
      <c r="NY8" s="9" t="s">
        <v>2859</v>
      </c>
      <c r="NZ8" s="9" t="s">
        <v>2860</v>
      </c>
      <c r="OA8" s="9" t="s">
        <v>2861</v>
      </c>
      <c r="OB8" s="9" t="s">
        <v>2858</v>
      </c>
      <c r="OC8" s="9" t="s">
        <v>2859</v>
      </c>
      <c r="OD8" s="9" t="s">
        <v>2860</v>
      </c>
      <c r="OE8" s="9" t="s">
        <v>2861</v>
      </c>
      <c r="OF8" s="9" t="s">
        <v>2858</v>
      </c>
      <c r="OG8" s="9" t="s">
        <v>2859</v>
      </c>
      <c r="OH8" s="9" t="s">
        <v>2860</v>
      </c>
      <c r="OI8" s="9" t="s">
        <v>2861</v>
      </c>
      <c r="OJ8" s="9" t="s">
        <v>2858</v>
      </c>
      <c r="OK8" s="9" t="s">
        <v>2859</v>
      </c>
      <c r="OL8" s="9" t="s">
        <v>2860</v>
      </c>
      <c r="OM8" s="9" t="s">
        <v>2861</v>
      </c>
      <c r="ON8" s="9" t="s">
        <v>2858</v>
      </c>
      <c r="OO8" s="9" t="s">
        <v>2859</v>
      </c>
      <c r="OP8" s="9" t="s">
        <v>2860</v>
      </c>
      <c r="OQ8" s="9" t="s">
        <v>2861</v>
      </c>
      <c r="OR8" s="9" t="s">
        <v>2858</v>
      </c>
      <c r="OS8" s="9" t="s">
        <v>2859</v>
      </c>
      <c r="OT8" s="9" t="s">
        <v>2860</v>
      </c>
      <c r="OU8" s="9" t="s">
        <v>2861</v>
      </c>
      <c r="OV8" s="9" t="s">
        <v>2858</v>
      </c>
      <c r="OW8" s="9" t="s">
        <v>2859</v>
      </c>
      <c r="OX8" s="9" t="s">
        <v>2860</v>
      </c>
      <c r="OY8" s="9" t="s">
        <v>2861</v>
      </c>
      <c r="OZ8" s="9" t="s">
        <v>2858</v>
      </c>
      <c r="PA8" s="9" t="s">
        <v>2859</v>
      </c>
      <c r="PB8" s="9" t="s">
        <v>2860</v>
      </c>
      <c r="PC8" s="9" t="s">
        <v>2861</v>
      </c>
      <c r="PD8" s="9" t="s">
        <v>2858</v>
      </c>
      <c r="PE8" s="9" t="s">
        <v>2859</v>
      </c>
      <c r="PF8" s="9" t="s">
        <v>2860</v>
      </c>
      <c r="PG8" s="9" t="s">
        <v>2861</v>
      </c>
      <c r="PH8" s="9" t="s">
        <v>2858</v>
      </c>
      <c r="PI8" s="9" t="s">
        <v>2859</v>
      </c>
      <c r="PJ8" s="9" t="s">
        <v>2860</v>
      </c>
      <c r="PK8" s="9" t="s">
        <v>2861</v>
      </c>
      <c r="PL8" s="9" t="s">
        <v>2858</v>
      </c>
      <c r="PM8" s="9" t="s">
        <v>2859</v>
      </c>
      <c r="PN8" s="9" t="s">
        <v>2860</v>
      </c>
      <c r="PO8" s="9" t="s">
        <v>2861</v>
      </c>
      <c r="PP8" s="9" t="s">
        <v>2858</v>
      </c>
      <c r="PQ8" s="9" t="s">
        <v>2859</v>
      </c>
      <c r="PR8" s="9" t="s">
        <v>2860</v>
      </c>
      <c r="PS8" s="9" t="s">
        <v>2861</v>
      </c>
      <c r="PT8" s="9" t="s">
        <v>2858</v>
      </c>
      <c r="PU8" s="9" t="s">
        <v>2859</v>
      </c>
      <c r="PV8" s="9" t="s">
        <v>2860</v>
      </c>
      <c r="PW8" s="9" t="s">
        <v>2861</v>
      </c>
      <c r="PX8" s="9" t="s">
        <v>2858</v>
      </c>
      <c r="PY8" s="9" t="s">
        <v>2859</v>
      </c>
      <c r="PZ8" s="9" t="s">
        <v>2860</v>
      </c>
      <c r="QA8" s="9" t="s">
        <v>2861</v>
      </c>
      <c r="QB8" s="9" t="s">
        <v>2858</v>
      </c>
      <c r="QC8" s="9" t="s">
        <v>2859</v>
      </c>
      <c r="QD8" s="9" t="s">
        <v>2860</v>
      </c>
      <c r="QE8" s="9" t="s">
        <v>2861</v>
      </c>
      <c r="QF8" s="9" t="s">
        <v>2858</v>
      </c>
      <c r="QG8" s="9" t="s">
        <v>2859</v>
      </c>
      <c r="QH8" s="9" t="s">
        <v>2860</v>
      </c>
      <c r="QI8" s="9" t="s">
        <v>2861</v>
      </c>
      <c r="QJ8" s="9" t="s">
        <v>2858</v>
      </c>
      <c r="QK8" s="9" t="s">
        <v>2859</v>
      </c>
      <c r="QL8" s="9" t="s">
        <v>2860</v>
      </c>
      <c r="QM8" s="9" t="s">
        <v>2861</v>
      </c>
      <c r="QN8" s="9" t="s">
        <v>2858</v>
      </c>
      <c r="QO8" s="9" t="s">
        <v>2859</v>
      </c>
      <c r="QP8" s="9" t="s">
        <v>2860</v>
      </c>
      <c r="QQ8" s="9" t="s">
        <v>2861</v>
      </c>
      <c r="QR8" s="9" t="s">
        <v>2858</v>
      </c>
      <c r="QS8" s="9" t="s">
        <v>2859</v>
      </c>
      <c r="QT8" s="9" t="s">
        <v>2860</v>
      </c>
      <c r="QU8" s="9" t="s">
        <v>2861</v>
      </c>
      <c r="QV8" s="9" t="s">
        <v>2858</v>
      </c>
      <c r="QW8" s="9" t="s">
        <v>2859</v>
      </c>
      <c r="QX8" s="9" t="s">
        <v>2860</v>
      </c>
      <c r="QY8" s="9" t="s">
        <v>2861</v>
      </c>
      <c r="QZ8" s="9" t="s">
        <v>2858</v>
      </c>
      <c r="RA8" s="9" t="s">
        <v>2859</v>
      </c>
      <c r="RB8" s="9" t="s">
        <v>2860</v>
      </c>
      <c r="RC8" s="9" t="s">
        <v>2861</v>
      </c>
      <c r="RD8" s="9" t="s">
        <v>2858</v>
      </c>
      <c r="RE8" s="9" t="s">
        <v>2859</v>
      </c>
      <c r="RF8" s="9" t="s">
        <v>2860</v>
      </c>
      <c r="RG8" s="9" t="s">
        <v>2861</v>
      </c>
      <c r="RH8" s="9" t="s">
        <v>2858</v>
      </c>
      <c r="RI8" s="9" t="s">
        <v>2859</v>
      </c>
      <c r="RJ8" s="9" t="s">
        <v>2860</v>
      </c>
      <c r="RK8" s="9" t="s">
        <v>2861</v>
      </c>
      <c r="RL8" s="9" t="s">
        <v>2858</v>
      </c>
      <c r="RM8" s="9" t="s">
        <v>2859</v>
      </c>
      <c r="RN8" s="9" t="s">
        <v>2860</v>
      </c>
      <c r="RO8" s="9" t="s">
        <v>2861</v>
      </c>
      <c r="RP8" s="9" t="s">
        <v>2858</v>
      </c>
      <c r="RQ8" s="9" t="s">
        <v>2859</v>
      </c>
      <c r="RR8" s="9" t="s">
        <v>2860</v>
      </c>
      <c r="RS8" s="9" t="s">
        <v>2861</v>
      </c>
      <c r="RT8" s="9" t="s">
        <v>2858</v>
      </c>
      <c r="RU8" s="9" t="s">
        <v>2859</v>
      </c>
      <c r="RV8" s="9" t="s">
        <v>2860</v>
      </c>
      <c r="RW8" s="9" t="s">
        <v>2861</v>
      </c>
      <c r="RX8" s="9" t="s">
        <v>2858</v>
      </c>
      <c r="RY8" s="9" t="s">
        <v>2859</v>
      </c>
      <c r="RZ8" s="9" t="s">
        <v>2860</v>
      </c>
      <c r="SA8" s="9" t="s">
        <v>2861</v>
      </c>
      <c r="SB8" s="9" t="s">
        <v>2858</v>
      </c>
      <c r="SC8" s="9" t="s">
        <v>2859</v>
      </c>
      <c r="SD8" s="9" t="s">
        <v>2860</v>
      </c>
      <c r="SE8" s="9" t="s">
        <v>2861</v>
      </c>
      <c r="SF8" s="9" t="s">
        <v>2858</v>
      </c>
      <c r="SG8" s="9" t="s">
        <v>2859</v>
      </c>
      <c r="SH8" s="9" t="s">
        <v>2860</v>
      </c>
      <c r="SI8" s="9" t="s">
        <v>2861</v>
      </c>
      <c r="SJ8" s="9" t="s">
        <v>2858</v>
      </c>
      <c r="SK8" s="9" t="s">
        <v>2859</v>
      </c>
      <c r="SL8" s="9" t="s">
        <v>2860</v>
      </c>
      <c r="SM8" s="9" t="s">
        <v>2861</v>
      </c>
      <c r="SN8" s="9" t="s">
        <v>2858</v>
      </c>
      <c r="SO8" s="9" t="s">
        <v>2859</v>
      </c>
      <c r="SP8" s="9" t="s">
        <v>2860</v>
      </c>
      <c r="SQ8" s="9" t="s">
        <v>2861</v>
      </c>
      <c r="SR8" s="9" t="s">
        <v>2858</v>
      </c>
      <c r="SS8" s="9" t="s">
        <v>2859</v>
      </c>
      <c r="ST8" s="9" t="s">
        <v>2860</v>
      </c>
      <c r="SU8" s="9" t="s">
        <v>2861</v>
      </c>
      <c r="SV8" s="9" t="s">
        <v>2858</v>
      </c>
      <c r="SW8" s="9" t="s">
        <v>2859</v>
      </c>
      <c r="SX8" s="9" t="s">
        <v>2860</v>
      </c>
      <c r="SY8" s="9" t="s">
        <v>2861</v>
      </c>
      <c r="SZ8" s="9" t="s">
        <v>2858</v>
      </c>
      <c r="TA8" s="9" t="s">
        <v>2859</v>
      </c>
      <c r="TB8" s="9" t="s">
        <v>2860</v>
      </c>
      <c r="TC8" s="9" t="s">
        <v>2861</v>
      </c>
      <c r="TD8" s="9" t="s">
        <v>2858</v>
      </c>
      <c r="TE8" s="9" t="s">
        <v>2859</v>
      </c>
      <c r="TF8" s="9" t="s">
        <v>2860</v>
      </c>
      <c r="TG8" s="9" t="s">
        <v>2861</v>
      </c>
      <c r="TH8" s="9" t="s">
        <v>2858</v>
      </c>
      <c r="TI8" s="9" t="s">
        <v>2859</v>
      </c>
      <c r="TJ8" s="9" t="s">
        <v>2860</v>
      </c>
      <c r="TK8" s="9" t="s">
        <v>2861</v>
      </c>
      <c r="TL8" s="9" t="s">
        <v>2858</v>
      </c>
      <c r="TM8" s="9" t="s">
        <v>2859</v>
      </c>
      <c r="TN8" s="9" t="s">
        <v>2860</v>
      </c>
      <c r="TO8" s="9" t="s">
        <v>2861</v>
      </c>
      <c r="TP8" s="9" t="s">
        <v>2858</v>
      </c>
      <c r="TQ8" s="9" t="s">
        <v>2859</v>
      </c>
      <c r="TR8" s="9" t="s">
        <v>2860</v>
      </c>
      <c r="TS8" s="9" t="s">
        <v>2861</v>
      </c>
      <c r="TT8" s="9" t="s">
        <v>2858</v>
      </c>
      <c r="TU8" s="9" t="s">
        <v>2859</v>
      </c>
      <c r="TV8" s="9" t="s">
        <v>2860</v>
      </c>
      <c r="TW8" s="9" t="s">
        <v>2861</v>
      </c>
      <c r="TX8" s="9" t="s">
        <v>2858</v>
      </c>
      <c r="TY8" s="9" t="s">
        <v>2859</v>
      </c>
      <c r="TZ8" s="9" t="s">
        <v>2860</v>
      </c>
      <c r="UA8" s="9" t="s">
        <v>2861</v>
      </c>
      <c r="UB8" s="9" t="s">
        <v>2858</v>
      </c>
      <c r="UC8" s="9" t="s">
        <v>2859</v>
      </c>
      <c r="UD8" s="9" t="s">
        <v>2860</v>
      </c>
      <c r="UE8" s="9" t="s">
        <v>2861</v>
      </c>
      <c r="UF8" s="9" t="s">
        <v>2858</v>
      </c>
      <c r="UG8" s="9" t="s">
        <v>2859</v>
      </c>
      <c r="UH8" s="9" t="s">
        <v>2860</v>
      </c>
      <c r="UI8" s="9" t="s">
        <v>2861</v>
      </c>
      <c r="UJ8" s="9" t="s">
        <v>2858</v>
      </c>
      <c r="UK8" s="9" t="s">
        <v>2859</v>
      </c>
      <c r="UL8" s="9" t="s">
        <v>2860</v>
      </c>
      <c r="UM8" s="9" t="s">
        <v>2861</v>
      </c>
      <c r="UN8" s="9" t="s">
        <v>2858</v>
      </c>
      <c r="UO8" s="9" t="s">
        <v>2859</v>
      </c>
      <c r="UP8" s="9" t="s">
        <v>2860</v>
      </c>
      <c r="UQ8" s="9" t="s">
        <v>2861</v>
      </c>
      <c r="UR8" s="9" t="s">
        <v>2858</v>
      </c>
      <c r="US8" s="9" t="s">
        <v>2859</v>
      </c>
      <c r="UT8" s="9" t="s">
        <v>2860</v>
      </c>
      <c r="UU8" s="9" t="s">
        <v>2861</v>
      </c>
      <c r="UV8" s="9" t="s">
        <v>2858</v>
      </c>
      <c r="UW8" s="9" t="s">
        <v>2859</v>
      </c>
      <c r="UX8" s="9" t="s">
        <v>2860</v>
      </c>
      <c r="UY8" s="9" t="s">
        <v>2861</v>
      </c>
      <c r="UZ8" s="9" t="s">
        <v>2858</v>
      </c>
      <c r="VA8" s="9" t="s">
        <v>2859</v>
      </c>
      <c r="VB8" s="9" t="s">
        <v>2860</v>
      </c>
      <c r="VC8" s="9" t="s">
        <v>2861</v>
      </c>
      <c r="VD8" s="9" t="s">
        <v>2858</v>
      </c>
      <c r="VE8" s="9" t="s">
        <v>2859</v>
      </c>
      <c r="VF8" s="9" t="s">
        <v>2860</v>
      </c>
      <c r="VG8" s="9" t="s">
        <v>2861</v>
      </c>
      <c r="VH8" s="9" t="s">
        <v>2858</v>
      </c>
      <c r="VI8" s="9" t="s">
        <v>2859</v>
      </c>
      <c r="VJ8" s="9" t="s">
        <v>2860</v>
      </c>
      <c r="VK8" s="9" t="s">
        <v>2861</v>
      </c>
      <c r="VL8" s="9" t="s">
        <v>2858</v>
      </c>
      <c r="VM8" s="9" t="s">
        <v>2859</v>
      </c>
      <c r="VN8" s="9" t="s">
        <v>2860</v>
      </c>
      <c r="VO8" s="9" t="s">
        <v>2861</v>
      </c>
      <c r="VP8" s="9" t="s">
        <v>2858</v>
      </c>
      <c r="VQ8" s="9" t="s">
        <v>2859</v>
      </c>
      <c r="VR8" s="9" t="s">
        <v>2860</v>
      </c>
      <c r="VS8" s="9" t="s">
        <v>2861</v>
      </c>
      <c r="VT8" s="9" t="s">
        <v>2858</v>
      </c>
      <c r="VU8" s="9" t="s">
        <v>2859</v>
      </c>
      <c r="VV8" s="9" t="s">
        <v>2860</v>
      </c>
      <c r="VW8" s="9" t="s">
        <v>2861</v>
      </c>
      <c r="VX8" s="9" t="s">
        <v>2858</v>
      </c>
      <c r="VY8" s="9" t="s">
        <v>2859</v>
      </c>
      <c r="VZ8" s="9" t="s">
        <v>2860</v>
      </c>
      <c r="WA8" s="9" t="s">
        <v>2861</v>
      </c>
      <c r="WB8" s="9" t="s">
        <v>2858</v>
      </c>
      <c r="WC8" s="9" t="s">
        <v>2859</v>
      </c>
      <c r="WD8" s="9" t="s">
        <v>2860</v>
      </c>
      <c r="WE8" s="9" t="s">
        <v>2861</v>
      </c>
      <c r="WF8" s="9" t="s">
        <v>2858</v>
      </c>
      <c r="WG8" s="9" t="s">
        <v>2859</v>
      </c>
      <c r="WH8" s="9" t="s">
        <v>2860</v>
      </c>
      <c r="WI8" s="9" t="s">
        <v>2861</v>
      </c>
      <c r="WJ8" s="9" t="s">
        <v>2858</v>
      </c>
      <c r="WK8" s="9" t="s">
        <v>2859</v>
      </c>
      <c r="WL8" s="9" t="s">
        <v>2860</v>
      </c>
      <c r="WM8" s="9" t="s">
        <v>2861</v>
      </c>
      <c r="WN8" s="9" t="s">
        <v>2858</v>
      </c>
      <c r="WO8" s="9" t="s">
        <v>2859</v>
      </c>
      <c r="WP8" s="9" t="s">
        <v>2860</v>
      </c>
      <c r="WQ8" s="9" t="s">
        <v>2861</v>
      </c>
      <c r="WR8" s="9" t="s">
        <v>2858</v>
      </c>
      <c r="WS8" s="9" t="s">
        <v>2859</v>
      </c>
      <c r="WT8" s="9" t="s">
        <v>2860</v>
      </c>
      <c r="WU8" s="9" t="s">
        <v>2861</v>
      </c>
      <c r="WV8" s="9" t="s">
        <v>2858</v>
      </c>
      <c r="WW8" s="9" t="s">
        <v>2859</v>
      </c>
      <c r="WX8" s="9" t="s">
        <v>2860</v>
      </c>
      <c r="WY8" s="9" t="s">
        <v>2861</v>
      </c>
      <c r="WZ8" s="9" t="s">
        <v>2858</v>
      </c>
      <c r="XA8" s="9" t="s">
        <v>2859</v>
      </c>
      <c r="XB8" s="9" t="s">
        <v>2860</v>
      </c>
      <c r="XC8" s="9" t="s">
        <v>2861</v>
      </c>
      <c r="XD8" s="9" t="s">
        <v>2858</v>
      </c>
      <c r="XE8" s="9" t="s">
        <v>2859</v>
      </c>
      <c r="XF8" s="9" t="s">
        <v>2860</v>
      </c>
      <c r="XG8" s="9" t="s">
        <v>2861</v>
      </c>
      <c r="XH8" s="9" t="s">
        <v>2858</v>
      </c>
      <c r="XI8" s="9" t="s">
        <v>2859</v>
      </c>
      <c r="XJ8" s="9" t="s">
        <v>2860</v>
      </c>
      <c r="XK8" s="9" t="s">
        <v>2861</v>
      </c>
      <c r="XL8" s="9" t="s">
        <v>2858</v>
      </c>
      <c r="XM8" s="9" t="s">
        <v>2859</v>
      </c>
      <c r="XN8" s="9" t="s">
        <v>2860</v>
      </c>
      <c r="XO8" s="9" t="s">
        <v>2861</v>
      </c>
      <c r="XP8" s="9" t="s">
        <v>2858</v>
      </c>
      <c r="XQ8" s="9" t="s">
        <v>2859</v>
      </c>
      <c r="XR8" s="9" t="s">
        <v>2860</v>
      </c>
      <c r="XS8" s="9" t="s">
        <v>2861</v>
      </c>
      <c r="XT8" s="9" t="s">
        <v>2858</v>
      </c>
      <c r="XU8" s="9" t="s">
        <v>2859</v>
      </c>
      <c r="XV8" s="9" t="s">
        <v>2860</v>
      </c>
      <c r="XW8" s="9" t="s">
        <v>2861</v>
      </c>
      <c r="XX8" s="9" t="s">
        <v>2858</v>
      </c>
      <c r="XY8" s="9" t="s">
        <v>2859</v>
      </c>
      <c r="XZ8" s="9" t="s">
        <v>2860</v>
      </c>
      <c r="YA8" s="9" t="s">
        <v>2861</v>
      </c>
      <c r="YB8" s="9" t="s">
        <v>2858</v>
      </c>
      <c r="YC8" s="9" t="s">
        <v>2859</v>
      </c>
      <c r="YD8" s="9" t="s">
        <v>2860</v>
      </c>
      <c r="YE8" s="9" t="s">
        <v>2861</v>
      </c>
      <c r="YF8" s="9" t="s">
        <v>2858</v>
      </c>
      <c r="YG8" s="9" t="s">
        <v>2859</v>
      </c>
      <c r="YH8" s="9" t="s">
        <v>2860</v>
      </c>
      <c r="YI8" s="9" t="s">
        <v>2861</v>
      </c>
      <c r="YJ8" s="9" t="s">
        <v>2858</v>
      </c>
      <c r="YK8" s="9" t="s">
        <v>2859</v>
      </c>
      <c r="YL8" s="9" t="s">
        <v>2860</v>
      </c>
      <c r="YM8" s="9" t="s">
        <v>2861</v>
      </c>
      <c r="YN8" s="9" t="s">
        <v>2858</v>
      </c>
      <c r="YO8" s="9" t="s">
        <v>2859</v>
      </c>
      <c r="YP8" s="9" t="s">
        <v>2860</v>
      </c>
      <c r="YQ8" s="9" t="s">
        <v>2861</v>
      </c>
      <c r="YR8" s="9" t="s">
        <v>2858</v>
      </c>
      <c r="YS8" s="9" t="s">
        <v>2859</v>
      </c>
      <c r="YT8" s="9" t="s">
        <v>2860</v>
      </c>
      <c r="YU8" s="9" t="s">
        <v>2861</v>
      </c>
      <c r="YV8" s="9" t="s">
        <v>2858</v>
      </c>
      <c r="YW8" s="9" t="s">
        <v>2859</v>
      </c>
      <c r="YX8" s="9" t="s">
        <v>2860</v>
      </c>
      <c r="YY8" s="9" t="s">
        <v>2861</v>
      </c>
    </row>
    <row r="9" spans="1:675" ht="24" customHeight="1" x14ac:dyDescent="0.3">
      <c r="A9" s="1"/>
      <c r="B9" s="13" t="s">
        <v>65</v>
      </c>
      <c r="C9" s="13" t="s">
        <v>783</v>
      </c>
      <c r="D9" s="14">
        <v>198.2</v>
      </c>
      <c r="E9" s="14">
        <v>203.40136000000001</v>
      </c>
      <c r="F9" s="14">
        <v>203.40136000000001</v>
      </c>
      <c r="G9" s="14">
        <v>-5.2013600000000002</v>
      </c>
      <c r="H9" s="14">
        <v>625.1</v>
      </c>
      <c r="I9" s="14">
        <v>629.11312999999996</v>
      </c>
      <c r="J9" s="14">
        <v>629.11312999999996</v>
      </c>
      <c r="K9" s="14">
        <v>-4.0131300000000003</v>
      </c>
      <c r="L9" s="14">
        <v>213.1</v>
      </c>
      <c r="M9" s="14">
        <v>204.86058</v>
      </c>
      <c r="N9" s="14">
        <v>204.86058</v>
      </c>
      <c r="O9" s="14">
        <v>8.2394200000000009</v>
      </c>
      <c r="P9" s="14"/>
      <c r="Q9" s="14"/>
      <c r="R9" s="14"/>
      <c r="S9" s="14">
        <v>0</v>
      </c>
      <c r="T9" s="14"/>
      <c r="U9" s="14"/>
      <c r="V9" s="14"/>
      <c r="W9" s="14">
        <v>0</v>
      </c>
      <c r="X9" s="14">
        <v>88.1</v>
      </c>
      <c r="Y9" s="14">
        <v>91.867829999999998</v>
      </c>
      <c r="Z9" s="14">
        <v>91.867829999999998</v>
      </c>
      <c r="AA9" s="14">
        <v>-3.76783</v>
      </c>
      <c r="AB9" s="14">
        <v>230.1</v>
      </c>
      <c r="AC9" s="14">
        <v>242</v>
      </c>
      <c r="AD9" s="14">
        <v>242</v>
      </c>
      <c r="AE9" s="14">
        <v>-11.9</v>
      </c>
      <c r="AF9" s="14">
        <v>26.6</v>
      </c>
      <c r="AG9" s="14"/>
      <c r="AH9" s="14">
        <v>27.80639</v>
      </c>
      <c r="AI9" s="14">
        <v>-1.2063900000000001</v>
      </c>
      <c r="AJ9" s="14"/>
      <c r="AK9" s="14"/>
      <c r="AL9" s="14"/>
      <c r="AM9" s="14">
        <v>0</v>
      </c>
      <c r="AN9" s="14">
        <v>176</v>
      </c>
      <c r="AO9" s="14">
        <v>159.82006000000001</v>
      </c>
      <c r="AP9" s="14">
        <v>159.82006000000001</v>
      </c>
      <c r="AQ9" s="14">
        <v>16.179939999999998</v>
      </c>
      <c r="AR9" s="14">
        <v>182.2</v>
      </c>
      <c r="AS9" s="14">
        <v>159.82006000000001</v>
      </c>
      <c r="AT9" s="14">
        <v>159.82006000000001</v>
      </c>
      <c r="AU9" s="14">
        <v>22.379940000000001</v>
      </c>
      <c r="AV9" s="14">
        <v>180.8</v>
      </c>
      <c r="AW9" s="14">
        <v>159.82006000000001</v>
      </c>
      <c r="AX9" s="14">
        <v>159.82006000000001</v>
      </c>
      <c r="AY9" s="14">
        <v>20.979939999999999</v>
      </c>
      <c r="AZ9" s="14">
        <v>263</v>
      </c>
      <c r="BA9" s="14">
        <v>240.45</v>
      </c>
      <c r="BB9" s="14">
        <v>240.45</v>
      </c>
      <c r="BC9" s="14">
        <v>22.55</v>
      </c>
      <c r="BD9" s="14">
        <v>204.8</v>
      </c>
      <c r="BE9" s="14">
        <v>207.24285</v>
      </c>
      <c r="BF9" s="14">
        <v>207.24285</v>
      </c>
      <c r="BG9" s="14">
        <v>-2.44285</v>
      </c>
      <c r="BH9" s="14">
        <v>108.4</v>
      </c>
      <c r="BI9" s="14">
        <v>103.93259999999999</v>
      </c>
      <c r="BJ9" s="14">
        <v>103.93259999999999</v>
      </c>
      <c r="BK9" s="14">
        <v>4.4673999999999996</v>
      </c>
      <c r="BL9" s="14">
        <v>370.8</v>
      </c>
      <c r="BM9" s="14">
        <v>381.67637999999999</v>
      </c>
      <c r="BN9" s="14">
        <v>381.67637999999999</v>
      </c>
      <c r="BO9" s="14">
        <v>-10.876379999999999</v>
      </c>
      <c r="BP9" s="14">
        <v>9.9</v>
      </c>
      <c r="BQ9" s="14">
        <v>10.52094</v>
      </c>
      <c r="BR9" s="14">
        <v>10.52094</v>
      </c>
      <c r="BS9" s="14">
        <v>-0.62094000000000005</v>
      </c>
      <c r="BT9" s="14">
        <v>13.9</v>
      </c>
      <c r="BU9" s="14"/>
      <c r="BV9" s="14"/>
      <c r="BW9" s="14">
        <v>13.9</v>
      </c>
      <c r="BX9" s="14"/>
      <c r="BY9" s="14"/>
      <c r="BZ9" s="14"/>
      <c r="CA9" s="14">
        <v>0</v>
      </c>
      <c r="CB9" s="14"/>
      <c r="CC9" s="14"/>
      <c r="CD9" s="14"/>
      <c r="CE9" s="14">
        <v>0</v>
      </c>
      <c r="CF9" s="14"/>
      <c r="CG9" s="14"/>
      <c r="CH9" s="14"/>
      <c r="CI9" s="14">
        <v>0</v>
      </c>
      <c r="CJ9" s="14">
        <v>164.1</v>
      </c>
      <c r="CK9" s="14">
        <v>164.06706</v>
      </c>
      <c r="CL9" s="14">
        <v>164.06706</v>
      </c>
      <c r="CM9" s="14">
        <v>3.2939999999999997E-2</v>
      </c>
      <c r="CN9" s="14">
        <v>8.2690000000000001</v>
      </c>
      <c r="CO9" s="14">
        <v>7.4215099999999996</v>
      </c>
      <c r="CP9" s="14">
        <v>7.4215099999999996</v>
      </c>
      <c r="CQ9" s="14">
        <v>0.84748999999999997</v>
      </c>
      <c r="CR9" s="14">
        <v>6.0359999999999996</v>
      </c>
      <c r="CS9" s="14">
        <v>4.07376</v>
      </c>
      <c r="CT9" s="14">
        <v>4.07376</v>
      </c>
      <c r="CU9" s="14">
        <v>1.96224</v>
      </c>
      <c r="CV9" s="14">
        <v>0</v>
      </c>
      <c r="CW9" s="14"/>
      <c r="CX9" s="14"/>
      <c r="CY9" s="14">
        <v>0</v>
      </c>
      <c r="CZ9" s="14">
        <v>5.47</v>
      </c>
      <c r="DA9" s="14">
        <v>6.8787000000000003</v>
      </c>
      <c r="DB9" s="14">
        <v>6.8787000000000003</v>
      </c>
      <c r="DC9" s="14">
        <v>-1.4087000000000001</v>
      </c>
      <c r="DD9" s="14"/>
      <c r="DE9" s="14"/>
      <c r="DF9" s="14"/>
      <c r="DG9" s="14">
        <v>0</v>
      </c>
      <c r="DH9" s="14">
        <v>142.12</v>
      </c>
      <c r="DI9" s="14">
        <v>142.01455999999999</v>
      </c>
      <c r="DJ9" s="14">
        <v>142.01455999999999</v>
      </c>
      <c r="DK9" s="14">
        <v>0.10544000000000001</v>
      </c>
      <c r="DL9" s="14"/>
      <c r="DM9" s="14"/>
      <c r="DN9" s="14"/>
      <c r="DO9" s="14">
        <v>0</v>
      </c>
      <c r="DP9" s="14"/>
      <c r="DQ9" s="14"/>
      <c r="DR9" s="14"/>
      <c r="DS9" s="14">
        <v>0</v>
      </c>
      <c r="DT9" s="14"/>
      <c r="DU9" s="14"/>
      <c r="DV9" s="14"/>
      <c r="DW9" s="14">
        <v>0</v>
      </c>
      <c r="DX9" s="14"/>
      <c r="DY9" s="14"/>
      <c r="DZ9" s="14"/>
      <c r="EA9" s="14">
        <v>0</v>
      </c>
      <c r="EB9" s="14">
        <v>109.4</v>
      </c>
      <c r="EC9" s="14">
        <v>112.46647</v>
      </c>
      <c r="ED9" s="14">
        <v>112.46647</v>
      </c>
      <c r="EE9" s="14">
        <v>-3.0664699999999998</v>
      </c>
      <c r="EF9" s="14">
        <v>214.8</v>
      </c>
      <c r="EG9" s="14">
        <v>220.69499999999999</v>
      </c>
      <c r="EH9" s="14">
        <v>220.69499999999999</v>
      </c>
      <c r="EI9" s="14">
        <v>-5.8949999999999996</v>
      </c>
      <c r="EJ9" s="14"/>
      <c r="EK9" s="14"/>
      <c r="EL9" s="14"/>
      <c r="EM9" s="14">
        <v>0</v>
      </c>
      <c r="EN9" s="14"/>
      <c r="EO9" s="14"/>
      <c r="EP9" s="14"/>
      <c r="EQ9" s="14">
        <v>0</v>
      </c>
      <c r="ER9" s="14"/>
      <c r="ES9" s="14"/>
      <c r="ET9" s="14"/>
      <c r="EU9" s="14">
        <v>0</v>
      </c>
      <c r="EV9" s="14">
        <v>6.5</v>
      </c>
      <c r="EW9" s="14">
        <v>6.39</v>
      </c>
      <c r="EX9" s="14">
        <v>6.39</v>
      </c>
      <c r="EY9" s="14">
        <v>0.11</v>
      </c>
      <c r="EZ9" s="14">
        <v>458.3</v>
      </c>
      <c r="FA9" s="14">
        <v>457.09426999999999</v>
      </c>
      <c r="FB9" s="14">
        <v>457.09426999999999</v>
      </c>
      <c r="FC9" s="14">
        <v>1.20573</v>
      </c>
      <c r="FD9" s="14">
        <v>81.599999999999994</v>
      </c>
      <c r="FE9" s="14">
        <v>81.635570000000001</v>
      </c>
      <c r="FF9" s="14">
        <v>81.635570000000001</v>
      </c>
      <c r="FG9" s="14">
        <v>-3.5569999999999997E-2</v>
      </c>
      <c r="FH9" s="14">
        <v>150</v>
      </c>
      <c r="FI9" s="14">
        <v>151.36251999999999</v>
      </c>
      <c r="FJ9" s="14">
        <v>151.36251999999999</v>
      </c>
      <c r="FK9" s="14">
        <v>-1.36252</v>
      </c>
      <c r="FL9" s="14">
        <v>40.9</v>
      </c>
      <c r="FM9" s="14">
        <v>41.89893</v>
      </c>
      <c r="FN9" s="14">
        <v>41.89893</v>
      </c>
      <c r="FO9" s="14">
        <v>-0.99892999999999998</v>
      </c>
      <c r="FP9" s="14">
        <v>18.399999999999999</v>
      </c>
      <c r="FQ9" s="14">
        <v>19.21088</v>
      </c>
      <c r="FR9" s="14">
        <v>19.21088</v>
      </c>
      <c r="FS9" s="14">
        <v>-0.81088000000000005</v>
      </c>
      <c r="FT9" s="14">
        <v>18.8</v>
      </c>
      <c r="FU9" s="14">
        <v>18.46453</v>
      </c>
      <c r="FV9" s="14">
        <v>18.46453</v>
      </c>
      <c r="FW9" s="14">
        <v>0.33546999999999999</v>
      </c>
      <c r="FX9" s="14">
        <v>89.2</v>
      </c>
      <c r="FY9" s="14">
        <v>87.773570000000007</v>
      </c>
      <c r="FZ9" s="14">
        <v>87.773570000000007</v>
      </c>
      <c r="GA9" s="14">
        <v>1.4264300000000001</v>
      </c>
      <c r="GB9" s="14">
        <v>175.9</v>
      </c>
      <c r="GC9" s="14">
        <v>185.82039</v>
      </c>
      <c r="GD9" s="14">
        <v>185.82039</v>
      </c>
      <c r="GE9" s="14">
        <v>-9.9203899999999994</v>
      </c>
      <c r="GF9" s="14">
        <v>176.2</v>
      </c>
      <c r="GG9" s="14">
        <v>185.82039</v>
      </c>
      <c r="GH9" s="14">
        <v>185.82039</v>
      </c>
      <c r="GI9" s="14">
        <v>-9.6203900000000004</v>
      </c>
      <c r="GJ9" s="14">
        <v>185.5</v>
      </c>
      <c r="GK9" s="14">
        <v>186.37841</v>
      </c>
      <c r="GL9" s="14">
        <v>186.37841</v>
      </c>
      <c r="GM9" s="14">
        <v>-0.87841000000000002</v>
      </c>
      <c r="GN9" s="14">
        <v>104.9</v>
      </c>
      <c r="GO9" s="14">
        <v>110.48202000000001</v>
      </c>
      <c r="GP9" s="14">
        <v>110.48202000000001</v>
      </c>
      <c r="GQ9" s="14">
        <v>-5.58202</v>
      </c>
      <c r="GR9" s="14">
        <v>44</v>
      </c>
      <c r="GS9" s="14">
        <v>47.082599999999999</v>
      </c>
      <c r="GT9" s="14">
        <v>47.082599999999999</v>
      </c>
      <c r="GU9" s="14">
        <v>-3.0825999999999998</v>
      </c>
      <c r="GV9" s="14">
        <v>44</v>
      </c>
      <c r="GW9" s="14">
        <v>45.381999999999998</v>
      </c>
      <c r="GX9" s="14">
        <v>45.381999999999998</v>
      </c>
      <c r="GY9" s="14">
        <v>-1.3819999999999999</v>
      </c>
      <c r="GZ9" s="14">
        <v>2</v>
      </c>
      <c r="HA9" s="14"/>
      <c r="HB9" s="14"/>
      <c r="HC9" s="14">
        <v>2</v>
      </c>
      <c r="HD9" s="14">
        <v>31.6</v>
      </c>
      <c r="HE9" s="14">
        <v>34.285710000000002</v>
      </c>
      <c r="HF9" s="14">
        <v>34.285710000000002</v>
      </c>
      <c r="HG9" s="14">
        <v>-2.6857099999999998</v>
      </c>
      <c r="HH9" s="14">
        <v>166.7</v>
      </c>
      <c r="HI9" s="14">
        <v>174.55948000000001</v>
      </c>
      <c r="HJ9" s="14">
        <v>174.55948000000001</v>
      </c>
      <c r="HK9" s="14">
        <v>-7.8594799999999996</v>
      </c>
      <c r="HL9" s="14"/>
      <c r="HM9" s="14"/>
      <c r="HN9" s="14"/>
      <c r="HO9" s="14">
        <v>0</v>
      </c>
      <c r="HP9" s="14"/>
      <c r="HQ9" s="14"/>
      <c r="HR9" s="14"/>
      <c r="HS9" s="14">
        <v>0</v>
      </c>
      <c r="HT9" s="14">
        <v>61.1</v>
      </c>
      <c r="HU9" s="14">
        <v>95.545190000000005</v>
      </c>
      <c r="HV9" s="14">
        <v>95.545190000000005</v>
      </c>
      <c r="HW9" s="14">
        <v>-34.445189999999997</v>
      </c>
      <c r="HX9" s="14"/>
      <c r="HY9" s="14"/>
      <c r="HZ9" s="14"/>
      <c r="IA9" s="14">
        <v>0</v>
      </c>
      <c r="IB9" s="14"/>
      <c r="IC9" s="14"/>
      <c r="ID9" s="14"/>
      <c r="IE9" s="14">
        <v>0</v>
      </c>
      <c r="IF9" s="14">
        <v>45.4</v>
      </c>
      <c r="IG9" s="14">
        <v>45.265309999999999</v>
      </c>
      <c r="IH9" s="14"/>
      <c r="II9" s="14">
        <v>45.4</v>
      </c>
      <c r="IJ9" s="14"/>
      <c r="IK9" s="14"/>
      <c r="IL9" s="14"/>
      <c r="IM9" s="14">
        <v>0</v>
      </c>
      <c r="IN9" s="14"/>
      <c r="IO9" s="14"/>
      <c r="IP9" s="14"/>
      <c r="IQ9" s="14">
        <v>0</v>
      </c>
      <c r="IR9" s="14"/>
      <c r="IS9" s="14"/>
      <c r="IT9" s="14"/>
      <c r="IU9" s="14">
        <v>0</v>
      </c>
      <c r="IV9" s="14">
        <v>125.8</v>
      </c>
      <c r="IW9" s="14">
        <v>132.83837</v>
      </c>
      <c r="IX9" s="14">
        <v>132.83837</v>
      </c>
      <c r="IY9" s="14">
        <v>-7.0383699999999996</v>
      </c>
      <c r="IZ9" s="14">
        <v>0</v>
      </c>
      <c r="JA9" s="14"/>
      <c r="JB9" s="14"/>
      <c r="JC9" s="14">
        <v>0</v>
      </c>
      <c r="JD9" s="14">
        <v>0</v>
      </c>
      <c r="JE9" s="14"/>
      <c r="JF9" s="14"/>
      <c r="JG9" s="14">
        <v>0</v>
      </c>
      <c r="JH9" s="14">
        <v>0</v>
      </c>
      <c r="JI9" s="14"/>
      <c r="JJ9" s="14"/>
      <c r="JK9" s="14">
        <v>0</v>
      </c>
      <c r="JL9" s="14"/>
      <c r="JM9" s="14"/>
      <c r="JN9" s="14"/>
      <c r="JO9" s="14">
        <v>0</v>
      </c>
      <c r="JP9" s="14">
        <v>72.2</v>
      </c>
      <c r="JQ9" s="14">
        <v>53.770780000000002</v>
      </c>
      <c r="JR9" s="14">
        <v>67.288210000000007</v>
      </c>
      <c r="JS9" s="14">
        <v>4.9117899999999999</v>
      </c>
      <c r="JT9" s="14">
        <v>34.9</v>
      </c>
      <c r="JU9" s="14">
        <v>26.96613</v>
      </c>
      <c r="JV9" s="14">
        <v>33.745139999999999</v>
      </c>
      <c r="JW9" s="14">
        <v>1.15486</v>
      </c>
      <c r="JX9" s="14"/>
      <c r="JY9" s="14"/>
      <c r="JZ9" s="14"/>
      <c r="KA9" s="14">
        <v>0</v>
      </c>
      <c r="KB9" s="14"/>
      <c r="KC9" s="14"/>
      <c r="KD9" s="14"/>
      <c r="KE9" s="14">
        <v>0</v>
      </c>
      <c r="KF9" s="14"/>
      <c r="KG9" s="14"/>
      <c r="KH9" s="14"/>
      <c r="KI9" s="14">
        <v>0</v>
      </c>
      <c r="KJ9" s="14"/>
      <c r="KK9" s="14"/>
      <c r="KL9" s="14">
        <v>16</v>
      </c>
      <c r="KM9" s="14">
        <v>-16</v>
      </c>
      <c r="KN9" s="14">
        <v>0</v>
      </c>
      <c r="KO9" s="14"/>
      <c r="KP9" s="14"/>
      <c r="KQ9" s="14">
        <v>0</v>
      </c>
      <c r="KR9" s="14"/>
      <c r="KS9" s="14"/>
      <c r="KT9" s="14"/>
      <c r="KU9" s="14">
        <v>0</v>
      </c>
      <c r="KV9" s="14">
        <v>2.1</v>
      </c>
      <c r="KW9" s="14">
        <v>2.04081</v>
      </c>
      <c r="KX9" s="14">
        <v>2.04081</v>
      </c>
      <c r="KY9" s="14">
        <v>5.919E-2</v>
      </c>
      <c r="KZ9" s="14">
        <v>255.4</v>
      </c>
      <c r="LA9" s="14">
        <v>270.06803000000002</v>
      </c>
      <c r="LB9" s="14">
        <v>270.06803000000002</v>
      </c>
      <c r="LC9" s="14">
        <v>-14.66803</v>
      </c>
      <c r="LD9" s="14">
        <v>128.6</v>
      </c>
      <c r="LE9" s="14">
        <v>133.16031000000001</v>
      </c>
      <c r="LF9" s="14">
        <v>133.16031000000001</v>
      </c>
      <c r="LG9" s="14">
        <v>-4.5603100000000003</v>
      </c>
      <c r="LH9" s="14">
        <v>61.1</v>
      </c>
      <c r="LI9" s="14">
        <v>67.199219999999997</v>
      </c>
      <c r="LJ9" s="14">
        <v>67.199219999999997</v>
      </c>
      <c r="LK9" s="14">
        <v>-6.0992199999999999</v>
      </c>
      <c r="LL9" s="14">
        <v>63.8</v>
      </c>
      <c r="LM9" s="14">
        <v>65.84366</v>
      </c>
      <c r="LN9" s="14">
        <v>65.84366</v>
      </c>
      <c r="LO9" s="14">
        <v>-2.04366</v>
      </c>
      <c r="LP9" s="14">
        <v>0</v>
      </c>
      <c r="LQ9" s="14"/>
      <c r="LR9" s="14"/>
      <c r="LS9" s="14">
        <v>0</v>
      </c>
      <c r="LT9" s="14"/>
      <c r="LU9" s="14"/>
      <c r="LV9" s="14"/>
      <c r="LW9" s="14">
        <v>0</v>
      </c>
      <c r="LX9" s="14"/>
      <c r="LY9" s="14"/>
      <c r="LZ9" s="14"/>
      <c r="MA9" s="14">
        <v>0</v>
      </c>
      <c r="MB9" s="14"/>
      <c r="MC9" s="14"/>
      <c r="MD9" s="14"/>
      <c r="ME9" s="14">
        <v>0</v>
      </c>
      <c r="MF9" s="14">
        <v>113.7</v>
      </c>
      <c r="MG9" s="14"/>
      <c r="MH9" s="14"/>
      <c r="MI9" s="14">
        <v>113.7</v>
      </c>
      <c r="MJ9" s="14"/>
      <c r="MK9" s="14"/>
      <c r="ML9" s="14"/>
      <c r="MM9" s="14">
        <v>0</v>
      </c>
      <c r="MN9" s="14">
        <v>57.8</v>
      </c>
      <c r="MO9" s="14"/>
      <c r="MP9" s="14"/>
      <c r="MQ9" s="14">
        <v>57.8</v>
      </c>
      <c r="MR9" s="14">
        <v>0</v>
      </c>
      <c r="MS9" s="14"/>
      <c r="MT9" s="14"/>
      <c r="MU9" s="14">
        <v>0</v>
      </c>
      <c r="MV9" s="14"/>
      <c r="MW9" s="14"/>
      <c r="MX9" s="14"/>
      <c r="MY9" s="14">
        <v>0</v>
      </c>
      <c r="MZ9" s="14"/>
      <c r="NA9" s="14"/>
      <c r="NB9" s="14"/>
      <c r="NC9" s="14">
        <v>0</v>
      </c>
      <c r="ND9" s="14"/>
      <c r="NE9" s="14"/>
      <c r="NF9" s="14"/>
      <c r="NG9" s="14">
        <v>0</v>
      </c>
      <c r="NH9" s="14"/>
      <c r="NI9" s="14"/>
      <c r="NJ9" s="14"/>
      <c r="NK9" s="14">
        <v>0</v>
      </c>
      <c r="NL9" s="14">
        <v>206.1</v>
      </c>
      <c r="NM9" s="14">
        <v>206.49084999999999</v>
      </c>
      <c r="NN9" s="14">
        <v>206.49084999999999</v>
      </c>
      <c r="NO9" s="14">
        <v>-0.39084999999999998</v>
      </c>
      <c r="NP9" s="14">
        <v>98.6</v>
      </c>
      <c r="NQ9" s="14">
        <v>103.55547</v>
      </c>
      <c r="NR9" s="14">
        <v>103.55547</v>
      </c>
      <c r="NS9" s="14">
        <v>-4.95547</v>
      </c>
      <c r="NT9" s="14">
        <v>7.2</v>
      </c>
      <c r="NU9" s="14">
        <v>2.5485799999999998</v>
      </c>
      <c r="NV9" s="14">
        <v>2.5485799999999998</v>
      </c>
      <c r="NW9" s="14">
        <v>4.6514199999999999</v>
      </c>
      <c r="NX9" s="14"/>
      <c r="NY9" s="14">
        <v>2.6737000000000002</v>
      </c>
      <c r="NZ9" s="14">
        <v>2.6737000000000002</v>
      </c>
      <c r="OA9" s="14">
        <v>-2.6737000000000002</v>
      </c>
      <c r="OB9" s="14"/>
      <c r="OC9" s="14">
        <v>17.492709999999999</v>
      </c>
      <c r="OD9" s="14">
        <v>17.492709999999999</v>
      </c>
      <c r="OE9" s="14">
        <v>-17.492709999999999</v>
      </c>
      <c r="OF9" s="14">
        <v>0</v>
      </c>
      <c r="OG9" s="14"/>
      <c r="OH9" s="14"/>
      <c r="OI9" s="14">
        <v>0</v>
      </c>
      <c r="OJ9" s="14">
        <v>4.8</v>
      </c>
      <c r="OK9" s="14">
        <v>28.518000000000001</v>
      </c>
      <c r="OL9" s="14">
        <v>28.518000000000001</v>
      </c>
      <c r="OM9" s="14">
        <v>-23.718</v>
      </c>
      <c r="ON9" s="14">
        <v>0</v>
      </c>
      <c r="OO9" s="14"/>
      <c r="OP9" s="14"/>
      <c r="OQ9" s="14">
        <v>0</v>
      </c>
      <c r="OR9" s="14">
        <v>1.8</v>
      </c>
      <c r="OS9" s="14">
        <v>7.4269999999999996</v>
      </c>
      <c r="OT9" s="14">
        <v>7.4269999999999996</v>
      </c>
      <c r="OU9" s="14">
        <v>-5.6269999999999998</v>
      </c>
      <c r="OV9" s="14">
        <v>0</v>
      </c>
      <c r="OW9" s="14"/>
      <c r="OX9" s="14"/>
      <c r="OY9" s="14">
        <v>0</v>
      </c>
      <c r="OZ9" s="14">
        <v>20.100000000000001</v>
      </c>
      <c r="PA9" s="14">
        <v>19.436350000000001</v>
      </c>
      <c r="PB9" s="14">
        <v>19.436350000000001</v>
      </c>
      <c r="PC9" s="14">
        <v>0.66364999999999996</v>
      </c>
      <c r="PD9" s="14">
        <v>10</v>
      </c>
      <c r="PE9" s="14">
        <v>9.9830000000000005</v>
      </c>
      <c r="PF9" s="14">
        <v>9.9830000000000005</v>
      </c>
      <c r="PG9" s="14">
        <v>1.7000000000000001E-2</v>
      </c>
      <c r="PH9" s="14">
        <v>5.5</v>
      </c>
      <c r="PI9" s="14">
        <v>5.67</v>
      </c>
      <c r="PJ9" s="14">
        <v>5.67</v>
      </c>
      <c r="PK9" s="14">
        <v>-0.17</v>
      </c>
      <c r="PL9" s="14">
        <v>0</v>
      </c>
      <c r="PM9" s="14"/>
      <c r="PN9" s="14"/>
      <c r="PO9" s="14">
        <v>0</v>
      </c>
      <c r="PP9" s="14"/>
      <c r="PQ9" s="14"/>
      <c r="PR9" s="14"/>
      <c r="PS9" s="14">
        <v>0</v>
      </c>
      <c r="PT9" s="14">
        <v>2.2000000000000002</v>
      </c>
      <c r="PU9" s="14">
        <v>2</v>
      </c>
      <c r="PV9" s="14">
        <v>2</v>
      </c>
      <c r="PW9" s="14">
        <v>0.2</v>
      </c>
      <c r="PX9" s="14">
        <v>2</v>
      </c>
      <c r="PY9" s="14">
        <v>3.6</v>
      </c>
      <c r="PZ9" s="14">
        <v>3.6</v>
      </c>
      <c r="QA9" s="14">
        <v>-1.6</v>
      </c>
      <c r="QB9" s="14">
        <v>5</v>
      </c>
      <c r="QC9" s="14">
        <v>5</v>
      </c>
      <c r="QD9" s="14">
        <v>5</v>
      </c>
      <c r="QE9" s="14">
        <v>0</v>
      </c>
      <c r="QF9" s="14">
        <v>20.100000000000001</v>
      </c>
      <c r="QG9" s="14">
        <v>20.274049999999999</v>
      </c>
      <c r="QH9" s="14">
        <v>20.274049999999999</v>
      </c>
      <c r="QI9" s="14">
        <v>-0.17405000000000001</v>
      </c>
      <c r="QJ9" s="14">
        <v>20</v>
      </c>
      <c r="QK9" s="14">
        <v>19.436350000000001</v>
      </c>
      <c r="QL9" s="14">
        <v>19.436350000000001</v>
      </c>
      <c r="QM9" s="14">
        <v>0.56364999999999998</v>
      </c>
      <c r="QN9" s="14">
        <v>18.899999999999999</v>
      </c>
      <c r="QO9" s="14">
        <v>17.492709999999999</v>
      </c>
      <c r="QP9" s="14">
        <v>17.492709999999999</v>
      </c>
      <c r="QQ9" s="14">
        <v>1.4072899999999999</v>
      </c>
      <c r="QR9" s="14">
        <v>3.6</v>
      </c>
      <c r="QS9" s="14">
        <v>3.4</v>
      </c>
      <c r="QT9" s="14">
        <v>3.4</v>
      </c>
      <c r="QU9" s="14">
        <v>0.2</v>
      </c>
      <c r="QV9" s="14">
        <v>18.5</v>
      </c>
      <c r="QW9" s="14">
        <v>17.881440000000001</v>
      </c>
      <c r="QX9" s="14">
        <v>17.881440000000001</v>
      </c>
      <c r="QY9" s="14">
        <v>0.61856</v>
      </c>
      <c r="QZ9" s="14">
        <v>0</v>
      </c>
      <c r="RA9" s="14"/>
      <c r="RB9" s="14"/>
      <c r="RC9" s="14">
        <v>0</v>
      </c>
      <c r="RD9" s="14">
        <v>0</v>
      </c>
      <c r="RE9" s="14"/>
      <c r="RF9" s="14"/>
      <c r="RG9" s="14">
        <v>0</v>
      </c>
      <c r="RH9" s="14">
        <v>1.1000000000000001</v>
      </c>
      <c r="RI9" s="14">
        <v>5.12</v>
      </c>
      <c r="RJ9" s="14">
        <v>5.12</v>
      </c>
      <c r="RK9" s="14">
        <v>-4.0199999999999996</v>
      </c>
      <c r="RL9" s="14">
        <v>2.4</v>
      </c>
      <c r="RM9" s="14">
        <v>13.65</v>
      </c>
      <c r="RN9" s="14">
        <v>13.65</v>
      </c>
      <c r="RO9" s="14">
        <v>-11.25</v>
      </c>
      <c r="RP9" s="14">
        <v>0</v>
      </c>
      <c r="RQ9" s="14"/>
      <c r="RR9" s="14"/>
      <c r="RS9" s="14">
        <v>0</v>
      </c>
      <c r="RT9" s="14">
        <v>3.1</v>
      </c>
      <c r="RU9" s="14">
        <v>3.15</v>
      </c>
      <c r="RV9" s="14">
        <v>3.15</v>
      </c>
      <c r="RW9" s="14">
        <v>-0.05</v>
      </c>
      <c r="RX9" s="14">
        <v>20</v>
      </c>
      <c r="RY9" s="14">
        <v>19.792000000000002</v>
      </c>
      <c r="RZ9" s="14">
        <v>19.792000000000002</v>
      </c>
      <c r="SA9" s="14">
        <v>0.20799999999999999</v>
      </c>
      <c r="SB9" s="14">
        <v>3.2</v>
      </c>
      <c r="SC9" s="14">
        <v>2</v>
      </c>
      <c r="SD9" s="14">
        <v>2</v>
      </c>
      <c r="SE9" s="14">
        <v>1.2</v>
      </c>
      <c r="SF9" s="14"/>
      <c r="SG9" s="14">
        <v>0.4</v>
      </c>
      <c r="SH9" s="14">
        <v>0.4</v>
      </c>
      <c r="SI9" s="14">
        <v>-0.4</v>
      </c>
      <c r="SJ9" s="14">
        <v>0</v>
      </c>
      <c r="SK9" s="14"/>
      <c r="SL9" s="14"/>
      <c r="SM9" s="14">
        <v>0</v>
      </c>
      <c r="SN9" s="14">
        <v>19.8</v>
      </c>
      <c r="SO9" s="14">
        <v>19.1448</v>
      </c>
      <c r="SP9" s="14">
        <v>19.1448</v>
      </c>
      <c r="SQ9" s="14">
        <v>0.6552</v>
      </c>
      <c r="SR9" s="14">
        <v>13.1</v>
      </c>
      <c r="SS9" s="14">
        <v>12.244899999999999</v>
      </c>
      <c r="ST9" s="14">
        <v>12.244899999999999</v>
      </c>
      <c r="SU9" s="14">
        <v>0.85509999999999997</v>
      </c>
      <c r="SV9" s="14">
        <v>20.2</v>
      </c>
      <c r="SW9" s="14">
        <v>19.436350000000001</v>
      </c>
      <c r="SX9" s="14">
        <v>19.436350000000001</v>
      </c>
      <c r="SY9" s="14">
        <v>0.76365000000000005</v>
      </c>
      <c r="SZ9" s="14">
        <v>20.2</v>
      </c>
      <c r="TA9" s="14">
        <v>19.436350000000001</v>
      </c>
      <c r="TB9" s="14">
        <v>19.436350000000001</v>
      </c>
      <c r="TC9" s="14">
        <v>0.76365000000000005</v>
      </c>
      <c r="TD9" s="14">
        <v>1.9</v>
      </c>
      <c r="TE9" s="14">
        <v>3.6349999999999998</v>
      </c>
      <c r="TF9" s="14">
        <v>3.6349999999999998</v>
      </c>
      <c r="TG9" s="14">
        <v>-1.7350000000000001</v>
      </c>
      <c r="TH9" s="14">
        <v>18.600000000000001</v>
      </c>
      <c r="TI9" s="14">
        <v>19.327999999999999</v>
      </c>
      <c r="TJ9" s="14">
        <v>19.327999999999999</v>
      </c>
      <c r="TK9" s="14">
        <v>-0.72799999999999998</v>
      </c>
      <c r="TL9" s="14">
        <v>0</v>
      </c>
      <c r="TM9" s="14"/>
      <c r="TN9" s="14"/>
      <c r="TO9" s="14">
        <v>0</v>
      </c>
      <c r="TP9" s="14">
        <v>0</v>
      </c>
      <c r="TQ9" s="14">
        <v>7.5469999999999997</v>
      </c>
      <c r="TR9" s="14">
        <v>7.5469999999999997</v>
      </c>
      <c r="TS9" s="14">
        <v>-7.5469999999999997</v>
      </c>
      <c r="TT9" s="14">
        <v>0.9</v>
      </c>
      <c r="TU9" s="14">
        <v>14.622</v>
      </c>
      <c r="TV9" s="14">
        <v>14.622</v>
      </c>
      <c r="TW9" s="14">
        <v>-13.722</v>
      </c>
      <c r="TX9" s="14">
        <v>0</v>
      </c>
      <c r="TY9" s="14">
        <v>0.22700000000000001</v>
      </c>
      <c r="TZ9" s="14">
        <v>0.22700000000000001</v>
      </c>
      <c r="UA9" s="14">
        <v>-0.22700000000000001</v>
      </c>
      <c r="UB9" s="14">
        <v>0</v>
      </c>
      <c r="UC9" s="14">
        <v>0.30399999999999999</v>
      </c>
      <c r="UD9" s="14">
        <v>0.30399999999999999</v>
      </c>
      <c r="UE9" s="14">
        <v>-0.30399999999999999</v>
      </c>
      <c r="UF9" s="14">
        <v>0</v>
      </c>
      <c r="UG9" s="14"/>
      <c r="UH9" s="14"/>
      <c r="UI9" s="14">
        <v>0</v>
      </c>
      <c r="UJ9" s="14">
        <v>0</v>
      </c>
      <c r="UK9" s="14">
        <v>19.436350000000001</v>
      </c>
      <c r="UL9" s="14">
        <v>19.436350000000001</v>
      </c>
      <c r="UM9" s="14">
        <v>-19.436350000000001</v>
      </c>
      <c r="UN9" s="14">
        <v>0</v>
      </c>
      <c r="UO9" s="14">
        <v>8</v>
      </c>
      <c r="UP9" s="14">
        <v>8</v>
      </c>
      <c r="UQ9" s="14">
        <v>-8</v>
      </c>
      <c r="UR9" s="14"/>
      <c r="US9" s="14">
        <v>7.1</v>
      </c>
      <c r="UT9" s="14">
        <v>7.1</v>
      </c>
      <c r="UU9" s="14">
        <v>-7.1</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1.8</v>
      </c>
      <c r="VI9" s="14">
        <v>4.9509999999999996</v>
      </c>
      <c r="VJ9" s="14">
        <v>4.9509999999999996</v>
      </c>
      <c r="VK9" s="14">
        <v>-3.1509999999999998</v>
      </c>
      <c r="VL9" s="14">
        <v>0</v>
      </c>
      <c r="VM9" s="14"/>
      <c r="VN9" s="14"/>
      <c r="VO9" s="14">
        <v>0</v>
      </c>
      <c r="VP9" s="14">
        <v>0</v>
      </c>
      <c r="VQ9" s="14"/>
      <c r="VR9" s="14"/>
      <c r="VS9" s="14">
        <v>0</v>
      </c>
      <c r="VT9" s="14">
        <v>0</v>
      </c>
      <c r="VU9" s="14"/>
      <c r="VV9" s="14"/>
      <c r="VW9" s="14">
        <v>0</v>
      </c>
      <c r="VX9" s="14">
        <v>0</v>
      </c>
      <c r="VY9" s="14"/>
      <c r="VZ9" s="14">
        <v>0.6</v>
      </c>
      <c r="WA9" s="14">
        <v>-0.6</v>
      </c>
      <c r="WB9" s="14">
        <v>9.5</v>
      </c>
      <c r="WC9" s="14">
        <v>11.93</v>
      </c>
      <c r="WD9" s="14">
        <v>11.93</v>
      </c>
      <c r="WE9" s="14">
        <v>-2.4300000000000002</v>
      </c>
      <c r="WF9" s="14">
        <v>7</v>
      </c>
      <c r="WG9" s="14">
        <v>6.89</v>
      </c>
      <c r="WH9" s="14">
        <v>6.89</v>
      </c>
      <c r="WI9" s="14">
        <v>0.11</v>
      </c>
      <c r="WJ9" s="14">
        <v>0</v>
      </c>
      <c r="WK9" s="14"/>
      <c r="WL9" s="14"/>
      <c r="WM9" s="14">
        <v>0</v>
      </c>
      <c r="WN9" s="14">
        <v>3</v>
      </c>
      <c r="WO9" s="14">
        <v>4.2</v>
      </c>
      <c r="WP9" s="14">
        <v>4.2</v>
      </c>
      <c r="WQ9" s="14">
        <v>-1.2</v>
      </c>
      <c r="WR9" s="14">
        <v>2.4</v>
      </c>
      <c r="WS9" s="14">
        <v>2.4</v>
      </c>
      <c r="WT9" s="14">
        <v>2.4</v>
      </c>
      <c r="WU9" s="14">
        <v>0</v>
      </c>
      <c r="WV9" s="14">
        <v>2</v>
      </c>
      <c r="WW9" s="14">
        <v>2.4</v>
      </c>
      <c r="WX9" s="14">
        <v>2.4</v>
      </c>
      <c r="WY9" s="14">
        <v>-0.4</v>
      </c>
      <c r="WZ9" s="14">
        <v>0.7</v>
      </c>
      <c r="XA9" s="14">
        <v>1.4</v>
      </c>
      <c r="XB9" s="14">
        <v>1.4</v>
      </c>
      <c r="XC9" s="14">
        <v>-0.7</v>
      </c>
      <c r="XD9" s="14">
        <v>0</v>
      </c>
      <c r="XE9" s="14"/>
      <c r="XF9" s="14"/>
      <c r="XG9" s="14">
        <v>0</v>
      </c>
      <c r="XH9" s="14">
        <v>8.1</v>
      </c>
      <c r="XI9" s="14">
        <v>8.4</v>
      </c>
      <c r="XJ9" s="14">
        <v>8.4</v>
      </c>
      <c r="XK9" s="14">
        <v>-0.3</v>
      </c>
      <c r="XL9" s="14">
        <v>20</v>
      </c>
      <c r="XM9" s="14">
        <v>19.241980000000002</v>
      </c>
      <c r="XN9" s="14">
        <v>19.241980000000002</v>
      </c>
      <c r="XO9" s="14">
        <v>0.75802000000000003</v>
      </c>
      <c r="XP9" s="14">
        <v>20</v>
      </c>
      <c r="XQ9" s="14">
        <v>19.241980000000002</v>
      </c>
      <c r="XR9" s="14">
        <v>19.241980000000002</v>
      </c>
      <c r="XS9" s="14">
        <v>0.75802000000000003</v>
      </c>
      <c r="XT9" s="14">
        <v>8.9</v>
      </c>
      <c r="XU9" s="14"/>
      <c r="XV9" s="14"/>
      <c r="XW9" s="14">
        <v>8.9</v>
      </c>
      <c r="XX9" s="14"/>
      <c r="XY9" s="14">
        <v>16.5</v>
      </c>
      <c r="XZ9" s="14">
        <v>29.5</v>
      </c>
      <c r="YA9" s="14">
        <v>-29.5</v>
      </c>
      <c r="YB9" s="14">
        <v>29.8</v>
      </c>
      <c r="YC9" s="14">
        <v>16.5</v>
      </c>
      <c r="YD9" s="14">
        <v>29.5</v>
      </c>
      <c r="YE9" s="14">
        <v>0.3</v>
      </c>
      <c r="YF9" s="14">
        <v>16</v>
      </c>
      <c r="YG9" s="14">
        <v>14</v>
      </c>
      <c r="YH9" s="14">
        <v>14</v>
      </c>
      <c r="YI9" s="14">
        <v>2</v>
      </c>
      <c r="YJ9" s="14">
        <v>12.49</v>
      </c>
      <c r="YK9" s="14">
        <v>18</v>
      </c>
      <c r="YL9" s="14">
        <v>18</v>
      </c>
      <c r="YM9" s="14">
        <v>-5.51</v>
      </c>
      <c r="YN9" s="14">
        <v>8.2200000000000006</v>
      </c>
      <c r="YO9" s="14">
        <v>8.23</v>
      </c>
      <c r="YP9" s="14">
        <v>8.23</v>
      </c>
      <c r="YQ9" s="14">
        <v>-0.01</v>
      </c>
      <c r="YR9" s="14">
        <v>4.97</v>
      </c>
      <c r="YS9" s="14">
        <v>11</v>
      </c>
      <c r="YT9" s="14">
        <v>11</v>
      </c>
      <c r="YU9" s="14">
        <v>-6.03</v>
      </c>
      <c r="YV9" s="14">
        <v>14.69</v>
      </c>
      <c r="YW9" s="14">
        <v>22</v>
      </c>
      <c r="YX9" s="14">
        <v>22</v>
      </c>
      <c r="YY9" s="14">
        <v>-7.31</v>
      </c>
    </row>
    <row r="10" spans="1:675" ht="24" customHeight="1" x14ac:dyDescent="0.3">
      <c r="A10" s="1"/>
      <c r="B10" s="16" t="s">
        <v>65</v>
      </c>
      <c r="C10" s="16" t="s">
        <v>784</v>
      </c>
      <c r="D10" s="17">
        <v>202</v>
      </c>
      <c r="E10" s="17">
        <v>203.40136000000001</v>
      </c>
      <c r="F10" s="17">
        <v>203.40136000000001</v>
      </c>
      <c r="G10" s="17">
        <v>-1.4013599999999999</v>
      </c>
      <c r="H10" s="17">
        <v>635.70000000000005</v>
      </c>
      <c r="I10" s="17">
        <v>629.11312999999996</v>
      </c>
      <c r="J10" s="17">
        <v>629.11312999999996</v>
      </c>
      <c r="K10" s="17">
        <v>6.5868700000000002</v>
      </c>
      <c r="L10" s="17">
        <v>216.7</v>
      </c>
      <c r="M10" s="17">
        <v>204.86058</v>
      </c>
      <c r="N10" s="17">
        <v>204.86058</v>
      </c>
      <c r="O10" s="17">
        <v>11.83942</v>
      </c>
      <c r="P10" s="17"/>
      <c r="Q10" s="17"/>
      <c r="R10" s="17"/>
      <c r="S10" s="17">
        <v>0</v>
      </c>
      <c r="T10" s="17"/>
      <c r="U10" s="17"/>
      <c r="V10" s="17"/>
      <c r="W10" s="17">
        <v>0</v>
      </c>
      <c r="X10" s="17">
        <v>90</v>
      </c>
      <c r="Y10" s="17">
        <v>91.867829999999998</v>
      </c>
      <c r="Z10" s="17">
        <v>91.867829999999998</v>
      </c>
      <c r="AA10" s="17">
        <v>-1.8678300000000001</v>
      </c>
      <c r="AB10" s="17">
        <v>232.5</v>
      </c>
      <c r="AC10" s="17">
        <v>242</v>
      </c>
      <c r="AD10" s="17">
        <v>242</v>
      </c>
      <c r="AE10" s="17">
        <v>-9.5</v>
      </c>
      <c r="AF10" s="17">
        <v>27.2</v>
      </c>
      <c r="AG10" s="17"/>
      <c r="AH10" s="17">
        <v>27.80639</v>
      </c>
      <c r="AI10" s="17">
        <v>-0.60638999999999998</v>
      </c>
      <c r="AJ10" s="17"/>
      <c r="AK10" s="17"/>
      <c r="AL10" s="17"/>
      <c r="AM10" s="17">
        <v>0</v>
      </c>
      <c r="AN10" s="17">
        <v>135.19999999999999</v>
      </c>
      <c r="AO10" s="17">
        <v>143.30068</v>
      </c>
      <c r="AP10" s="17">
        <v>136.71833000000001</v>
      </c>
      <c r="AQ10" s="17">
        <v>-1.51833</v>
      </c>
      <c r="AR10" s="17">
        <v>134.19999999999999</v>
      </c>
      <c r="AS10" s="17">
        <v>143.30068</v>
      </c>
      <c r="AT10" s="17">
        <v>136.71833000000001</v>
      </c>
      <c r="AU10" s="17">
        <v>-2.5183300000000002</v>
      </c>
      <c r="AV10" s="17">
        <v>134.6</v>
      </c>
      <c r="AW10" s="17">
        <v>143.30068</v>
      </c>
      <c r="AX10" s="17">
        <v>136.71833000000001</v>
      </c>
      <c r="AY10" s="17">
        <v>-2.1183299999999998</v>
      </c>
      <c r="AZ10" s="17">
        <v>231.4</v>
      </c>
      <c r="BA10" s="17">
        <v>215.59652</v>
      </c>
      <c r="BB10" s="17">
        <v>205.69334000000001</v>
      </c>
      <c r="BC10" s="17">
        <v>25.706659999999999</v>
      </c>
      <c r="BD10" s="17">
        <v>203.5</v>
      </c>
      <c r="BE10" s="17">
        <v>207.24285</v>
      </c>
      <c r="BF10" s="17">
        <v>207.24285</v>
      </c>
      <c r="BG10" s="17">
        <v>-3.7428499999999998</v>
      </c>
      <c r="BH10" s="17">
        <v>107.9</v>
      </c>
      <c r="BI10" s="17">
        <v>103.93259999999999</v>
      </c>
      <c r="BJ10" s="17">
        <v>103.93259999999999</v>
      </c>
      <c r="BK10" s="17">
        <v>3.9674</v>
      </c>
      <c r="BL10" s="17">
        <v>380.5</v>
      </c>
      <c r="BM10" s="17">
        <v>381.67637999999999</v>
      </c>
      <c r="BN10" s="17">
        <v>381.67637999999999</v>
      </c>
      <c r="BO10" s="17">
        <v>-1.17638</v>
      </c>
      <c r="BP10" s="17">
        <v>10.199999999999999</v>
      </c>
      <c r="BQ10" s="17">
        <v>10.52094</v>
      </c>
      <c r="BR10" s="17">
        <v>10.52094</v>
      </c>
      <c r="BS10" s="17">
        <v>-0.32094</v>
      </c>
      <c r="BT10" s="17">
        <v>15.8</v>
      </c>
      <c r="BU10" s="17"/>
      <c r="BV10" s="17"/>
      <c r="BW10" s="17">
        <v>15.8</v>
      </c>
      <c r="BX10" s="17"/>
      <c r="BY10" s="17"/>
      <c r="BZ10" s="17"/>
      <c r="CA10" s="17">
        <v>0</v>
      </c>
      <c r="CB10" s="17"/>
      <c r="CC10" s="17"/>
      <c r="CD10" s="17"/>
      <c r="CE10" s="17">
        <v>0</v>
      </c>
      <c r="CF10" s="17"/>
      <c r="CG10" s="17"/>
      <c r="CH10" s="17"/>
      <c r="CI10" s="17">
        <v>0</v>
      </c>
      <c r="CJ10" s="17">
        <v>167</v>
      </c>
      <c r="CK10" s="17">
        <v>164.06706</v>
      </c>
      <c r="CL10" s="17">
        <v>164.06706</v>
      </c>
      <c r="CM10" s="17">
        <v>2.9329399999999999</v>
      </c>
      <c r="CN10" s="17">
        <v>6.6779999999999999</v>
      </c>
      <c r="CO10" s="17">
        <v>7.4215099999999996</v>
      </c>
      <c r="CP10" s="17">
        <v>7.4215099999999996</v>
      </c>
      <c r="CQ10" s="17">
        <v>-0.74351</v>
      </c>
      <c r="CR10" s="17">
        <v>6.6980000000000004</v>
      </c>
      <c r="CS10" s="17">
        <v>4.07376</v>
      </c>
      <c r="CT10" s="17">
        <v>4.07376</v>
      </c>
      <c r="CU10" s="17">
        <v>2.6242399999999999</v>
      </c>
      <c r="CV10" s="17">
        <v>0</v>
      </c>
      <c r="CW10" s="17"/>
      <c r="CX10" s="17"/>
      <c r="CY10" s="17">
        <v>0</v>
      </c>
      <c r="CZ10" s="17">
        <v>6.17</v>
      </c>
      <c r="DA10" s="17">
        <v>6.8787000000000003</v>
      </c>
      <c r="DB10" s="17">
        <v>6.8787000000000003</v>
      </c>
      <c r="DC10" s="17">
        <v>-0.7087</v>
      </c>
      <c r="DD10" s="17"/>
      <c r="DE10" s="17"/>
      <c r="DF10" s="17"/>
      <c r="DG10" s="17">
        <v>0</v>
      </c>
      <c r="DH10" s="17">
        <v>142.9</v>
      </c>
      <c r="DI10" s="17">
        <v>141.58498</v>
      </c>
      <c r="DJ10" s="17">
        <v>142.01455000000001</v>
      </c>
      <c r="DK10" s="17">
        <v>0.88544999999999996</v>
      </c>
      <c r="DL10" s="17"/>
      <c r="DM10" s="17"/>
      <c r="DN10" s="17"/>
      <c r="DO10" s="17">
        <v>0</v>
      </c>
      <c r="DP10" s="17"/>
      <c r="DQ10" s="17"/>
      <c r="DR10" s="17"/>
      <c r="DS10" s="17">
        <v>0</v>
      </c>
      <c r="DT10" s="17"/>
      <c r="DU10" s="17"/>
      <c r="DV10" s="17"/>
      <c r="DW10" s="17">
        <v>0</v>
      </c>
      <c r="DX10" s="17"/>
      <c r="DY10" s="17"/>
      <c r="DZ10" s="17"/>
      <c r="EA10" s="17">
        <v>0</v>
      </c>
      <c r="EB10" s="17">
        <v>110</v>
      </c>
      <c r="EC10" s="17">
        <v>112.46647</v>
      </c>
      <c r="ED10" s="17">
        <v>112.46647</v>
      </c>
      <c r="EE10" s="17">
        <v>-2.4664700000000002</v>
      </c>
      <c r="EF10" s="17">
        <v>211.4</v>
      </c>
      <c r="EG10" s="17">
        <v>220.69499999999999</v>
      </c>
      <c r="EH10" s="17">
        <v>220.69499999999999</v>
      </c>
      <c r="EI10" s="17">
        <v>-9.2949999999999999</v>
      </c>
      <c r="EJ10" s="17"/>
      <c r="EK10" s="17"/>
      <c r="EL10" s="17"/>
      <c r="EM10" s="17">
        <v>0</v>
      </c>
      <c r="EN10" s="17"/>
      <c r="EO10" s="17"/>
      <c r="EP10" s="17"/>
      <c r="EQ10" s="17">
        <v>0</v>
      </c>
      <c r="ER10" s="17"/>
      <c r="ES10" s="17"/>
      <c r="ET10" s="17"/>
      <c r="EU10" s="17">
        <v>0</v>
      </c>
      <c r="EV10" s="17">
        <v>6.5</v>
      </c>
      <c r="EW10" s="17">
        <v>6.39</v>
      </c>
      <c r="EX10" s="17">
        <v>6.39</v>
      </c>
      <c r="EY10" s="17">
        <v>0.11</v>
      </c>
      <c r="EZ10" s="17">
        <v>462.6</v>
      </c>
      <c r="FA10" s="17">
        <v>457.09426999999999</v>
      </c>
      <c r="FB10" s="17">
        <v>457.09426999999999</v>
      </c>
      <c r="FC10" s="17">
        <v>5.5057299999999998</v>
      </c>
      <c r="FD10" s="17">
        <v>81.5</v>
      </c>
      <c r="FE10" s="17">
        <v>81.635570000000001</v>
      </c>
      <c r="FF10" s="17">
        <v>81.635570000000001</v>
      </c>
      <c r="FG10" s="17">
        <v>-0.13557</v>
      </c>
      <c r="FH10" s="17">
        <v>151.30000000000001</v>
      </c>
      <c r="FI10" s="17">
        <v>151.36251999999999</v>
      </c>
      <c r="FJ10" s="17">
        <v>151.36251999999999</v>
      </c>
      <c r="FK10" s="17">
        <v>-6.2520000000000006E-2</v>
      </c>
      <c r="FL10" s="17">
        <v>42.1</v>
      </c>
      <c r="FM10" s="17">
        <v>41.89893</v>
      </c>
      <c r="FN10" s="17">
        <v>41.89893</v>
      </c>
      <c r="FO10" s="17">
        <v>0.20107</v>
      </c>
      <c r="FP10" s="17">
        <v>18.399999999999999</v>
      </c>
      <c r="FQ10" s="17">
        <v>19.21088</v>
      </c>
      <c r="FR10" s="17">
        <v>19.21088</v>
      </c>
      <c r="FS10" s="17">
        <v>-0.81088000000000005</v>
      </c>
      <c r="FT10" s="17">
        <v>18.8</v>
      </c>
      <c r="FU10" s="17">
        <v>18.46453</v>
      </c>
      <c r="FV10" s="17">
        <v>18.46453</v>
      </c>
      <c r="FW10" s="17">
        <v>0.33546999999999999</v>
      </c>
      <c r="FX10" s="17">
        <v>88.8</v>
      </c>
      <c r="FY10" s="17">
        <v>87.773570000000007</v>
      </c>
      <c r="FZ10" s="17">
        <v>87.773570000000007</v>
      </c>
      <c r="GA10" s="17">
        <v>1.02643</v>
      </c>
      <c r="GB10" s="17">
        <v>179.6</v>
      </c>
      <c r="GC10" s="17">
        <v>185.82039</v>
      </c>
      <c r="GD10" s="17">
        <v>185.82039</v>
      </c>
      <c r="GE10" s="17">
        <v>-6.2203900000000001</v>
      </c>
      <c r="GF10" s="17">
        <v>179.9</v>
      </c>
      <c r="GG10" s="17">
        <v>185.82039</v>
      </c>
      <c r="GH10" s="17">
        <v>185.82039</v>
      </c>
      <c r="GI10" s="17">
        <v>-5.9203900000000003</v>
      </c>
      <c r="GJ10" s="17">
        <v>184.8</v>
      </c>
      <c r="GK10" s="17">
        <v>186.37841</v>
      </c>
      <c r="GL10" s="17">
        <v>186.37841</v>
      </c>
      <c r="GM10" s="17">
        <v>-1.5784100000000001</v>
      </c>
      <c r="GN10" s="17">
        <v>107.2</v>
      </c>
      <c r="GO10" s="17">
        <v>110.48202000000001</v>
      </c>
      <c r="GP10" s="17">
        <v>110.48202000000001</v>
      </c>
      <c r="GQ10" s="17">
        <v>-3.2820200000000002</v>
      </c>
      <c r="GR10" s="17">
        <v>45.3</v>
      </c>
      <c r="GS10" s="17">
        <v>47.082599999999999</v>
      </c>
      <c r="GT10" s="17">
        <v>47.082599999999999</v>
      </c>
      <c r="GU10" s="17">
        <v>-1.7826</v>
      </c>
      <c r="GV10" s="17">
        <v>45.7</v>
      </c>
      <c r="GW10" s="17">
        <v>45.381999999999998</v>
      </c>
      <c r="GX10" s="17">
        <v>45.381999999999998</v>
      </c>
      <c r="GY10" s="17">
        <v>0.318</v>
      </c>
      <c r="GZ10" s="17">
        <v>2</v>
      </c>
      <c r="HA10" s="17"/>
      <c r="HB10" s="17"/>
      <c r="HC10" s="17">
        <v>2</v>
      </c>
      <c r="HD10" s="17">
        <v>31.5</v>
      </c>
      <c r="HE10" s="17">
        <v>34.285710000000002</v>
      </c>
      <c r="HF10" s="17">
        <v>34.285710000000002</v>
      </c>
      <c r="HG10" s="17">
        <v>-2.7857099999999999</v>
      </c>
      <c r="HH10" s="17">
        <v>171.6</v>
      </c>
      <c r="HI10" s="17">
        <v>174.55948000000001</v>
      </c>
      <c r="HJ10" s="17">
        <v>174.55948000000001</v>
      </c>
      <c r="HK10" s="17">
        <v>-2.9594800000000001</v>
      </c>
      <c r="HL10" s="17"/>
      <c r="HM10" s="17"/>
      <c r="HN10" s="17"/>
      <c r="HO10" s="17">
        <v>0</v>
      </c>
      <c r="HP10" s="17"/>
      <c r="HQ10" s="17"/>
      <c r="HR10" s="17"/>
      <c r="HS10" s="17">
        <v>0</v>
      </c>
      <c r="HT10" s="17">
        <v>63.4</v>
      </c>
      <c r="HU10" s="17">
        <v>95.545190000000005</v>
      </c>
      <c r="HV10" s="17">
        <v>95.545190000000005</v>
      </c>
      <c r="HW10" s="17">
        <v>-32.145189999999999</v>
      </c>
      <c r="HX10" s="17"/>
      <c r="HY10" s="17"/>
      <c r="HZ10" s="17"/>
      <c r="IA10" s="17">
        <v>0</v>
      </c>
      <c r="IB10" s="17"/>
      <c r="IC10" s="17"/>
      <c r="ID10" s="17"/>
      <c r="IE10" s="17">
        <v>0</v>
      </c>
      <c r="IF10" s="17">
        <v>45.4</v>
      </c>
      <c r="IG10" s="17"/>
      <c r="IH10" s="17"/>
      <c r="II10" s="17">
        <v>45.4</v>
      </c>
      <c r="IJ10" s="17"/>
      <c r="IK10" s="17"/>
      <c r="IL10" s="17"/>
      <c r="IM10" s="17">
        <v>0</v>
      </c>
      <c r="IN10" s="17"/>
      <c r="IO10" s="17"/>
      <c r="IP10" s="17"/>
      <c r="IQ10" s="17">
        <v>0</v>
      </c>
      <c r="IR10" s="17"/>
      <c r="IS10" s="17"/>
      <c r="IT10" s="17"/>
      <c r="IU10" s="17">
        <v>0</v>
      </c>
      <c r="IV10" s="17">
        <v>127.5</v>
      </c>
      <c r="IW10" s="17">
        <v>132.83837</v>
      </c>
      <c r="IX10" s="17">
        <v>132.83837</v>
      </c>
      <c r="IY10" s="17">
        <v>-5.3383700000000003</v>
      </c>
      <c r="IZ10" s="17">
        <v>0</v>
      </c>
      <c r="JA10" s="17"/>
      <c r="JB10" s="17"/>
      <c r="JC10" s="17">
        <v>0</v>
      </c>
      <c r="JD10" s="17">
        <v>0</v>
      </c>
      <c r="JE10" s="17"/>
      <c r="JF10" s="17"/>
      <c r="JG10" s="17">
        <v>0</v>
      </c>
      <c r="JH10" s="17">
        <v>0</v>
      </c>
      <c r="JI10" s="17"/>
      <c r="JJ10" s="17"/>
      <c r="JK10" s="17">
        <v>0</v>
      </c>
      <c r="JL10" s="17"/>
      <c r="JM10" s="17"/>
      <c r="JN10" s="17"/>
      <c r="JO10" s="17">
        <v>0</v>
      </c>
      <c r="JP10" s="17">
        <v>71.7</v>
      </c>
      <c r="JQ10" s="17">
        <v>44.848439999999997</v>
      </c>
      <c r="JR10" s="17">
        <v>44.848439999999997</v>
      </c>
      <c r="JS10" s="17">
        <v>26.851559999999999</v>
      </c>
      <c r="JT10" s="17">
        <v>34.799999999999997</v>
      </c>
      <c r="JU10" s="17">
        <v>22.49156</v>
      </c>
      <c r="JV10" s="17">
        <v>22.49156</v>
      </c>
      <c r="JW10" s="17">
        <v>12.308439999999999</v>
      </c>
      <c r="JX10" s="17"/>
      <c r="JY10" s="17"/>
      <c r="JZ10" s="17"/>
      <c r="KA10" s="17">
        <v>0</v>
      </c>
      <c r="KB10" s="17"/>
      <c r="KC10" s="17"/>
      <c r="KD10" s="17"/>
      <c r="KE10" s="17">
        <v>0</v>
      </c>
      <c r="KF10" s="17"/>
      <c r="KG10" s="17"/>
      <c r="KH10" s="17"/>
      <c r="KI10" s="17">
        <v>0</v>
      </c>
      <c r="KJ10" s="17"/>
      <c r="KK10" s="17"/>
      <c r="KL10" s="17">
        <v>16</v>
      </c>
      <c r="KM10" s="17">
        <v>-16</v>
      </c>
      <c r="KN10" s="17">
        <v>0</v>
      </c>
      <c r="KO10" s="17"/>
      <c r="KP10" s="17"/>
      <c r="KQ10" s="17">
        <v>0</v>
      </c>
      <c r="KR10" s="17"/>
      <c r="KS10" s="17"/>
      <c r="KT10" s="17"/>
      <c r="KU10" s="17">
        <v>0</v>
      </c>
      <c r="KV10" s="17">
        <v>2.1</v>
      </c>
      <c r="KW10" s="17">
        <v>2.04081</v>
      </c>
      <c r="KX10" s="17">
        <v>2.04081</v>
      </c>
      <c r="KY10" s="17">
        <v>5.919E-2</v>
      </c>
      <c r="KZ10" s="17">
        <v>262.39999999999998</v>
      </c>
      <c r="LA10" s="17">
        <v>270.06803000000002</v>
      </c>
      <c r="LB10" s="17">
        <v>270.06803000000002</v>
      </c>
      <c r="LC10" s="17">
        <v>-7.6680299999999999</v>
      </c>
      <c r="LD10" s="17">
        <v>132.19999999999999</v>
      </c>
      <c r="LE10" s="17">
        <v>133.16031000000001</v>
      </c>
      <c r="LF10" s="17">
        <v>133.16031000000001</v>
      </c>
      <c r="LG10" s="17">
        <v>-0.96031</v>
      </c>
      <c r="LH10" s="17">
        <v>62.7</v>
      </c>
      <c r="LI10" s="17">
        <v>67.199219999999997</v>
      </c>
      <c r="LJ10" s="17">
        <v>67.199219999999997</v>
      </c>
      <c r="LK10" s="17">
        <v>-4.4992200000000002</v>
      </c>
      <c r="LL10" s="17">
        <v>64.400000000000006</v>
      </c>
      <c r="LM10" s="17">
        <v>65.84366</v>
      </c>
      <c r="LN10" s="17">
        <v>65.84366</v>
      </c>
      <c r="LO10" s="17">
        <v>-1.4436599999999999</v>
      </c>
      <c r="LP10" s="17">
        <v>0</v>
      </c>
      <c r="LQ10" s="17"/>
      <c r="LR10" s="17"/>
      <c r="LS10" s="17">
        <v>0</v>
      </c>
      <c r="LT10" s="17"/>
      <c r="LU10" s="17"/>
      <c r="LV10" s="17"/>
      <c r="LW10" s="17">
        <v>0</v>
      </c>
      <c r="LX10" s="17"/>
      <c r="LY10" s="17"/>
      <c r="LZ10" s="17"/>
      <c r="MA10" s="17">
        <v>0</v>
      </c>
      <c r="MB10" s="17"/>
      <c r="MC10" s="17"/>
      <c r="MD10" s="17"/>
      <c r="ME10" s="17">
        <v>0</v>
      </c>
      <c r="MF10" s="17">
        <v>113.2</v>
      </c>
      <c r="MG10" s="17"/>
      <c r="MH10" s="17"/>
      <c r="MI10" s="17">
        <v>113.2</v>
      </c>
      <c r="MJ10" s="17"/>
      <c r="MK10" s="17"/>
      <c r="ML10" s="17"/>
      <c r="MM10" s="17">
        <v>0</v>
      </c>
      <c r="MN10" s="17">
        <v>56.7</v>
      </c>
      <c r="MO10" s="17"/>
      <c r="MP10" s="17"/>
      <c r="MQ10" s="17">
        <v>56.7</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206.3</v>
      </c>
      <c r="NM10" s="17">
        <v>206.49084999999999</v>
      </c>
      <c r="NN10" s="17">
        <v>206.49084999999999</v>
      </c>
      <c r="NO10" s="17">
        <v>-0.19084999999999999</v>
      </c>
      <c r="NP10" s="17">
        <v>98.6</v>
      </c>
      <c r="NQ10" s="17">
        <v>103.55547</v>
      </c>
      <c r="NR10" s="17">
        <v>103.55547</v>
      </c>
      <c r="NS10" s="17">
        <v>-4.95547</v>
      </c>
      <c r="NT10" s="17">
        <v>7.2</v>
      </c>
      <c r="NU10" s="17">
        <v>2.5485799999999998</v>
      </c>
      <c r="NV10" s="17">
        <v>2.5485799999999998</v>
      </c>
      <c r="NW10" s="17">
        <v>4.6514199999999999</v>
      </c>
      <c r="NX10" s="17"/>
      <c r="NY10" s="17">
        <v>2.6737000000000002</v>
      </c>
      <c r="NZ10" s="17">
        <v>2.6737000000000002</v>
      </c>
      <c r="OA10" s="17">
        <v>-2.6737000000000002</v>
      </c>
      <c r="OB10" s="17"/>
      <c r="OC10" s="17">
        <v>17.492709999999999</v>
      </c>
      <c r="OD10" s="17">
        <v>17.492709999999999</v>
      </c>
      <c r="OE10" s="17">
        <v>-17.492709999999999</v>
      </c>
      <c r="OF10" s="17">
        <v>0</v>
      </c>
      <c r="OG10" s="17"/>
      <c r="OH10" s="17"/>
      <c r="OI10" s="17">
        <v>0</v>
      </c>
      <c r="OJ10" s="17">
        <v>7.2</v>
      </c>
      <c r="OK10" s="17">
        <v>28.518000000000001</v>
      </c>
      <c r="OL10" s="17">
        <v>28.518000000000001</v>
      </c>
      <c r="OM10" s="17">
        <v>-21.318000000000001</v>
      </c>
      <c r="ON10" s="17">
        <v>0</v>
      </c>
      <c r="OO10" s="17"/>
      <c r="OP10" s="17"/>
      <c r="OQ10" s="17">
        <v>0</v>
      </c>
      <c r="OR10" s="17">
        <v>2</v>
      </c>
      <c r="OS10" s="17">
        <v>7.4269999999999996</v>
      </c>
      <c r="OT10" s="17">
        <v>7.4269999999999996</v>
      </c>
      <c r="OU10" s="17">
        <v>-5.4269999999999996</v>
      </c>
      <c r="OV10" s="17">
        <v>0</v>
      </c>
      <c r="OW10" s="17"/>
      <c r="OX10" s="17"/>
      <c r="OY10" s="17">
        <v>0</v>
      </c>
      <c r="OZ10" s="17">
        <v>20.399999999999999</v>
      </c>
      <c r="PA10" s="17">
        <v>19.436350000000001</v>
      </c>
      <c r="PB10" s="17">
        <v>19.436350000000001</v>
      </c>
      <c r="PC10" s="17">
        <v>0.96365000000000001</v>
      </c>
      <c r="PD10" s="17">
        <v>9.9</v>
      </c>
      <c r="PE10" s="17">
        <v>9.9830000000000005</v>
      </c>
      <c r="PF10" s="17">
        <v>9.9830000000000005</v>
      </c>
      <c r="PG10" s="17">
        <v>-8.3000000000000004E-2</v>
      </c>
      <c r="PH10" s="17">
        <v>5.5</v>
      </c>
      <c r="PI10" s="17">
        <v>5.67</v>
      </c>
      <c r="PJ10" s="17">
        <v>5.67</v>
      </c>
      <c r="PK10" s="17">
        <v>-0.17</v>
      </c>
      <c r="PL10" s="17">
        <v>0</v>
      </c>
      <c r="PM10" s="17"/>
      <c r="PN10" s="17"/>
      <c r="PO10" s="17">
        <v>0</v>
      </c>
      <c r="PP10" s="17"/>
      <c r="PQ10" s="17"/>
      <c r="PR10" s="17"/>
      <c r="PS10" s="17">
        <v>0</v>
      </c>
      <c r="PT10" s="17">
        <v>2.2000000000000002</v>
      </c>
      <c r="PU10" s="17">
        <v>2</v>
      </c>
      <c r="PV10" s="17">
        <v>2</v>
      </c>
      <c r="PW10" s="17">
        <v>0.2</v>
      </c>
      <c r="PX10" s="17">
        <v>2</v>
      </c>
      <c r="PY10" s="17">
        <v>3.6</v>
      </c>
      <c r="PZ10" s="17">
        <v>3.6</v>
      </c>
      <c r="QA10" s="17">
        <v>-1.6</v>
      </c>
      <c r="QB10" s="17">
        <v>4.9000000000000004</v>
      </c>
      <c r="QC10" s="17">
        <v>5</v>
      </c>
      <c r="QD10" s="17">
        <v>5</v>
      </c>
      <c r="QE10" s="17">
        <v>-0.1</v>
      </c>
      <c r="QF10" s="17">
        <v>20.6</v>
      </c>
      <c r="QG10" s="17">
        <v>20.274049999999999</v>
      </c>
      <c r="QH10" s="17">
        <v>20.274049999999999</v>
      </c>
      <c r="QI10" s="17">
        <v>0.32595000000000002</v>
      </c>
      <c r="QJ10" s="17">
        <v>20</v>
      </c>
      <c r="QK10" s="17">
        <v>19.436350000000001</v>
      </c>
      <c r="QL10" s="17">
        <v>19.436350000000001</v>
      </c>
      <c r="QM10" s="17">
        <v>0.56364999999999998</v>
      </c>
      <c r="QN10" s="17">
        <v>18.899999999999999</v>
      </c>
      <c r="QO10" s="17">
        <v>17.492709999999999</v>
      </c>
      <c r="QP10" s="17">
        <v>17.492709999999999</v>
      </c>
      <c r="QQ10" s="17">
        <v>1.4072899999999999</v>
      </c>
      <c r="QR10" s="17">
        <v>3.5</v>
      </c>
      <c r="QS10" s="17">
        <v>3.4</v>
      </c>
      <c r="QT10" s="17">
        <v>3.4</v>
      </c>
      <c r="QU10" s="17">
        <v>0.1</v>
      </c>
      <c r="QV10" s="17">
        <v>18.5</v>
      </c>
      <c r="QW10" s="17">
        <v>17.881440000000001</v>
      </c>
      <c r="QX10" s="17">
        <v>17.881440000000001</v>
      </c>
      <c r="QY10" s="17">
        <v>0.61856</v>
      </c>
      <c r="QZ10" s="17">
        <v>0</v>
      </c>
      <c r="RA10" s="17"/>
      <c r="RB10" s="17"/>
      <c r="RC10" s="17">
        <v>0</v>
      </c>
      <c r="RD10" s="17">
        <v>0</v>
      </c>
      <c r="RE10" s="17"/>
      <c r="RF10" s="17"/>
      <c r="RG10" s="17">
        <v>0</v>
      </c>
      <c r="RH10" s="17">
        <v>0.6</v>
      </c>
      <c r="RI10" s="17">
        <v>5.12</v>
      </c>
      <c r="RJ10" s="17">
        <v>5.12</v>
      </c>
      <c r="RK10" s="17">
        <v>-4.5199999999999996</v>
      </c>
      <c r="RL10" s="17">
        <v>1.8</v>
      </c>
      <c r="RM10" s="17">
        <v>13.65</v>
      </c>
      <c r="RN10" s="17">
        <v>13.65</v>
      </c>
      <c r="RO10" s="17">
        <v>-11.85</v>
      </c>
      <c r="RP10" s="17">
        <v>0</v>
      </c>
      <c r="RQ10" s="17"/>
      <c r="RR10" s="17"/>
      <c r="RS10" s="17">
        <v>0</v>
      </c>
      <c r="RT10" s="17">
        <v>3.1</v>
      </c>
      <c r="RU10" s="17">
        <v>3.15</v>
      </c>
      <c r="RV10" s="17">
        <v>3.15</v>
      </c>
      <c r="RW10" s="17">
        <v>-0.05</v>
      </c>
      <c r="RX10" s="17">
        <v>20.100000000000001</v>
      </c>
      <c r="RY10" s="17">
        <v>19.792000000000002</v>
      </c>
      <c r="RZ10" s="17">
        <v>19.792000000000002</v>
      </c>
      <c r="SA10" s="17">
        <v>0.308</v>
      </c>
      <c r="SB10" s="17">
        <v>3.2</v>
      </c>
      <c r="SC10" s="17">
        <v>2</v>
      </c>
      <c r="SD10" s="17">
        <v>2</v>
      </c>
      <c r="SE10" s="17">
        <v>1.2</v>
      </c>
      <c r="SF10" s="17"/>
      <c r="SG10" s="17">
        <v>0.4</v>
      </c>
      <c r="SH10" s="17">
        <v>0.4</v>
      </c>
      <c r="SI10" s="17">
        <v>-0.4</v>
      </c>
      <c r="SJ10" s="17">
        <v>0</v>
      </c>
      <c r="SK10" s="17"/>
      <c r="SL10" s="17"/>
      <c r="SM10" s="17">
        <v>0</v>
      </c>
      <c r="SN10" s="17">
        <v>19.8</v>
      </c>
      <c r="SO10" s="17">
        <v>19.1448</v>
      </c>
      <c r="SP10" s="17">
        <v>19.1448</v>
      </c>
      <c r="SQ10" s="17">
        <v>0.6552</v>
      </c>
      <c r="SR10" s="17">
        <v>13.1</v>
      </c>
      <c r="SS10" s="17">
        <v>12.244899999999999</v>
      </c>
      <c r="ST10" s="17">
        <v>12.244899999999999</v>
      </c>
      <c r="SU10" s="17">
        <v>0.85509999999999997</v>
      </c>
      <c r="SV10" s="17">
        <v>20.3</v>
      </c>
      <c r="SW10" s="17">
        <v>19.436350000000001</v>
      </c>
      <c r="SX10" s="17">
        <v>19.436350000000001</v>
      </c>
      <c r="SY10" s="17">
        <v>0.86365000000000003</v>
      </c>
      <c r="SZ10" s="17">
        <v>20.2</v>
      </c>
      <c r="TA10" s="17">
        <v>19.436350000000001</v>
      </c>
      <c r="TB10" s="17">
        <v>19.436350000000001</v>
      </c>
      <c r="TC10" s="17">
        <v>0.76365000000000005</v>
      </c>
      <c r="TD10" s="17">
        <v>3.5</v>
      </c>
      <c r="TE10" s="17">
        <v>3.6349999999999998</v>
      </c>
      <c r="TF10" s="17">
        <v>3.6349999999999998</v>
      </c>
      <c r="TG10" s="17">
        <v>-0.13500000000000001</v>
      </c>
      <c r="TH10" s="17">
        <v>13.2</v>
      </c>
      <c r="TI10" s="17">
        <v>19.327999999999999</v>
      </c>
      <c r="TJ10" s="17">
        <v>19.327999999999999</v>
      </c>
      <c r="TK10" s="17">
        <v>-6.1280000000000001</v>
      </c>
      <c r="TL10" s="17">
        <v>0</v>
      </c>
      <c r="TM10" s="17"/>
      <c r="TN10" s="17"/>
      <c r="TO10" s="17">
        <v>0</v>
      </c>
      <c r="TP10" s="17">
        <v>0</v>
      </c>
      <c r="TQ10" s="17">
        <v>7.5469999999999997</v>
      </c>
      <c r="TR10" s="17">
        <v>7.5469999999999997</v>
      </c>
      <c r="TS10" s="17">
        <v>-7.5469999999999997</v>
      </c>
      <c r="TT10" s="17">
        <v>0</v>
      </c>
      <c r="TU10" s="17">
        <v>14.622</v>
      </c>
      <c r="TV10" s="17">
        <v>14.622</v>
      </c>
      <c r="TW10" s="17">
        <v>-14.622</v>
      </c>
      <c r="TX10" s="17">
        <v>0</v>
      </c>
      <c r="TY10" s="17">
        <v>0.22700000000000001</v>
      </c>
      <c r="TZ10" s="17">
        <v>0.22700000000000001</v>
      </c>
      <c r="UA10" s="17">
        <v>-0.22700000000000001</v>
      </c>
      <c r="UB10" s="17">
        <v>0</v>
      </c>
      <c r="UC10" s="17">
        <v>0.30399999999999999</v>
      </c>
      <c r="UD10" s="17">
        <v>0.30399999999999999</v>
      </c>
      <c r="UE10" s="17">
        <v>-0.30399999999999999</v>
      </c>
      <c r="UF10" s="17">
        <v>0</v>
      </c>
      <c r="UG10" s="17"/>
      <c r="UH10" s="17"/>
      <c r="UI10" s="17">
        <v>0</v>
      </c>
      <c r="UJ10" s="17">
        <v>0</v>
      </c>
      <c r="UK10" s="17">
        <v>19.436350000000001</v>
      </c>
      <c r="UL10" s="17">
        <v>19.436350000000001</v>
      </c>
      <c r="UM10" s="17">
        <v>-19.436350000000001</v>
      </c>
      <c r="UN10" s="17">
        <v>0</v>
      </c>
      <c r="UO10" s="17">
        <v>8</v>
      </c>
      <c r="UP10" s="17">
        <v>8</v>
      </c>
      <c r="UQ10" s="17">
        <v>-8</v>
      </c>
      <c r="UR10" s="17"/>
      <c r="US10" s="17">
        <v>7.1</v>
      </c>
      <c r="UT10" s="17">
        <v>7.1</v>
      </c>
      <c r="UU10" s="17">
        <v>-7.1</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2</v>
      </c>
      <c r="VI10" s="17">
        <v>4.9509999999999996</v>
      </c>
      <c r="VJ10" s="17">
        <v>4.9509999999999996</v>
      </c>
      <c r="VK10" s="17">
        <v>-2.9510000000000001</v>
      </c>
      <c r="VL10" s="17">
        <v>0</v>
      </c>
      <c r="VM10" s="17"/>
      <c r="VN10" s="17"/>
      <c r="VO10" s="17">
        <v>0</v>
      </c>
      <c r="VP10" s="17">
        <v>0</v>
      </c>
      <c r="VQ10" s="17"/>
      <c r="VR10" s="17"/>
      <c r="VS10" s="17">
        <v>0</v>
      </c>
      <c r="VT10" s="17">
        <v>0</v>
      </c>
      <c r="VU10" s="17"/>
      <c r="VV10" s="17"/>
      <c r="VW10" s="17">
        <v>0</v>
      </c>
      <c r="VX10" s="17">
        <v>0</v>
      </c>
      <c r="VY10" s="17"/>
      <c r="VZ10" s="17">
        <v>0.6</v>
      </c>
      <c r="WA10" s="17">
        <v>-0.6</v>
      </c>
      <c r="WB10" s="17">
        <v>3.3</v>
      </c>
      <c r="WC10" s="17">
        <v>11.93</v>
      </c>
      <c r="WD10" s="17">
        <v>11.93</v>
      </c>
      <c r="WE10" s="17">
        <v>-8.6300000000000008</v>
      </c>
      <c r="WF10" s="17">
        <v>1.7</v>
      </c>
      <c r="WG10" s="17">
        <v>6.89</v>
      </c>
      <c r="WH10" s="17">
        <v>6.89</v>
      </c>
      <c r="WI10" s="17">
        <v>-5.19</v>
      </c>
      <c r="WJ10" s="17">
        <v>0</v>
      </c>
      <c r="WK10" s="17"/>
      <c r="WL10" s="17"/>
      <c r="WM10" s="17">
        <v>0</v>
      </c>
      <c r="WN10" s="17">
        <v>3</v>
      </c>
      <c r="WO10" s="17">
        <v>4.2</v>
      </c>
      <c r="WP10" s="17">
        <v>4.2</v>
      </c>
      <c r="WQ10" s="17">
        <v>-1.2</v>
      </c>
      <c r="WR10" s="17">
        <v>2.4</v>
      </c>
      <c r="WS10" s="17">
        <v>2.4</v>
      </c>
      <c r="WT10" s="17">
        <v>2.4</v>
      </c>
      <c r="WU10" s="17">
        <v>0</v>
      </c>
      <c r="WV10" s="17">
        <v>2</v>
      </c>
      <c r="WW10" s="17">
        <v>2.4</v>
      </c>
      <c r="WX10" s="17">
        <v>2.4</v>
      </c>
      <c r="WY10" s="17">
        <v>-0.4</v>
      </c>
      <c r="WZ10" s="17">
        <v>0.7</v>
      </c>
      <c r="XA10" s="17">
        <v>1.4</v>
      </c>
      <c r="XB10" s="17">
        <v>1.4</v>
      </c>
      <c r="XC10" s="17">
        <v>-0.7</v>
      </c>
      <c r="XD10" s="17">
        <v>0</v>
      </c>
      <c r="XE10" s="17"/>
      <c r="XF10" s="17"/>
      <c r="XG10" s="17">
        <v>0</v>
      </c>
      <c r="XH10" s="17">
        <v>8.1999999999999993</v>
      </c>
      <c r="XI10" s="17">
        <v>8.4</v>
      </c>
      <c r="XJ10" s="17">
        <v>8.4</v>
      </c>
      <c r="XK10" s="17">
        <v>-0.2</v>
      </c>
      <c r="XL10" s="17">
        <v>20</v>
      </c>
      <c r="XM10" s="17">
        <v>19.241980000000002</v>
      </c>
      <c r="XN10" s="17">
        <v>19.241980000000002</v>
      </c>
      <c r="XO10" s="17">
        <v>0.75802000000000003</v>
      </c>
      <c r="XP10" s="17">
        <v>20</v>
      </c>
      <c r="XQ10" s="17">
        <v>19.241980000000002</v>
      </c>
      <c r="XR10" s="17">
        <v>19.241980000000002</v>
      </c>
      <c r="XS10" s="17">
        <v>0.75802000000000003</v>
      </c>
      <c r="XT10" s="17">
        <v>8.8000000000000007</v>
      </c>
      <c r="XU10" s="17"/>
      <c r="XV10" s="17"/>
      <c r="XW10" s="17">
        <v>8.8000000000000007</v>
      </c>
      <c r="XX10" s="17"/>
      <c r="XY10" s="17">
        <v>16.5</v>
      </c>
      <c r="XZ10" s="17">
        <v>29.5</v>
      </c>
      <c r="YA10" s="17">
        <v>-29.5</v>
      </c>
      <c r="YB10" s="17">
        <v>30</v>
      </c>
      <c r="YC10" s="17">
        <v>16.5</v>
      </c>
      <c r="YD10" s="17">
        <v>29.5</v>
      </c>
      <c r="YE10" s="17">
        <v>0.5</v>
      </c>
      <c r="YF10" s="17">
        <v>16.2</v>
      </c>
      <c r="YG10" s="17">
        <v>14</v>
      </c>
      <c r="YH10" s="17">
        <v>14</v>
      </c>
      <c r="YI10" s="17">
        <v>2.2000000000000002</v>
      </c>
      <c r="YJ10" s="17">
        <v>12.49</v>
      </c>
      <c r="YK10" s="17">
        <v>18</v>
      </c>
      <c r="YL10" s="17">
        <v>18</v>
      </c>
      <c r="YM10" s="17">
        <v>-5.51</v>
      </c>
      <c r="YN10" s="17">
        <v>7.88</v>
      </c>
      <c r="YO10" s="17">
        <v>8.23</v>
      </c>
      <c r="YP10" s="17">
        <v>8.23</v>
      </c>
      <c r="YQ10" s="17">
        <v>-0.35</v>
      </c>
      <c r="YR10" s="17">
        <v>4.97</v>
      </c>
      <c r="YS10" s="17">
        <v>11</v>
      </c>
      <c r="YT10" s="17">
        <v>11</v>
      </c>
      <c r="YU10" s="17">
        <v>-6.03</v>
      </c>
      <c r="YV10" s="17">
        <v>15.64</v>
      </c>
      <c r="YW10" s="17">
        <v>22</v>
      </c>
      <c r="YX10" s="17">
        <v>22</v>
      </c>
      <c r="YY10" s="17">
        <v>-6.36</v>
      </c>
    </row>
    <row r="11" spans="1:675" ht="24" customHeight="1" x14ac:dyDescent="0.3">
      <c r="A11" s="1"/>
      <c r="B11" s="16" t="s">
        <v>65</v>
      </c>
      <c r="C11" s="16" t="s">
        <v>785</v>
      </c>
      <c r="D11" s="17">
        <v>202.4</v>
      </c>
      <c r="E11" s="17">
        <v>203.40136000000001</v>
      </c>
      <c r="F11" s="17">
        <v>203.40136000000001</v>
      </c>
      <c r="G11" s="17">
        <v>-1.00136</v>
      </c>
      <c r="H11" s="17">
        <v>632.6</v>
      </c>
      <c r="I11" s="17">
        <v>629.11312999999996</v>
      </c>
      <c r="J11" s="17">
        <v>629.11312999999996</v>
      </c>
      <c r="K11" s="17">
        <v>3.4868700000000001</v>
      </c>
      <c r="L11" s="17">
        <v>216.1</v>
      </c>
      <c r="M11" s="17">
        <v>204.86058</v>
      </c>
      <c r="N11" s="17">
        <v>204.86058</v>
      </c>
      <c r="O11" s="17">
        <v>11.239420000000001</v>
      </c>
      <c r="P11" s="17"/>
      <c r="Q11" s="17"/>
      <c r="R11" s="17"/>
      <c r="S11" s="17">
        <v>0</v>
      </c>
      <c r="T11" s="17"/>
      <c r="U11" s="17"/>
      <c r="V11" s="17"/>
      <c r="W11" s="17">
        <v>0</v>
      </c>
      <c r="X11" s="17">
        <v>90.1</v>
      </c>
      <c r="Y11" s="17">
        <v>91.867829999999998</v>
      </c>
      <c r="Z11" s="17">
        <v>91.867829999999998</v>
      </c>
      <c r="AA11" s="17">
        <v>-1.76783</v>
      </c>
      <c r="AB11" s="17">
        <v>231.8</v>
      </c>
      <c r="AC11" s="17">
        <v>242</v>
      </c>
      <c r="AD11" s="17">
        <v>242</v>
      </c>
      <c r="AE11" s="17">
        <v>-10.199999999999999</v>
      </c>
      <c r="AF11" s="17">
        <v>26.9</v>
      </c>
      <c r="AG11" s="17"/>
      <c r="AH11" s="17">
        <v>27.80639</v>
      </c>
      <c r="AI11" s="17">
        <v>-0.90639000000000003</v>
      </c>
      <c r="AJ11" s="17"/>
      <c r="AK11" s="17"/>
      <c r="AL11" s="17"/>
      <c r="AM11" s="17">
        <v>0</v>
      </c>
      <c r="AN11" s="17">
        <v>118.6</v>
      </c>
      <c r="AO11" s="17">
        <v>137.59792999999999</v>
      </c>
      <c r="AP11" s="17">
        <v>135.58384000000001</v>
      </c>
      <c r="AQ11" s="17">
        <v>-16.983840000000001</v>
      </c>
      <c r="AR11" s="17">
        <v>117.6</v>
      </c>
      <c r="AS11" s="17">
        <v>137.59792999999999</v>
      </c>
      <c r="AT11" s="17">
        <v>135.58384000000001</v>
      </c>
      <c r="AU11" s="17">
        <v>-17.983840000000001</v>
      </c>
      <c r="AV11" s="17">
        <v>119.2</v>
      </c>
      <c r="AW11" s="17">
        <v>137.59792999999999</v>
      </c>
      <c r="AX11" s="17">
        <v>135.58384000000001</v>
      </c>
      <c r="AY11" s="17">
        <v>-16.383839999999999</v>
      </c>
      <c r="AZ11" s="17">
        <v>220.9</v>
      </c>
      <c r="BA11" s="17">
        <v>207.01669999999999</v>
      </c>
      <c r="BB11" s="17">
        <v>203.98649</v>
      </c>
      <c r="BC11" s="17">
        <v>16.913509999999999</v>
      </c>
      <c r="BD11" s="17">
        <v>204.6</v>
      </c>
      <c r="BE11" s="17">
        <v>207.24285</v>
      </c>
      <c r="BF11" s="17">
        <v>194.27330000000001</v>
      </c>
      <c r="BG11" s="17">
        <v>10.326700000000001</v>
      </c>
      <c r="BH11" s="17">
        <v>108.5</v>
      </c>
      <c r="BI11" s="17">
        <v>103.93259999999999</v>
      </c>
      <c r="BJ11" s="17">
        <v>97.428349999999995</v>
      </c>
      <c r="BK11" s="17">
        <v>11.07165</v>
      </c>
      <c r="BL11" s="17">
        <v>375.2</v>
      </c>
      <c r="BM11" s="17">
        <v>381.67637999999999</v>
      </c>
      <c r="BN11" s="17">
        <v>381.67637999999999</v>
      </c>
      <c r="BO11" s="17">
        <v>-6.4763799999999998</v>
      </c>
      <c r="BP11" s="17">
        <v>10.199999999999999</v>
      </c>
      <c r="BQ11" s="17">
        <v>10.52094</v>
      </c>
      <c r="BR11" s="17">
        <v>10.52094</v>
      </c>
      <c r="BS11" s="17">
        <v>-0.32094</v>
      </c>
      <c r="BT11" s="17">
        <v>16.100000000000001</v>
      </c>
      <c r="BU11" s="17"/>
      <c r="BV11" s="17"/>
      <c r="BW11" s="17">
        <v>16.100000000000001</v>
      </c>
      <c r="BX11" s="17"/>
      <c r="BY11" s="17"/>
      <c r="BZ11" s="17"/>
      <c r="CA11" s="17">
        <v>0</v>
      </c>
      <c r="CB11" s="17"/>
      <c r="CC11" s="17"/>
      <c r="CD11" s="17"/>
      <c r="CE11" s="17">
        <v>0</v>
      </c>
      <c r="CF11" s="17"/>
      <c r="CG11" s="17"/>
      <c r="CH11" s="17"/>
      <c r="CI11" s="17">
        <v>0</v>
      </c>
      <c r="CJ11" s="17">
        <v>161.30000000000001</v>
      </c>
      <c r="CK11" s="17">
        <v>164.06706</v>
      </c>
      <c r="CL11" s="17">
        <v>164.06706</v>
      </c>
      <c r="CM11" s="17">
        <v>-2.7670599999999999</v>
      </c>
      <c r="CN11" s="17">
        <v>7.3049999999999997</v>
      </c>
      <c r="CO11" s="17">
        <v>7.4215099999999996</v>
      </c>
      <c r="CP11" s="17">
        <v>7.4215099999999996</v>
      </c>
      <c r="CQ11" s="17">
        <v>-0.11651</v>
      </c>
      <c r="CR11" s="17">
        <v>5.9480000000000004</v>
      </c>
      <c r="CS11" s="17">
        <v>4.07376</v>
      </c>
      <c r="CT11" s="17">
        <v>4.07376</v>
      </c>
      <c r="CU11" s="17">
        <v>1.8742399999999999</v>
      </c>
      <c r="CV11" s="17">
        <v>0</v>
      </c>
      <c r="CW11" s="17"/>
      <c r="CX11" s="17"/>
      <c r="CY11" s="17">
        <v>0</v>
      </c>
      <c r="CZ11" s="17">
        <v>6.39</v>
      </c>
      <c r="DA11" s="17">
        <v>6.8787000000000003</v>
      </c>
      <c r="DB11" s="17">
        <v>6.8787000000000003</v>
      </c>
      <c r="DC11" s="17">
        <v>-0.48870000000000002</v>
      </c>
      <c r="DD11" s="17"/>
      <c r="DE11" s="17"/>
      <c r="DF11" s="17"/>
      <c r="DG11" s="17">
        <v>0</v>
      </c>
      <c r="DH11" s="17">
        <v>142.54</v>
      </c>
      <c r="DI11" s="17">
        <v>142.44412</v>
      </c>
      <c r="DJ11" s="17">
        <v>142.01455000000001</v>
      </c>
      <c r="DK11" s="17">
        <v>0.52544999999999997</v>
      </c>
      <c r="DL11" s="17"/>
      <c r="DM11" s="17"/>
      <c r="DN11" s="17"/>
      <c r="DO11" s="17">
        <v>0</v>
      </c>
      <c r="DP11" s="17"/>
      <c r="DQ11" s="17"/>
      <c r="DR11" s="17"/>
      <c r="DS11" s="17">
        <v>0</v>
      </c>
      <c r="DT11" s="17"/>
      <c r="DU11" s="17"/>
      <c r="DV11" s="17"/>
      <c r="DW11" s="17">
        <v>0</v>
      </c>
      <c r="DX11" s="17"/>
      <c r="DY11" s="17"/>
      <c r="DZ11" s="17"/>
      <c r="EA11" s="17">
        <v>0</v>
      </c>
      <c r="EB11" s="17">
        <v>110</v>
      </c>
      <c r="EC11" s="17">
        <v>112.46647</v>
      </c>
      <c r="ED11" s="17">
        <v>112.46647</v>
      </c>
      <c r="EE11" s="17">
        <v>-2.4664700000000002</v>
      </c>
      <c r="EF11" s="17">
        <v>177.3</v>
      </c>
      <c r="EG11" s="17">
        <v>220.69499999999999</v>
      </c>
      <c r="EH11" s="17">
        <v>220.69499999999999</v>
      </c>
      <c r="EI11" s="17">
        <v>-43.395000000000003</v>
      </c>
      <c r="EJ11" s="17"/>
      <c r="EK11" s="17"/>
      <c r="EL11" s="17"/>
      <c r="EM11" s="17">
        <v>0</v>
      </c>
      <c r="EN11" s="17"/>
      <c r="EO11" s="17"/>
      <c r="EP11" s="17"/>
      <c r="EQ11" s="17">
        <v>0</v>
      </c>
      <c r="ER11" s="17"/>
      <c r="ES11" s="17"/>
      <c r="ET11" s="17"/>
      <c r="EU11" s="17">
        <v>0</v>
      </c>
      <c r="EV11" s="17">
        <v>6.5</v>
      </c>
      <c r="EW11" s="17">
        <v>6.39</v>
      </c>
      <c r="EX11" s="17">
        <v>6.39</v>
      </c>
      <c r="EY11" s="17">
        <v>0.11</v>
      </c>
      <c r="EZ11" s="17">
        <v>461.1</v>
      </c>
      <c r="FA11" s="17">
        <v>457.09426999999999</v>
      </c>
      <c r="FB11" s="17">
        <v>457.09426999999999</v>
      </c>
      <c r="FC11" s="17">
        <v>4.0057299999999998</v>
      </c>
      <c r="FD11" s="17">
        <v>81.5</v>
      </c>
      <c r="FE11" s="17">
        <v>81.635570000000001</v>
      </c>
      <c r="FF11" s="17">
        <v>81.635570000000001</v>
      </c>
      <c r="FG11" s="17">
        <v>-0.13557</v>
      </c>
      <c r="FH11" s="17">
        <v>151.19999999999999</v>
      </c>
      <c r="FI11" s="17">
        <v>151.36251999999999</v>
      </c>
      <c r="FJ11" s="17">
        <v>151.36251999999999</v>
      </c>
      <c r="FK11" s="17">
        <v>-0.16252</v>
      </c>
      <c r="FL11" s="17">
        <v>41.9</v>
      </c>
      <c r="FM11" s="17">
        <v>41.89893</v>
      </c>
      <c r="FN11" s="17">
        <v>41.89893</v>
      </c>
      <c r="FO11" s="17">
        <v>1.07E-3</v>
      </c>
      <c r="FP11" s="17">
        <v>18.5</v>
      </c>
      <c r="FQ11" s="17">
        <v>19.21088</v>
      </c>
      <c r="FR11" s="17">
        <v>19.21088</v>
      </c>
      <c r="FS11" s="17">
        <v>-0.71087999999999996</v>
      </c>
      <c r="FT11" s="17">
        <v>18.8</v>
      </c>
      <c r="FU11" s="17">
        <v>18.46453</v>
      </c>
      <c r="FV11" s="17">
        <v>18.46453</v>
      </c>
      <c r="FW11" s="17">
        <v>0.33546999999999999</v>
      </c>
      <c r="FX11" s="17">
        <v>89.9</v>
      </c>
      <c r="FY11" s="17">
        <v>87.773570000000007</v>
      </c>
      <c r="FZ11" s="17">
        <v>87.773570000000007</v>
      </c>
      <c r="GA11" s="17">
        <v>2.12643</v>
      </c>
      <c r="GB11" s="17">
        <v>180.4</v>
      </c>
      <c r="GC11" s="17">
        <v>185.82039</v>
      </c>
      <c r="GD11" s="17">
        <v>185.82039</v>
      </c>
      <c r="GE11" s="17">
        <v>-5.4203900000000003</v>
      </c>
      <c r="GF11" s="17">
        <v>180.6</v>
      </c>
      <c r="GG11" s="17">
        <v>185.82039</v>
      </c>
      <c r="GH11" s="17">
        <v>185.82039</v>
      </c>
      <c r="GI11" s="17">
        <v>-5.2203900000000001</v>
      </c>
      <c r="GJ11" s="17">
        <v>184.9</v>
      </c>
      <c r="GK11" s="17">
        <v>186.37841</v>
      </c>
      <c r="GL11" s="17">
        <v>186.37841</v>
      </c>
      <c r="GM11" s="17">
        <v>-1.47841</v>
      </c>
      <c r="GN11" s="17">
        <v>106</v>
      </c>
      <c r="GO11" s="17">
        <v>110.48202000000001</v>
      </c>
      <c r="GP11" s="17">
        <v>110.48202000000001</v>
      </c>
      <c r="GQ11" s="17">
        <v>-4.4820200000000003</v>
      </c>
      <c r="GR11" s="17">
        <v>45</v>
      </c>
      <c r="GS11" s="17">
        <v>47.082599999999999</v>
      </c>
      <c r="GT11" s="17">
        <v>47.082599999999999</v>
      </c>
      <c r="GU11" s="17">
        <v>-2.0825999999999998</v>
      </c>
      <c r="GV11" s="17">
        <v>45.3</v>
      </c>
      <c r="GW11" s="17">
        <v>45.381999999999998</v>
      </c>
      <c r="GX11" s="17">
        <v>45.381999999999998</v>
      </c>
      <c r="GY11" s="17">
        <v>-8.2000000000000003E-2</v>
      </c>
      <c r="GZ11" s="17">
        <v>2</v>
      </c>
      <c r="HA11" s="17"/>
      <c r="HB11" s="17"/>
      <c r="HC11" s="17">
        <v>2</v>
      </c>
      <c r="HD11" s="17">
        <v>31.6</v>
      </c>
      <c r="HE11" s="17">
        <v>34.285710000000002</v>
      </c>
      <c r="HF11" s="17">
        <v>34.285710000000002</v>
      </c>
      <c r="HG11" s="17">
        <v>-2.6857099999999998</v>
      </c>
      <c r="HH11" s="17">
        <v>171</v>
      </c>
      <c r="HI11" s="17">
        <v>174.55948000000001</v>
      </c>
      <c r="HJ11" s="17">
        <v>174.55948000000001</v>
      </c>
      <c r="HK11" s="17">
        <v>-3.5594800000000002</v>
      </c>
      <c r="HL11" s="17"/>
      <c r="HM11" s="17"/>
      <c r="HN11" s="17"/>
      <c r="HO11" s="17">
        <v>0</v>
      </c>
      <c r="HP11" s="17"/>
      <c r="HQ11" s="17"/>
      <c r="HR11" s="17"/>
      <c r="HS11" s="17">
        <v>0</v>
      </c>
      <c r="HT11" s="17">
        <v>63.2</v>
      </c>
      <c r="HU11" s="17">
        <v>95.545190000000005</v>
      </c>
      <c r="HV11" s="17">
        <v>95.545190000000005</v>
      </c>
      <c r="HW11" s="17">
        <v>-32.345190000000002</v>
      </c>
      <c r="HX11" s="17"/>
      <c r="HY11" s="17"/>
      <c r="HZ11" s="17"/>
      <c r="IA11" s="17">
        <v>0</v>
      </c>
      <c r="IB11" s="17"/>
      <c r="IC11" s="17"/>
      <c r="ID11" s="17"/>
      <c r="IE11" s="17">
        <v>0</v>
      </c>
      <c r="IF11" s="17">
        <v>14.4</v>
      </c>
      <c r="IG11" s="17"/>
      <c r="IH11" s="17"/>
      <c r="II11" s="17">
        <v>14.4</v>
      </c>
      <c r="IJ11" s="17"/>
      <c r="IK11" s="17"/>
      <c r="IL11" s="17"/>
      <c r="IM11" s="17">
        <v>0</v>
      </c>
      <c r="IN11" s="17"/>
      <c r="IO11" s="17"/>
      <c r="IP11" s="17"/>
      <c r="IQ11" s="17">
        <v>0</v>
      </c>
      <c r="IR11" s="17"/>
      <c r="IS11" s="17"/>
      <c r="IT11" s="17"/>
      <c r="IU11" s="17">
        <v>0</v>
      </c>
      <c r="IV11" s="17">
        <v>127.5</v>
      </c>
      <c r="IW11" s="17">
        <v>132.83837</v>
      </c>
      <c r="IX11" s="17">
        <v>132.83837</v>
      </c>
      <c r="IY11" s="17">
        <v>-5.3383700000000003</v>
      </c>
      <c r="IZ11" s="17">
        <v>0</v>
      </c>
      <c r="JA11" s="17"/>
      <c r="JB11" s="17"/>
      <c r="JC11" s="17">
        <v>0</v>
      </c>
      <c r="JD11" s="17">
        <v>0</v>
      </c>
      <c r="JE11" s="17"/>
      <c r="JF11" s="17"/>
      <c r="JG11" s="17">
        <v>0</v>
      </c>
      <c r="JH11" s="17">
        <v>0</v>
      </c>
      <c r="JI11" s="17"/>
      <c r="JJ11" s="17"/>
      <c r="JK11" s="17">
        <v>0</v>
      </c>
      <c r="JL11" s="17"/>
      <c r="JM11" s="17"/>
      <c r="JN11" s="17"/>
      <c r="JO11" s="17">
        <v>0</v>
      </c>
      <c r="JP11" s="17">
        <v>71.900000000000006</v>
      </c>
      <c r="JQ11" s="17">
        <v>44.848439999999997</v>
      </c>
      <c r="JR11" s="17">
        <v>44.848439999999997</v>
      </c>
      <c r="JS11" s="17">
        <v>27.051559999999998</v>
      </c>
      <c r="JT11" s="17">
        <v>34.9</v>
      </c>
      <c r="JU11" s="17">
        <v>22.49156</v>
      </c>
      <c r="JV11" s="17">
        <v>22.49156</v>
      </c>
      <c r="JW11" s="17">
        <v>12.408440000000001</v>
      </c>
      <c r="JX11" s="17"/>
      <c r="JY11" s="17"/>
      <c r="JZ11" s="17"/>
      <c r="KA11" s="17">
        <v>0</v>
      </c>
      <c r="KB11" s="17"/>
      <c r="KC11" s="17"/>
      <c r="KD11" s="17"/>
      <c r="KE11" s="17">
        <v>0</v>
      </c>
      <c r="KF11" s="17"/>
      <c r="KG11" s="17"/>
      <c r="KH11" s="17"/>
      <c r="KI11" s="17">
        <v>0</v>
      </c>
      <c r="KJ11" s="17"/>
      <c r="KK11" s="17"/>
      <c r="KL11" s="17">
        <v>16</v>
      </c>
      <c r="KM11" s="17">
        <v>-16</v>
      </c>
      <c r="KN11" s="17">
        <v>0</v>
      </c>
      <c r="KO11" s="17"/>
      <c r="KP11" s="17"/>
      <c r="KQ11" s="17">
        <v>0</v>
      </c>
      <c r="KR11" s="17"/>
      <c r="KS11" s="17"/>
      <c r="KT11" s="17"/>
      <c r="KU11" s="17">
        <v>0</v>
      </c>
      <c r="KV11" s="17">
        <v>2.1</v>
      </c>
      <c r="KW11" s="17">
        <v>2.04081</v>
      </c>
      <c r="KX11" s="17">
        <v>2.04081</v>
      </c>
      <c r="KY11" s="17">
        <v>5.919E-2</v>
      </c>
      <c r="KZ11" s="17">
        <v>244.3</v>
      </c>
      <c r="LA11" s="17">
        <v>270.06803000000002</v>
      </c>
      <c r="LB11" s="17">
        <v>270.06803000000002</v>
      </c>
      <c r="LC11" s="17">
        <v>-25.76803</v>
      </c>
      <c r="LD11" s="17">
        <v>126.8</v>
      </c>
      <c r="LE11" s="17">
        <v>133.16031000000001</v>
      </c>
      <c r="LF11" s="17">
        <v>133.16031000000001</v>
      </c>
      <c r="LG11" s="17">
        <v>-6.3603100000000001</v>
      </c>
      <c r="LH11" s="17">
        <v>62.6</v>
      </c>
      <c r="LI11" s="17">
        <v>67.199219999999997</v>
      </c>
      <c r="LJ11" s="17">
        <v>67.199219999999997</v>
      </c>
      <c r="LK11" s="17">
        <v>-4.5992199999999999</v>
      </c>
      <c r="LL11" s="17">
        <v>64.3</v>
      </c>
      <c r="LM11" s="17">
        <v>65.84366</v>
      </c>
      <c r="LN11" s="17">
        <v>65.84366</v>
      </c>
      <c r="LO11" s="17">
        <v>-1.54366</v>
      </c>
      <c r="LP11" s="17">
        <v>0</v>
      </c>
      <c r="LQ11" s="17"/>
      <c r="LR11" s="17"/>
      <c r="LS11" s="17">
        <v>0</v>
      </c>
      <c r="LT11" s="17"/>
      <c r="LU11" s="17"/>
      <c r="LV11" s="17"/>
      <c r="LW11" s="17">
        <v>0</v>
      </c>
      <c r="LX11" s="17"/>
      <c r="LY11" s="17"/>
      <c r="LZ11" s="17"/>
      <c r="MA11" s="17">
        <v>0</v>
      </c>
      <c r="MB11" s="17"/>
      <c r="MC11" s="17"/>
      <c r="MD11" s="17"/>
      <c r="ME11" s="17">
        <v>0</v>
      </c>
      <c r="MF11" s="17">
        <v>113.5</v>
      </c>
      <c r="MG11" s="17"/>
      <c r="MH11" s="17"/>
      <c r="MI11" s="17">
        <v>113.5</v>
      </c>
      <c r="MJ11" s="17"/>
      <c r="MK11" s="17"/>
      <c r="ML11" s="17"/>
      <c r="MM11" s="17">
        <v>0</v>
      </c>
      <c r="MN11" s="17">
        <v>56.4</v>
      </c>
      <c r="MO11" s="17"/>
      <c r="MP11" s="17"/>
      <c r="MQ11" s="17">
        <v>56.4</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206.2</v>
      </c>
      <c r="NM11" s="17">
        <v>206.49084999999999</v>
      </c>
      <c r="NN11" s="17">
        <v>206.49084999999999</v>
      </c>
      <c r="NO11" s="17">
        <v>-0.29085</v>
      </c>
      <c r="NP11" s="17">
        <v>98.9</v>
      </c>
      <c r="NQ11" s="17">
        <v>103.55547</v>
      </c>
      <c r="NR11" s="17">
        <v>103.55547</v>
      </c>
      <c r="NS11" s="17">
        <v>-4.6554700000000002</v>
      </c>
      <c r="NT11" s="17">
        <v>7.2</v>
      </c>
      <c r="NU11" s="17">
        <v>2.5485799999999998</v>
      </c>
      <c r="NV11" s="17">
        <v>2.5485799999999998</v>
      </c>
      <c r="NW11" s="17">
        <v>4.6514199999999999</v>
      </c>
      <c r="NX11" s="17"/>
      <c r="NY11" s="17">
        <v>2.6737000000000002</v>
      </c>
      <c r="NZ11" s="17">
        <v>2.6737000000000002</v>
      </c>
      <c r="OA11" s="17">
        <v>-2.6737000000000002</v>
      </c>
      <c r="OB11" s="17"/>
      <c r="OC11" s="17">
        <v>17.492709999999999</v>
      </c>
      <c r="OD11" s="17">
        <v>17.492709999999999</v>
      </c>
      <c r="OE11" s="17">
        <v>-17.492709999999999</v>
      </c>
      <c r="OF11" s="17">
        <v>0</v>
      </c>
      <c r="OG11" s="17"/>
      <c r="OH11" s="17"/>
      <c r="OI11" s="17">
        <v>0</v>
      </c>
      <c r="OJ11" s="17">
        <v>14.5</v>
      </c>
      <c r="OK11" s="17">
        <v>27.341000000000001</v>
      </c>
      <c r="OL11" s="17">
        <v>27.341000000000001</v>
      </c>
      <c r="OM11" s="17">
        <v>-12.840999999999999</v>
      </c>
      <c r="ON11" s="17">
        <v>0</v>
      </c>
      <c r="OO11" s="17"/>
      <c r="OP11" s="17"/>
      <c r="OQ11" s="17">
        <v>0</v>
      </c>
      <c r="OR11" s="17">
        <v>1.8</v>
      </c>
      <c r="OS11" s="17">
        <v>7.6909999999999998</v>
      </c>
      <c r="OT11" s="17">
        <v>7.6909999999999998</v>
      </c>
      <c r="OU11" s="17">
        <v>-5.891</v>
      </c>
      <c r="OV11" s="17">
        <v>0</v>
      </c>
      <c r="OW11" s="17"/>
      <c r="OX11" s="17"/>
      <c r="OY11" s="17">
        <v>0</v>
      </c>
      <c r="OZ11" s="17">
        <v>20.399999999999999</v>
      </c>
      <c r="PA11" s="17">
        <v>19.436350000000001</v>
      </c>
      <c r="PB11" s="17">
        <v>19.436350000000001</v>
      </c>
      <c r="PC11" s="17">
        <v>0.96365000000000001</v>
      </c>
      <c r="PD11" s="17">
        <v>9.9</v>
      </c>
      <c r="PE11" s="17">
        <v>9.9830000000000005</v>
      </c>
      <c r="PF11" s="17">
        <v>9.9830000000000005</v>
      </c>
      <c r="PG11" s="17">
        <v>-8.3000000000000004E-2</v>
      </c>
      <c r="PH11" s="17">
        <v>5.5</v>
      </c>
      <c r="PI11" s="17">
        <v>5.67</v>
      </c>
      <c r="PJ11" s="17">
        <v>5.67</v>
      </c>
      <c r="PK11" s="17">
        <v>-0.17</v>
      </c>
      <c r="PL11" s="17">
        <v>0</v>
      </c>
      <c r="PM11" s="17"/>
      <c r="PN11" s="17"/>
      <c r="PO11" s="17">
        <v>0</v>
      </c>
      <c r="PP11" s="17"/>
      <c r="PQ11" s="17"/>
      <c r="PR11" s="17"/>
      <c r="PS11" s="17">
        <v>0</v>
      </c>
      <c r="PT11" s="17">
        <v>2.2000000000000002</v>
      </c>
      <c r="PU11" s="17">
        <v>2</v>
      </c>
      <c r="PV11" s="17">
        <v>2</v>
      </c>
      <c r="PW11" s="17">
        <v>0.2</v>
      </c>
      <c r="PX11" s="17">
        <v>2</v>
      </c>
      <c r="PY11" s="17">
        <v>3.6</v>
      </c>
      <c r="PZ11" s="17">
        <v>3.6</v>
      </c>
      <c r="QA11" s="17">
        <v>-1.6</v>
      </c>
      <c r="QB11" s="17">
        <v>5.0999999999999996</v>
      </c>
      <c r="QC11" s="17">
        <v>5</v>
      </c>
      <c r="QD11" s="17">
        <v>5</v>
      </c>
      <c r="QE11" s="17">
        <v>0.1</v>
      </c>
      <c r="QF11" s="17">
        <v>20.6</v>
      </c>
      <c r="QG11" s="17">
        <v>20.274049999999999</v>
      </c>
      <c r="QH11" s="17">
        <v>20.274049999999999</v>
      </c>
      <c r="QI11" s="17">
        <v>0.32595000000000002</v>
      </c>
      <c r="QJ11" s="17">
        <v>20</v>
      </c>
      <c r="QK11" s="17">
        <v>19.436350000000001</v>
      </c>
      <c r="QL11" s="17">
        <v>19.436350000000001</v>
      </c>
      <c r="QM11" s="17">
        <v>0.56364999999999998</v>
      </c>
      <c r="QN11" s="17">
        <v>18.899999999999999</v>
      </c>
      <c r="QO11" s="17">
        <v>17.492709999999999</v>
      </c>
      <c r="QP11" s="17">
        <v>17.492709999999999</v>
      </c>
      <c r="QQ11" s="17">
        <v>1.4072899999999999</v>
      </c>
      <c r="QR11" s="17">
        <v>3.5</v>
      </c>
      <c r="QS11" s="17">
        <v>3.4</v>
      </c>
      <c r="QT11" s="17">
        <v>3.4</v>
      </c>
      <c r="QU11" s="17">
        <v>0.1</v>
      </c>
      <c r="QV11" s="17">
        <v>18.5</v>
      </c>
      <c r="QW11" s="17">
        <v>17.881440000000001</v>
      </c>
      <c r="QX11" s="17">
        <v>17.881440000000001</v>
      </c>
      <c r="QY11" s="17">
        <v>0.61856</v>
      </c>
      <c r="QZ11" s="17">
        <v>0</v>
      </c>
      <c r="RA11" s="17"/>
      <c r="RB11" s="17"/>
      <c r="RC11" s="17">
        <v>0</v>
      </c>
      <c r="RD11" s="17">
        <v>0</v>
      </c>
      <c r="RE11" s="17"/>
      <c r="RF11" s="17"/>
      <c r="RG11" s="17">
        <v>0</v>
      </c>
      <c r="RH11" s="17">
        <v>1.4</v>
      </c>
      <c r="RI11" s="17">
        <v>4.74</v>
      </c>
      <c r="RJ11" s="17">
        <v>4.74</v>
      </c>
      <c r="RK11" s="17">
        <v>-3.34</v>
      </c>
      <c r="RL11" s="17">
        <v>4</v>
      </c>
      <c r="RM11" s="17">
        <v>12.22</v>
      </c>
      <c r="RN11" s="17">
        <v>12.22</v>
      </c>
      <c r="RO11" s="17">
        <v>-8.2200000000000006</v>
      </c>
      <c r="RP11" s="17">
        <v>0</v>
      </c>
      <c r="RQ11" s="17"/>
      <c r="RR11" s="17"/>
      <c r="RS11" s="17">
        <v>0</v>
      </c>
      <c r="RT11" s="17">
        <v>3.1</v>
      </c>
      <c r="RU11" s="17">
        <v>3.15</v>
      </c>
      <c r="RV11" s="17">
        <v>3.15</v>
      </c>
      <c r="RW11" s="17">
        <v>-0.05</v>
      </c>
      <c r="RX11" s="17">
        <v>20.100000000000001</v>
      </c>
      <c r="RY11" s="17">
        <v>19.792000000000002</v>
      </c>
      <c r="RZ11" s="17">
        <v>19.792000000000002</v>
      </c>
      <c r="SA11" s="17">
        <v>0.308</v>
      </c>
      <c r="SB11" s="17">
        <v>3.2</v>
      </c>
      <c r="SC11" s="17">
        <v>2</v>
      </c>
      <c r="SD11" s="17">
        <v>2</v>
      </c>
      <c r="SE11" s="17">
        <v>1.2</v>
      </c>
      <c r="SF11" s="17"/>
      <c r="SG11" s="17">
        <v>0.4</v>
      </c>
      <c r="SH11" s="17">
        <v>0.4</v>
      </c>
      <c r="SI11" s="17">
        <v>-0.4</v>
      </c>
      <c r="SJ11" s="17">
        <v>0</v>
      </c>
      <c r="SK11" s="17"/>
      <c r="SL11" s="17"/>
      <c r="SM11" s="17">
        <v>0</v>
      </c>
      <c r="SN11" s="17">
        <v>19.8</v>
      </c>
      <c r="SO11" s="17">
        <v>19.1448</v>
      </c>
      <c r="SP11" s="17">
        <v>19.1448</v>
      </c>
      <c r="SQ11" s="17">
        <v>0.6552</v>
      </c>
      <c r="SR11" s="17">
        <v>13</v>
      </c>
      <c r="SS11" s="17">
        <v>12.244899999999999</v>
      </c>
      <c r="ST11" s="17">
        <v>12.244899999999999</v>
      </c>
      <c r="SU11" s="17">
        <v>0.75509999999999999</v>
      </c>
      <c r="SV11" s="17">
        <v>20.2</v>
      </c>
      <c r="SW11" s="17">
        <v>19.436350000000001</v>
      </c>
      <c r="SX11" s="17">
        <v>19.436350000000001</v>
      </c>
      <c r="SY11" s="17">
        <v>0.76365000000000005</v>
      </c>
      <c r="SZ11" s="17">
        <v>20.2</v>
      </c>
      <c r="TA11" s="17">
        <v>19.436350000000001</v>
      </c>
      <c r="TB11" s="17">
        <v>19.436350000000001</v>
      </c>
      <c r="TC11" s="17">
        <v>0.76365000000000005</v>
      </c>
      <c r="TD11" s="17">
        <v>2</v>
      </c>
      <c r="TE11" s="17">
        <v>4.2430000000000003</v>
      </c>
      <c r="TF11" s="17">
        <v>4.2430000000000003</v>
      </c>
      <c r="TG11" s="17">
        <v>-2.2429999999999999</v>
      </c>
      <c r="TH11" s="17">
        <v>7.3</v>
      </c>
      <c r="TI11" s="17">
        <v>18.484999999999999</v>
      </c>
      <c r="TJ11" s="17">
        <v>18.484999999999999</v>
      </c>
      <c r="TK11" s="17">
        <v>-11.185</v>
      </c>
      <c r="TL11" s="17">
        <v>0</v>
      </c>
      <c r="TM11" s="17"/>
      <c r="TN11" s="17"/>
      <c r="TO11" s="17">
        <v>0</v>
      </c>
      <c r="TP11" s="17">
        <v>0</v>
      </c>
      <c r="TQ11" s="17">
        <v>4.2770000000000001</v>
      </c>
      <c r="TR11" s="17">
        <v>4.2770000000000001</v>
      </c>
      <c r="TS11" s="17">
        <v>-4.2770000000000001</v>
      </c>
      <c r="TT11" s="17">
        <v>0</v>
      </c>
      <c r="TU11" s="17">
        <v>9.3970000000000002</v>
      </c>
      <c r="TV11" s="17">
        <v>9.3970000000000002</v>
      </c>
      <c r="TW11" s="17">
        <v>-9.3970000000000002</v>
      </c>
      <c r="TX11" s="17">
        <v>0</v>
      </c>
      <c r="TY11" s="17">
        <v>0.16300000000000001</v>
      </c>
      <c r="TZ11" s="17">
        <v>0.16300000000000001</v>
      </c>
      <c r="UA11" s="17">
        <v>-0.16300000000000001</v>
      </c>
      <c r="UB11" s="17">
        <v>0</v>
      </c>
      <c r="UC11" s="17">
        <v>0.22600000000000001</v>
      </c>
      <c r="UD11" s="17">
        <v>0.22600000000000001</v>
      </c>
      <c r="UE11" s="17">
        <v>-0.22600000000000001</v>
      </c>
      <c r="UF11" s="17">
        <v>0</v>
      </c>
      <c r="UG11" s="17"/>
      <c r="UH11" s="17"/>
      <c r="UI11" s="17">
        <v>0</v>
      </c>
      <c r="UJ11" s="17">
        <v>0</v>
      </c>
      <c r="UK11" s="17">
        <v>19.436350000000001</v>
      </c>
      <c r="UL11" s="17">
        <v>19.436350000000001</v>
      </c>
      <c r="UM11" s="17">
        <v>-19.436350000000001</v>
      </c>
      <c r="UN11" s="17">
        <v>0</v>
      </c>
      <c r="UO11" s="17">
        <v>8</v>
      </c>
      <c r="UP11" s="17">
        <v>8</v>
      </c>
      <c r="UQ11" s="17">
        <v>-8</v>
      </c>
      <c r="UR11" s="17"/>
      <c r="US11" s="17">
        <v>7.1</v>
      </c>
      <c r="UT11" s="17">
        <v>7.1</v>
      </c>
      <c r="UU11" s="17">
        <v>-7.1</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1.8</v>
      </c>
      <c r="VI11" s="17">
        <v>5.3780000000000001</v>
      </c>
      <c r="VJ11" s="17">
        <v>5.3780000000000001</v>
      </c>
      <c r="VK11" s="17">
        <v>-3.5779999999999998</v>
      </c>
      <c r="VL11" s="17">
        <v>0</v>
      </c>
      <c r="VM11" s="17"/>
      <c r="VN11" s="17"/>
      <c r="VO11" s="17">
        <v>0</v>
      </c>
      <c r="VP11" s="17">
        <v>0</v>
      </c>
      <c r="VQ11" s="17"/>
      <c r="VR11" s="17"/>
      <c r="VS11" s="17">
        <v>0</v>
      </c>
      <c r="VT11" s="17">
        <v>0</v>
      </c>
      <c r="VU11" s="17"/>
      <c r="VV11" s="17"/>
      <c r="VW11" s="17">
        <v>0</v>
      </c>
      <c r="VX11" s="17">
        <v>0</v>
      </c>
      <c r="VY11" s="17"/>
      <c r="VZ11" s="17">
        <v>0.6</v>
      </c>
      <c r="WA11" s="17">
        <v>-0.6</v>
      </c>
      <c r="WB11" s="17">
        <v>1.7</v>
      </c>
      <c r="WC11" s="17">
        <v>6.86</v>
      </c>
      <c r="WD11" s="17">
        <v>6.86</v>
      </c>
      <c r="WE11" s="17">
        <v>-5.16</v>
      </c>
      <c r="WF11" s="17">
        <v>0.3</v>
      </c>
      <c r="WG11" s="17">
        <v>3.05</v>
      </c>
      <c r="WH11" s="17">
        <v>3.05</v>
      </c>
      <c r="WI11" s="17">
        <v>-2.75</v>
      </c>
      <c r="WJ11" s="17">
        <v>0</v>
      </c>
      <c r="WK11" s="17"/>
      <c r="WL11" s="17"/>
      <c r="WM11" s="17">
        <v>0</v>
      </c>
      <c r="WN11" s="17">
        <v>3</v>
      </c>
      <c r="WO11" s="17">
        <v>4.2</v>
      </c>
      <c r="WP11" s="17">
        <v>4.2</v>
      </c>
      <c r="WQ11" s="17">
        <v>-1.2</v>
      </c>
      <c r="WR11" s="17">
        <v>2.4</v>
      </c>
      <c r="WS11" s="17">
        <v>2.4</v>
      </c>
      <c r="WT11" s="17">
        <v>2.4</v>
      </c>
      <c r="WU11" s="17">
        <v>0</v>
      </c>
      <c r="WV11" s="17">
        <v>2</v>
      </c>
      <c r="WW11" s="17">
        <v>2.4</v>
      </c>
      <c r="WX11" s="17">
        <v>2.4</v>
      </c>
      <c r="WY11" s="17">
        <v>-0.4</v>
      </c>
      <c r="WZ11" s="17">
        <v>0.7</v>
      </c>
      <c r="XA11" s="17">
        <v>1.4</v>
      </c>
      <c r="XB11" s="17">
        <v>1.4</v>
      </c>
      <c r="XC11" s="17">
        <v>-0.7</v>
      </c>
      <c r="XD11" s="17">
        <v>0</v>
      </c>
      <c r="XE11" s="17"/>
      <c r="XF11" s="17"/>
      <c r="XG11" s="17">
        <v>0</v>
      </c>
      <c r="XH11" s="17">
        <v>8.1</v>
      </c>
      <c r="XI11" s="17">
        <v>8.4</v>
      </c>
      <c r="XJ11" s="17">
        <v>8.4</v>
      </c>
      <c r="XK11" s="17">
        <v>-0.3</v>
      </c>
      <c r="XL11" s="17">
        <v>20</v>
      </c>
      <c r="XM11" s="17">
        <v>19.241980000000002</v>
      </c>
      <c r="XN11" s="17">
        <v>19.241980000000002</v>
      </c>
      <c r="XO11" s="17">
        <v>0.75802000000000003</v>
      </c>
      <c r="XP11" s="17">
        <v>19.899999999999999</v>
      </c>
      <c r="XQ11" s="17">
        <v>19.241980000000002</v>
      </c>
      <c r="XR11" s="17">
        <v>19.241980000000002</v>
      </c>
      <c r="XS11" s="17">
        <v>0.65802000000000005</v>
      </c>
      <c r="XT11" s="17">
        <v>8.5</v>
      </c>
      <c r="XU11" s="17"/>
      <c r="XV11" s="17"/>
      <c r="XW11" s="17">
        <v>8.5</v>
      </c>
      <c r="XX11" s="17"/>
      <c r="XY11" s="17">
        <v>16.5</v>
      </c>
      <c r="XZ11" s="17">
        <v>29.5</v>
      </c>
      <c r="YA11" s="17">
        <v>-29.5</v>
      </c>
      <c r="YB11" s="17">
        <v>29.8</v>
      </c>
      <c r="YC11" s="17">
        <v>16.5</v>
      </c>
      <c r="YD11" s="17">
        <v>29.5</v>
      </c>
      <c r="YE11" s="17">
        <v>0.3</v>
      </c>
      <c r="YF11" s="17">
        <v>16.5</v>
      </c>
      <c r="YG11" s="17">
        <v>14</v>
      </c>
      <c r="YH11" s="17">
        <v>14</v>
      </c>
      <c r="YI11" s="17">
        <v>2.5</v>
      </c>
      <c r="YJ11" s="17">
        <v>12.49</v>
      </c>
      <c r="YK11" s="17">
        <v>18</v>
      </c>
      <c r="YL11" s="17">
        <v>18</v>
      </c>
      <c r="YM11" s="17">
        <v>-5.51</v>
      </c>
      <c r="YN11" s="17">
        <v>8.23</v>
      </c>
      <c r="YO11" s="17">
        <v>8.23</v>
      </c>
      <c r="YP11" s="17">
        <v>8.23</v>
      </c>
      <c r="YQ11" s="17">
        <v>0</v>
      </c>
      <c r="YR11" s="17">
        <v>4.97</v>
      </c>
      <c r="YS11" s="17">
        <v>11</v>
      </c>
      <c r="YT11" s="17">
        <v>11</v>
      </c>
      <c r="YU11" s="17">
        <v>-6.03</v>
      </c>
      <c r="YV11" s="17">
        <v>15.42</v>
      </c>
      <c r="YW11" s="17">
        <v>22</v>
      </c>
      <c r="YX11" s="17">
        <v>22</v>
      </c>
      <c r="YY11" s="17">
        <v>-6.58</v>
      </c>
    </row>
    <row r="12" spans="1:675" ht="24" customHeight="1" x14ac:dyDescent="0.3">
      <c r="A12" s="1"/>
      <c r="B12" s="16" t="s">
        <v>65</v>
      </c>
      <c r="C12" s="16" t="s">
        <v>786</v>
      </c>
      <c r="D12" s="17">
        <v>203.7</v>
      </c>
      <c r="E12" s="17">
        <v>203.40136000000001</v>
      </c>
      <c r="F12" s="17">
        <v>203.40136000000001</v>
      </c>
      <c r="G12" s="17">
        <v>0.29864000000000002</v>
      </c>
      <c r="H12" s="17">
        <v>632.79999999999995</v>
      </c>
      <c r="I12" s="17">
        <v>629.11312999999996</v>
      </c>
      <c r="J12" s="17">
        <v>629.11312999999996</v>
      </c>
      <c r="K12" s="17">
        <v>3.6868699999999999</v>
      </c>
      <c r="L12" s="17">
        <v>216</v>
      </c>
      <c r="M12" s="17">
        <v>204.86058</v>
      </c>
      <c r="N12" s="17">
        <v>204.86058</v>
      </c>
      <c r="O12" s="17">
        <v>11.139419999999999</v>
      </c>
      <c r="P12" s="17"/>
      <c r="Q12" s="17"/>
      <c r="R12" s="17"/>
      <c r="S12" s="17">
        <v>0</v>
      </c>
      <c r="T12" s="17"/>
      <c r="U12" s="17"/>
      <c r="V12" s="17"/>
      <c r="W12" s="17">
        <v>0</v>
      </c>
      <c r="X12" s="17">
        <v>90</v>
      </c>
      <c r="Y12" s="17">
        <v>91.867829999999998</v>
      </c>
      <c r="Z12" s="17">
        <v>91.867829999999998</v>
      </c>
      <c r="AA12" s="17">
        <v>-1.8678300000000001</v>
      </c>
      <c r="AB12" s="17">
        <v>233</v>
      </c>
      <c r="AC12" s="17">
        <v>242</v>
      </c>
      <c r="AD12" s="17">
        <v>242</v>
      </c>
      <c r="AE12" s="17">
        <v>-9</v>
      </c>
      <c r="AF12" s="17">
        <v>27.3</v>
      </c>
      <c r="AG12" s="17"/>
      <c r="AH12" s="17">
        <v>27.80639</v>
      </c>
      <c r="AI12" s="17">
        <v>-0.50639000000000001</v>
      </c>
      <c r="AJ12" s="17"/>
      <c r="AK12" s="17"/>
      <c r="AL12" s="17"/>
      <c r="AM12" s="17">
        <v>0</v>
      </c>
      <c r="AN12" s="17">
        <v>121.4</v>
      </c>
      <c r="AO12" s="17">
        <v>135.58384000000001</v>
      </c>
      <c r="AP12" s="17">
        <v>135.58384000000001</v>
      </c>
      <c r="AQ12" s="17">
        <v>-14.18384</v>
      </c>
      <c r="AR12" s="17">
        <v>120.3</v>
      </c>
      <c r="AS12" s="17">
        <v>135.58384000000001</v>
      </c>
      <c r="AT12" s="17">
        <v>135.58384000000001</v>
      </c>
      <c r="AU12" s="17">
        <v>-15.28384</v>
      </c>
      <c r="AV12" s="17">
        <v>121.3</v>
      </c>
      <c r="AW12" s="17">
        <v>135.58384000000001</v>
      </c>
      <c r="AX12" s="17">
        <v>135.58384000000001</v>
      </c>
      <c r="AY12" s="17">
        <v>-14.28384</v>
      </c>
      <c r="AZ12" s="17">
        <v>209.6</v>
      </c>
      <c r="BA12" s="17">
        <v>203.98649</v>
      </c>
      <c r="BB12" s="17">
        <v>203.98649</v>
      </c>
      <c r="BC12" s="17">
        <v>5.6135099999999998</v>
      </c>
      <c r="BD12" s="17">
        <v>202.5</v>
      </c>
      <c r="BE12" s="17">
        <v>168.12293</v>
      </c>
      <c r="BF12" s="17">
        <v>148.90710999999999</v>
      </c>
      <c r="BG12" s="17">
        <v>53.592889999999997</v>
      </c>
      <c r="BH12" s="17">
        <v>108.1</v>
      </c>
      <c r="BI12" s="17">
        <v>84.313900000000004</v>
      </c>
      <c r="BJ12" s="17">
        <v>74.677139999999994</v>
      </c>
      <c r="BK12" s="17">
        <v>33.42286</v>
      </c>
      <c r="BL12" s="17">
        <v>379.6</v>
      </c>
      <c r="BM12" s="17">
        <v>381.67637999999999</v>
      </c>
      <c r="BN12" s="17">
        <v>381.67637999999999</v>
      </c>
      <c r="BO12" s="17">
        <v>-2.0763799999999999</v>
      </c>
      <c r="BP12" s="17">
        <v>10.3</v>
      </c>
      <c r="BQ12" s="17">
        <v>10.52094</v>
      </c>
      <c r="BR12" s="17">
        <v>10.52094</v>
      </c>
      <c r="BS12" s="17">
        <v>-0.22094</v>
      </c>
      <c r="BT12" s="17">
        <v>16.100000000000001</v>
      </c>
      <c r="BU12" s="17"/>
      <c r="BV12" s="17"/>
      <c r="BW12" s="17">
        <v>16.100000000000001</v>
      </c>
      <c r="BX12" s="17"/>
      <c r="BY12" s="17"/>
      <c r="BZ12" s="17"/>
      <c r="CA12" s="17">
        <v>0</v>
      </c>
      <c r="CB12" s="17"/>
      <c r="CC12" s="17"/>
      <c r="CD12" s="17"/>
      <c r="CE12" s="17">
        <v>0</v>
      </c>
      <c r="CF12" s="17"/>
      <c r="CG12" s="17"/>
      <c r="CH12" s="17"/>
      <c r="CI12" s="17">
        <v>0</v>
      </c>
      <c r="CJ12" s="17">
        <v>168.6</v>
      </c>
      <c r="CK12" s="17">
        <v>164.06706</v>
      </c>
      <c r="CL12" s="17">
        <v>164.06706</v>
      </c>
      <c r="CM12" s="17">
        <v>4.53294</v>
      </c>
      <c r="CN12" s="17">
        <v>7.3010000000000002</v>
      </c>
      <c r="CO12" s="17">
        <v>7.4215099999999996</v>
      </c>
      <c r="CP12" s="17">
        <v>7.4215099999999996</v>
      </c>
      <c r="CQ12" s="17">
        <v>-0.12051000000000001</v>
      </c>
      <c r="CR12" s="17">
        <v>5.4080000000000004</v>
      </c>
      <c r="CS12" s="17">
        <v>4.07376</v>
      </c>
      <c r="CT12" s="17">
        <v>4.07376</v>
      </c>
      <c r="CU12" s="17">
        <v>1.3342400000000001</v>
      </c>
      <c r="CV12" s="17">
        <v>0</v>
      </c>
      <c r="CW12" s="17"/>
      <c r="CX12" s="17"/>
      <c r="CY12" s="17">
        <v>0</v>
      </c>
      <c r="CZ12" s="17">
        <v>6.5</v>
      </c>
      <c r="DA12" s="17">
        <v>6.8787000000000003</v>
      </c>
      <c r="DB12" s="17">
        <v>6.8787000000000003</v>
      </c>
      <c r="DC12" s="17">
        <v>-0.37869999999999998</v>
      </c>
      <c r="DD12" s="17"/>
      <c r="DE12" s="17"/>
      <c r="DF12" s="17"/>
      <c r="DG12" s="17">
        <v>0</v>
      </c>
      <c r="DH12" s="17">
        <v>142.78</v>
      </c>
      <c r="DI12" s="17">
        <v>142.01455000000001</v>
      </c>
      <c r="DJ12" s="17">
        <v>142.01455000000001</v>
      </c>
      <c r="DK12" s="17">
        <v>0.76544999999999996</v>
      </c>
      <c r="DL12" s="17"/>
      <c r="DM12" s="17"/>
      <c r="DN12" s="17"/>
      <c r="DO12" s="17">
        <v>0</v>
      </c>
      <c r="DP12" s="17"/>
      <c r="DQ12" s="17"/>
      <c r="DR12" s="17"/>
      <c r="DS12" s="17">
        <v>0</v>
      </c>
      <c r="DT12" s="17"/>
      <c r="DU12" s="17"/>
      <c r="DV12" s="17"/>
      <c r="DW12" s="17">
        <v>0</v>
      </c>
      <c r="DX12" s="17"/>
      <c r="DY12" s="17"/>
      <c r="DZ12" s="17"/>
      <c r="EA12" s="17">
        <v>0</v>
      </c>
      <c r="EB12" s="17">
        <v>110.1</v>
      </c>
      <c r="EC12" s="17">
        <v>112.46647</v>
      </c>
      <c r="ED12" s="17">
        <v>112.46647</v>
      </c>
      <c r="EE12" s="17">
        <v>-2.3664700000000001</v>
      </c>
      <c r="EF12" s="17">
        <v>165.3</v>
      </c>
      <c r="EG12" s="17">
        <v>220.69499999999999</v>
      </c>
      <c r="EH12" s="17">
        <v>220.69499999999999</v>
      </c>
      <c r="EI12" s="17">
        <v>-55.395000000000003</v>
      </c>
      <c r="EJ12" s="17"/>
      <c r="EK12" s="17"/>
      <c r="EL12" s="17"/>
      <c r="EM12" s="17">
        <v>0</v>
      </c>
      <c r="EN12" s="17"/>
      <c r="EO12" s="17"/>
      <c r="EP12" s="17"/>
      <c r="EQ12" s="17">
        <v>0</v>
      </c>
      <c r="ER12" s="17"/>
      <c r="ES12" s="17"/>
      <c r="ET12" s="17"/>
      <c r="EU12" s="17">
        <v>0</v>
      </c>
      <c r="EV12" s="17">
        <v>6.5</v>
      </c>
      <c r="EW12" s="17">
        <v>6.39</v>
      </c>
      <c r="EX12" s="17">
        <v>6.39</v>
      </c>
      <c r="EY12" s="17">
        <v>0.11</v>
      </c>
      <c r="EZ12" s="17">
        <v>458.9</v>
      </c>
      <c r="FA12" s="17">
        <v>457.09426999999999</v>
      </c>
      <c r="FB12" s="17">
        <v>457.09426999999999</v>
      </c>
      <c r="FC12" s="17">
        <v>1.8057300000000001</v>
      </c>
      <c r="FD12" s="17">
        <v>81.5</v>
      </c>
      <c r="FE12" s="17">
        <v>81.635570000000001</v>
      </c>
      <c r="FF12" s="17">
        <v>81.635570000000001</v>
      </c>
      <c r="FG12" s="17">
        <v>-0.13557</v>
      </c>
      <c r="FH12" s="17">
        <v>151.19999999999999</v>
      </c>
      <c r="FI12" s="17">
        <v>151.36251999999999</v>
      </c>
      <c r="FJ12" s="17">
        <v>151.36251999999999</v>
      </c>
      <c r="FK12" s="17">
        <v>-0.16252</v>
      </c>
      <c r="FL12" s="17">
        <v>42</v>
      </c>
      <c r="FM12" s="17">
        <v>41.89893</v>
      </c>
      <c r="FN12" s="17">
        <v>41.89893</v>
      </c>
      <c r="FO12" s="17">
        <v>0.10106999999999999</v>
      </c>
      <c r="FP12" s="17">
        <v>18.399999999999999</v>
      </c>
      <c r="FQ12" s="17">
        <v>19.21088</v>
      </c>
      <c r="FR12" s="17">
        <v>19.21088</v>
      </c>
      <c r="FS12" s="17">
        <v>-0.81088000000000005</v>
      </c>
      <c r="FT12" s="17">
        <v>18.8</v>
      </c>
      <c r="FU12" s="17">
        <v>18.46453</v>
      </c>
      <c r="FV12" s="17">
        <v>18.46453</v>
      </c>
      <c r="FW12" s="17">
        <v>0.33546999999999999</v>
      </c>
      <c r="FX12" s="17">
        <v>92.5</v>
      </c>
      <c r="FY12" s="17">
        <v>87.773570000000007</v>
      </c>
      <c r="FZ12" s="17">
        <v>87.773570000000007</v>
      </c>
      <c r="GA12" s="17">
        <v>4.7264299999999997</v>
      </c>
      <c r="GB12" s="17">
        <v>179.9</v>
      </c>
      <c r="GC12" s="17">
        <v>185.82039</v>
      </c>
      <c r="GD12" s="17">
        <v>185.82039</v>
      </c>
      <c r="GE12" s="17">
        <v>-5.9203900000000003</v>
      </c>
      <c r="GF12" s="17">
        <v>179.9</v>
      </c>
      <c r="GG12" s="17">
        <v>185.82039</v>
      </c>
      <c r="GH12" s="17">
        <v>185.82039</v>
      </c>
      <c r="GI12" s="17">
        <v>-5.9203900000000003</v>
      </c>
      <c r="GJ12" s="17">
        <v>185.1</v>
      </c>
      <c r="GK12" s="17">
        <v>186.37841</v>
      </c>
      <c r="GL12" s="17">
        <v>186.37841</v>
      </c>
      <c r="GM12" s="17">
        <v>-1.27841</v>
      </c>
      <c r="GN12" s="17">
        <v>105.9</v>
      </c>
      <c r="GO12" s="17">
        <v>110.48202000000001</v>
      </c>
      <c r="GP12" s="17">
        <v>110.48202000000001</v>
      </c>
      <c r="GQ12" s="17">
        <v>-4.58202</v>
      </c>
      <c r="GR12" s="17">
        <v>45.4</v>
      </c>
      <c r="GS12" s="17">
        <v>47.082599999999999</v>
      </c>
      <c r="GT12" s="17">
        <v>47.082599999999999</v>
      </c>
      <c r="GU12" s="17">
        <v>-1.6826000000000001</v>
      </c>
      <c r="GV12" s="17">
        <v>45.2</v>
      </c>
      <c r="GW12" s="17">
        <v>45.381999999999998</v>
      </c>
      <c r="GX12" s="17">
        <v>45.381999999999998</v>
      </c>
      <c r="GY12" s="17">
        <v>-0.182</v>
      </c>
      <c r="GZ12" s="17">
        <v>2</v>
      </c>
      <c r="HA12" s="17"/>
      <c r="HB12" s="17"/>
      <c r="HC12" s="17">
        <v>2</v>
      </c>
      <c r="HD12" s="17">
        <v>31.4</v>
      </c>
      <c r="HE12" s="17">
        <v>34.285710000000002</v>
      </c>
      <c r="HF12" s="17">
        <v>34.285710000000002</v>
      </c>
      <c r="HG12" s="17">
        <v>-2.88571</v>
      </c>
      <c r="HH12" s="17">
        <v>170.5</v>
      </c>
      <c r="HI12" s="17">
        <v>174.55948000000001</v>
      </c>
      <c r="HJ12" s="17">
        <v>174.55948000000001</v>
      </c>
      <c r="HK12" s="17">
        <v>-4.0594799999999998</v>
      </c>
      <c r="HL12" s="17"/>
      <c r="HM12" s="17"/>
      <c r="HN12" s="17"/>
      <c r="HO12" s="17">
        <v>0</v>
      </c>
      <c r="HP12" s="17"/>
      <c r="HQ12" s="17"/>
      <c r="HR12" s="17"/>
      <c r="HS12" s="17">
        <v>0</v>
      </c>
      <c r="HT12" s="17">
        <v>63.1</v>
      </c>
      <c r="HU12" s="17">
        <v>95.545190000000005</v>
      </c>
      <c r="HV12" s="17">
        <v>95.545190000000005</v>
      </c>
      <c r="HW12" s="17">
        <v>-32.445189999999997</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127.5</v>
      </c>
      <c r="IW12" s="17">
        <v>132.83837</v>
      </c>
      <c r="IX12" s="17">
        <v>132.83837</v>
      </c>
      <c r="IY12" s="17">
        <v>-5.3383700000000003</v>
      </c>
      <c r="IZ12" s="17">
        <v>0</v>
      </c>
      <c r="JA12" s="17"/>
      <c r="JB12" s="17"/>
      <c r="JC12" s="17">
        <v>0</v>
      </c>
      <c r="JD12" s="17">
        <v>0</v>
      </c>
      <c r="JE12" s="17"/>
      <c r="JF12" s="17"/>
      <c r="JG12" s="17">
        <v>0</v>
      </c>
      <c r="JH12" s="17">
        <v>0</v>
      </c>
      <c r="JI12" s="17"/>
      <c r="JJ12" s="17"/>
      <c r="JK12" s="17">
        <v>0</v>
      </c>
      <c r="JL12" s="17"/>
      <c r="JM12" s="17"/>
      <c r="JN12" s="17"/>
      <c r="JO12" s="17">
        <v>0</v>
      </c>
      <c r="JP12" s="17">
        <v>72.099999999999994</v>
      </c>
      <c r="JQ12" s="17">
        <v>44.848439999999997</v>
      </c>
      <c r="JR12" s="17">
        <v>44.848439999999997</v>
      </c>
      <c r="JS12" s="17">
        <v>27.251560000000001</v>
      </c>
      <c r="JT12" s="17">
        <v>35</v>
      </c>
      <c r="JU12" s="17">
        <v>22.49156</v>
      </c>
      <c r="JV12" s="17">
        <v>22.49156</v>
      </c>
      <c r="JW12" s="17">
        <v>12.50844</v>
      </c>
      <c r="JX12" s="17"/>
      <c r="JY12" s="17"/>
      <c r="JZ12" s="17"/>
      <c r="KA12" s="17">
        <v>0</v>
      </c>
      <c r="KB12" s="17"/>
      <c r="KC12" s="17"/>
      <c r="KD12" s="17"/>
      <c r="KE12" s="17">
        <v>0</v>
      </c>
      <c r="KF12" s="17"/>
      <c r="KG12" s="17"/>
      <c r="KH12" s="17"/>
      <c r="KI12" s="17">
        <v>0</v>
      </c>
      <c r="KJ12" s="17"/>
      <c r="KK12" s="17"/>
      <c r="KL12" s="17">
        <v>16</v>
      </c>
      <c r="KM12" s="17">
        <v>-16</v>
      </c>
      <c r="KN12" s="17">
        <v>0</v>
      </c>
      <c r="KO12" s="17"/>
      <c r="KP12" s="17"/>
      <c r="KQ12" s="17">
        <v>0</v>
      </c>
      <c r="KR12" s="17"/>
      <c r="KS12" s="17"/>
      <c r="KT12" s="17"/>
      <c r="KU12" s="17">
        <v>0</v>
      </c>
      <c r="KV12" s="17">
        <v>2.1</v>
      </c>
      <c r="KW12" s="17">
        <v>2.04081</v>
      </c>
      <c r="KX12" s="17">
        <v>2.04081</v>
      </c>
      <c r="KY12" s="17">
        <v>5.919E-2</v>
      </c>
      <c r="KZ12" s="17">
        <v>244.7</v>
      </c>
      <c r="LA12" s="17">
        <v>270.06803000000002</v>
      </c>
      <c r="LB12" s="17">
        <v>270.06803000000002</v>
      </c>
      <c r="LC12" s="17">
        <v>-25.368030000000001</v>
      </c>
      <c r="LD12" s="17">
        <v>125.8</v>
      </c>
      <c r="LE12" s="17">
        <v>133.16031000000001</v>
      </c>
      <c r="LF12" s="17">
        <v>133.16031000000001</v>
      </c>
      <c r="LG12" s="17">
        <v>-7.3603100000000001</v>
      </c>
      <c r="LH12" s="17">
        <v>62.3</v>
      </c>
      <c r="LI12" s="17">
        <v>67.199219999999997</v>
      </c>
      <c r="LJ12" s="17">
        <v>67.199219999999997</v>
      </c>
      <c r="LK12" s="17">
        <v>-4.8992199999999997</v>
      </c>
      <c r="LL12" s="17">
        <v>64.400000000000006</v>
      </c>
      <c r="LM12" s="17">
        <v>65.84366</v>
      </c>
      <c r="LN12" s="17">
        <v>65.84366</v>
      </c>
      <c r="LO12" s="17">
        <v>-1.4436599999999999</v>
      </c>
      <c r="LP12" s="17">
        <v>30.1</v>
      </c>
      <c r="LQ12" s="17"/>
      <c r="LR12" s="17"/>
      <c r="LS12" s="17">
        <v>30.1</v>
      </c>
      <c r="LT12" s="17"/>
      <c r="LU12" s="17"/>
      <c r="LV12" s="17"/>
      <c r="LW12" s="17">
        <v>0</v>
      </c>
      <c r="LX12" s="17"/>
      <c r="LY12" s="17"/>
      <c r="LZ12" s="17"/>
      <c r="MA12" s="17">
        <v>0</v>
      </c>
      <c r="MB12" s="17"/>
      <c r="MC12" s="17"/>
      <c r="MD12" s="17"/>
      <c r="ME12" s="17">
        <v>0</v>
      </c>
      <c r="MF12" s="17">
        <v>69.599999999999994</v>
      </c>
      <c r="MG12" s="17"/>
      <c r="MH12" s="17"/>
      <c r="MI12" s="17">
        <v>69.599999999999994</v>
      </c>
      <c r="MJ12" s="17"/>
      <c r="MK12" s="17"/>
      <c r="ML12" s="17"/>
      <c r="MM12" s="17">
        <v>0</v>
      </c>
      <c r="MN12" s="17">
        <v>0</v>
      </c>
      <c r="MO12" s="17"/>
      <c r="MP12" s="17"/>
      <c r="MQ12" s="17">
        <v>0</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206.1</v>
      </c>
      <c r="NM12" s="17">
        <v>206.49084999999999</v>
      </c>
      <c r="NN12" s="17">
        <v>206.49084999999999</v>
      </c>
      <c r="NO12" s="17">
        <v>-0.39084999999999998</v>
      </c>
      <c r="NP12" s="17">
        <v>98.7</v>
      </c>
      <c r="NQ12" s="17">
        <v>103.55547</v>
      </c>
      <c r="NR12" s="17">
        <v>103.55547</v>
      </c>
      <c r="NS12" s="17">
        <v>-4.8554700000000004</v>
      </c>
      <c r="NT12" s="17">
        <v>7.2</v>
      </c>
      <c r="NU12" s="17">
        <v>2.5485799999999998</v>
      </c>
      <c r="NV12" s="17">
        <v>2.5485799999999998</v>
      </c>
      <c r="NW12" s="17">
        <v>4.6514199999999999</v>
      </c>
      <c r="NX12" s="17"/>
      <c r="NY12" s="17">
        <v>2.6737000000000002</v>
      </c>
      <c r="NZ12" s="17">
        <v>2.6737000000000002</v>
      </c>
      <c r="OA12" s="17">
        <v>-2.6737000000000002</v>
      </c>
      <c r="OB12" s="17"/>
      <c r="OC12" s="17">
        <v>17.492709999999999</v>
      </c>
      <c r="OD12" s="17">
        <v>17.492709999999999</v>
      </c>
      <c r="OE12" s="17">
        <v>-17.492709999999999</v>
      </c>
      <c r="OF12" s="17">
        <v>0</v>
      </c>
      <c r="OG12" s="17"/>
      <c r="OH12" s="17"/>
      <c r="OI12" s="17">
        <v>0</v>
      </c>
      <c r="OJ12" s="17">
        <v>16.399999999999999</v>
      </c>
      <c r="OK12" s="17">
        <v>23.835000000000001</v>
      </c>
      <c r="OL12" s="17">
        <v>23.835000000000001</v>
      </c>
      <c r="OM12" s="17">
        <v>-7.4349999999999996</v>
      </c>
      <c r="ON12" s="17">
        <v>0</v>
      </c>
      <c r="OO12" s="17"/>
      <c r="OP12" s="17"/>
      <c r="OQ12" s="17">
        <v>0</v>
      </c>
      <c r="OR12" s="17">
        <v>2</v>
      </c>
      <c r="OS12" s="17">
        <v>8.1340000000000003</v>
      </c>
      <c r="OT12" s="17">
        <v>8.1340000000000003</v>
      </c>
      <c r="OU12" s="17">
        <v>-6.1340000000000003</v>
      </c>
      <c r="OV12" s="17">
        <v>0</v>
      </c>
      <c r="OW12" s="17"/>
      <c r="OX12" s="17"/>
      <c r="OY12" s="17">
        <v>0</v>
      </c>
      <c r="OZ12" s="17">
        <v>20.3</v>
      </c>
      <c r="PA12" s="17">
        <v>19.436350000000001</v>
      </c>
      <c r="PB12" s="17">
        <v>19.436350000000001</v>
      </c>
      <c r="PC12" s="17">
        <v>0.86365000000000003</v>
      </c>
      <c r="PD12" s="17">
        <v>9.9</v>
      </c>
      <c r="PE12" s="17">
        <v>9.9830000000000005</v>
      </c>
      <c r="PF12" s="17">
        <v>9.9830000000000005</v>
      </c>
      <c r="PG12" s="17">
        <v>-8.3000000000000004E-2</v>
      </c>
      <c r="PH12" s="17">
        <v>5.5</v>
      </c>
      <c r="PI12" s="17">
        <v>5.67</v>
      </c>
      <c r="PJ12" s="17">
        <v>5.67</v>
      </c>
      <c r="PK12" s="17">
        <v>-0.17</v>
      </c>
      <c r="PL12" s="17">
        <v>0</v>
      </c>
      <c r="PM12" s="17"/>
      <c r="PN12" s="17"/>
      <c r="PO12" s="17">
        <v>0</v>
      </c>
      <c r="PP12" s="17"/>
      <c r="PQ12" s="17"/>
      <c r="PR12" s="17"/>
      <c r="PS12" s="17">
        <v>0</v>
      </c>
      <c r="PT12" s="17">
        <v>2.2000000000000002</v>
      </c>
      <c r="PU12" s="17">
        <v>2</v>
      </c>
      <c r="PV12" s="17">
        <v>2</v>
      </c>
      <c r="PW12" s="17">
        <v>0.2</v>
      </c>
      <c r="PX12" s="17">
        <v>2.7</v>
      </c>
      <c r="PY12" s="17">
        <v>3.6</v>
      </c>
      <c r="PZ12" s="17">
        <v>3.6</v>
      </c>
      <c r="QA12" s="17">
        <v>-0.9</v>
      </c>
      <c r="QB12" s="17">
        <v>5.0999999999999996</v>
      </c>
      <c r="QC12" s="17">
        <v>5</v>
      </c>
      <c r="QD12" s="17">
        <v>5</v>
      </c>
      <c r="QE12" s="17">
        <v>0.1</v>
      </c>
      <c r="QF12" s="17">
        <v>20.399999999999999</v>
      </c>
      <c r="QG12" s="17">
        <v>20.274049999999999</v>
      </c>
      <c r="QH12" s="17">
        <v>20.274049999999999</v>
      </c>
      <c r="QI12" s="17">
        <v>0.12595000000000001</v>
      </c>
      <c r="QJ12" s="17">
        <v>20</v>
      </c>
      <c r="QK12" s="17">
        <v>19.436350000000001</v>
      </c>
      <c r="QL12" s="17">
        <v>19.436350000000001</v>
      </c>
      <c r="QM12" s="17">
        <v>0.56364999999999998</v>
      </c>
      <c r="QN12" s="17">
        <v>18.899999999999999</v>
      </c>
      <c r="QO12" s="17">
        <v>17.492709999999999</v>
      </c>
      <c r="QP12" s="17">
        <v>17.492709999999999</v>
      </c>
      <c r="QQ12" s="17">
        <v>1.4072899999999999</v>
      </c>
      <c r="QR12" s="17">
        <v>3.5</v>
      </c>
      <c r="QS12" s="17">
        <v>3.4</v>
      </c>
      <c r="QT12" s="17">
        <v>3.4</v>
      </c>
      <c r="QU12" s="17">
        <v>0.1</v>
      </c>
      <c r="QV12" s="17">
        <v>18.5</v>
      </c>
      <c r="QW12" s="17">
        <v>17.881440000000001</v>
      </c>
      <c r="QX12" s="17">
        <v>17.881440000000001</v>
      </c>
      <c r="QY12" s="17">
        <v>0.61856</v>
      </c>
      <c r="QZ12" s="17">
        <v>0</v>
      </c>
      <c r="RA12" s="17"/>
      <c r="RB12" s="17"/>
      <c r="RC12" s="17">
        <v>0</v>
      </c>
      <c r="RD12" s="17">
        <v>0</v>
      </c>
      <c r="RE12" s="17"/>
      <c r="RF12" s="17"/>
      <c r="RG12" s="17">
        <v>0</v>
      </c>
      <c r="RH12" s="17">
        <v>1.6</v>
      </c>
      <c r="RI12" s="17">
        <v>4.33</v>
      </c>
      <c r="RJ12" s="17">
        <v>4.33</v>
      </c>
      <c r="RK12" s="17">
        <v>-2.73</v>
      </c>
      <c r="RL12" s="17">
        <v>3.6</v>
      </c>
      <c r="RM12" s="17">
        <v>10.7</v>
      </c>
      <c r="RN12" s="17">
        <v>10.7</v>
      </c>
      <c r="RO12" s="17">
        <v>-7.1</v>
      </c>
      <c r="RP12" s="17">
        <v>0</v>
      </c>
      <c r="RQ12" s="17"/>
      <c r="RR12" s="17"/>
      <c r="RS12" s="17">
        <v>0</v>
      </c>
      <c r="RT12" s="17">
        <v>3.1</v>
      </c>
      <c r="RU12" s="17">
        <v>3.15</v>
      </c>
      <c r="RV12" s="17">
        <v>3.15</v>
      </c>
      <c r="RW12" s="17">
        <v>-0.05</v>
      </c>
      <c r="RX12" s="17">
        <v>20.100000000000001</v>
      </c>
      <c r="RY12" s="17">
        <v>19.792000000000002</v>
      </c>
      <c r="RZ12" s="17">
        <v>19.792000000000002</v>
      </c>
      <c r="SA12" s="17">
        <v>0.308</v>
      </c>
      <c r="SB12" s="17">
        <v>3.2</v>
      </c>
      <c r="SC12" s="17">
        <v>2</v>
      </c>
      <c r="SD12" s="17">
        <v>2</v>
      </c>
      <c r="SE12" s="17">
        <v>1.2</v>
      </c>
      <c r="SF12" s="17"/>
      <c r="SG12" s="17">
        <v>0.4</v>
      </c>
      <c r="SH12" s="17">
        <v>0.4</v>
      </c>
      <c r="SI12" s="17">
        <v>-0.4</v>
      </c>
      <c r="SJ12" s="17">
        <v>0</v>
      </c>
      <c r="SK12" s="17"/>
      <c r="SL12" s="17"/>
      <c r="SM12" s="17">
        <v>0</v>
      </c>
      <c r="SN12" s="17">
        <v>19.8</v>
      </c>
      <c r="SO12" s="17">
        <v>19.1448</v>
      </c>
      <c r="SP12" s="17">
        <v>19.1448</v>
      </c>
      <c r="SQ12" s="17">
        <v>0.6552</v>
      </c>
      <c r="SR12" s="17">
        <v>13</v>
      </c>
      <c r="SS12" s="17">
        <v>12.244899999999999</v>
      </c>
      <c r="ST12" s="17">
        <v>12.244899999999999</v>
      </c>
      <c r="SU12" s="17">
        <v>0.75509999999999999</v>
      </c>
      <c r="SV12" s="17">
        <v>20.3</v>
      </c>
      <c r="SW12" s="17">
        <v>19.436350000000001</v>
      </c>
      <c r="SX12" s="17">
        <v>19.436350000000001</v>
      </c>
      <c r="SY12" s="17">
        <v>0.86365000000000003</v>
      </c>
      <c r="SZ12" s="17">
        <v>20.2</v>
      </c>
      <c r="TA12" s="17">
        <v>19.436350000000001</v>
      </c>
      <c r="TB12" s="17">
        <v>19.436350000000001</v>
      </c>
      <c r="TC12" s="17">
        <v>0.76365000000000005</v>
      </c>
      <c r="TD12" s="17">
        <v>0</v>
      </c>
      <c r="TE12" s="17">
        <v>4.1920000000000002</v>
      </c>
      <c r="TF12" s="17">
        <v>4.1920000000000002</v>
      </c>
      <c r="TG12" s="17">
        <v>-4.1920000000000002</v>
      </c>
      <c r="TH12" s="17">
        <v>7.3</v>
      </c>
      <c r="TI12" s="17">
        <v>17.574999999999999</v>
      </c>
      <c r="TJ12" s="17">
        <v>17.574999999999999</v>
      </c>
      <c r="TK12" s="17">
        <v>-10.275</v>
      </c>
      <c r="TL12" s="17">
        <v>0</v>
      </c>
      <c r="TM12" s="17"/>
      <c r="TN12" s="17"/>
      <c r="TO12" s="17">
        <v>0</v>
      </c>
      <c r="TP12" s="17">
        <v>0</v>
      </c>
      <c r="TQ12" s="17">
        <v>3.1309999999999998</v>
      </c>
      <c r="TR12" s="17">
        <v>3.1309999999999998</v>
      </c>
      <c r="TS12" s="17">
        <v>-3.1309999999999998</v>
      </c>
      <c r="TT12" s="17">
        <v>1.5</v>
      </c>
      <c r="TU12" s="17">
        <v>6.8710000000000004</v>
      </c>
      <c r="TV12" s="17">
        <v>6.8710000000000004</v>
      </c>
      <c r="TW12" s="17">
        <v>-5.3710000000000004</v>
      </c>
      <c r="TX12" s="17">
        <v>0</v>
      </c>
      <c r="TY12" s="17">
        <v>9.8000000000000004E-2</v>
      </c>
      <c r="TZ12" s="17">
        <v>9.8000000000000004E-2</v>
      </c>
      <c r="UA12" s="17">
        <v>-9.8000000000000004E-2</v>
      </c>
      <c r="UB12" s="17">
        <v>0</v>
      </c>
      <c r="UC12" s="17">
        <v>0.20200000000000001</v>
      </c>
      <c r="UD12" s="17">
        <v>0.20200000000000001</v>
      </c>
      <c r="UE12" s="17">
        <v>-0.20200000000000001</v>
      </c>
      <c r="UF12" s="17">
        <v>0</v>
      </c>
      <c r="UG12" s="17"/>
      <c r="UH12" s="17"/>
      <c r="UI12" s="17">
        <v>0</v>
      </c>
      <c r="UJ12" s="17">
        <v>0</v>
      </c>
      <c r="UK12" s="17">
        <v>19.436350000000001</v>
      </c>
      <c r="UL12" s="17">
        <v>19.436350000000001</v>
      </c>
      <c r="UM12" s="17">
        <v>-19.436350000000001</v>
      </c>
      <c r="UN12" s="17">
        <v>0</v>
      </c>
      <c r="UO12" s="17">
        <v>8</v>
      </c>
      <c r="UP12" s="17">
        <v>8</v>
      </c>
      <c r="UQ12" s="17">
        <v>-8</v>
      </c>
      <c r="UR12" s="17"/>
      <c r="US12" s="17">
        <v>7.1</v>
      </c>
      <c r="UT12" s="17">
        <v>7.1</v>
      </c>
      <c r="UU12" s="17">
        <v>-7.1</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2</v>
      </c>
      <c r="VI12" s="17">
        <v>5.4489999999999998</v>
      </c>
      <c r="VJ12" s="17">
        <v>5.4489999999999998</v>
      </c>
      <c r="VK12" s="17">
        <v>-3.4489999999999998</v>
      </c>
      <c r="VL12" s="17">
        <v>0</v>
      </c>
      <c r="VM12" s="17"/>
      <c r="VN12" s="17"/>
      <c r="VO12" s="17">
        <v>0</v>
      </c>
      <c r="VP12" s="17">
        <v>0</v>
      </c>
      <c r="VQ12" s="17"/>
      <c r="VR12" s="17"/>
      <c r="VS12" s="17">
        <v>0</v>
      </c>
      <c r="VT12" s="17">
        <v>0</v>
      </c>
      <c r="VU12" s="17"/>
      <c r="VV12" s="17"/>
      <c r="VW12" s="17">
        <v>0</v>
      </c>
      <c r="VX12" s="17">
        <v>0</v>
      </c>
      <c r="VY12" s="17"/>
      <c r="VZ12" s="17">
        <v>0.6</v>
      </c>
      <c r="WA12" s="17">
        <v>-0.6</v>
      </c>
      <c r="WB12" s="17">
        <v>1.7</v>
      </c>
      <c r="WC12" s="17">
        <v>4.53</v>
      </c>
      <c r="WD12" s="17">
        <v>4.53</v>
      </c>
      <c r="WE12" s="17">
        <v>-2.83</v>
      </c>
      <c r="WF12" s="17">
        <v>1.8</v>
      </c>
      <c r="WG12" s="17">
        <v>2.31</v>
      </c>
      <c r="WH12" s="17">
        <v>2.31</v>
      </c>
      <c r="WI12" s="17">
        <v>-0.51</v>
      </c>
      <c r="WJ12" s="17">
        <v>0</v>
      </c>
      <c r="WK12" s="17"/>
      <c r="WL12" s="17"/>
      <c r="WM12" s="17">
        <v>0</v>
      </c>
      <c r="WN12" s="17">
        <v>3</v>
      </c>
      <c r="WO12" s="17">
        <v>4.2</v>
      </c>
      <c r="WP12" s="17">
        <v>4.2</v>
      </c>
      <c r="WQ12" s="17">
        <v>-1.2</v>
      </c>
      <c r="WR12" s="17">
        <v>2.4</v>
      </c>
      <c r="WS12" s="17">
        <v>2.4</v>
      </c>
      <c r="WT12" s="17">
        <v>2.4</v>
      </c>
      <c r="WU12" s="17">
        <v>0</v>
      </c>
      <c r="WV12" s="17">
        <v>2</v>
      </c>
      <c r="WW12" s="17">
        <v>2.4</v>
      </c>
      <c r="WX12" s="17">
        <v>2.4</v>
      </c>
      <c r="WY12" s="17">
        <v>-0.4</v>
      </c>
      <c r="WZ12" s="17">
        <v>0.7</v>
      </c>
      <c r="XA12" s="17">
        <v>1.4</v>
      </c>
      <c r="XB12" s="17">
        <v>1.4</v>
      </c>
      <c r="XC12" s="17">
        <v>-0.7</v>
      </c>
      <c r="XD12" s="17">
        <v>0</v>
      </c>
      <c r="XE12" s="17"/>
      <c r="XF12" s="17"/>
      <c r="XG12" s="17">
        <v>0</v>
      </c>
      <c r="XH12" s="17">
        <v>8.1</v>
      </c>
      <c r="XI12" s="17">
        <v>8.4</v>
      </c>
      <c r="XJ12" s="17">
        <v>8.4</v>
      </c>
      <c r="XK12" s="17">
        <v>-0.3</v>
      </c>
      <c r="XL12" s="17">
        <v>20</v>
      </c>
      <c r="XM12" s="17">
        <v>19.241980000000002</v>
      </c>
      <c r="XN12" s="17">
        <v>19.241980000000002</v>
      </c>
      <c r="XO12" s="17">
        <v>0.75802000000000003</v>
      </c>
      <c r="XP12" s="17">
        <v>20</v>
      </c>
      <c r="XQ12" s="17">
        <v>19.241980000000002</v>
      </c>
      <c r="XR12" s="17">
        <v>19.241980000000002</v>
      </c>
      <c r="XS12" s="17">
        <v>0.75802000000000003</v>
      </c>
      <c r="XT12" s="17">
        <v>8.1999999999999993</v>
      </c>
      <c r="XU12" s="17"/>
      <c r="XV12" s="17"/>
      <c r="XW12" s="17">
        <v>8.1999999999999993</v>
      </c>
      <c r="XX12" s="17"/>
      <c r="XY12" s="17">
        <v>16.5</v>
      </c>
      <c r="XZ12" s="17">
        <v>29.5</v>
      </c>
      <c r="YA12" s="17">
        <v>-29.5</v>
      </c>
      <c r="YB12" s="17">
        <v>29.8</v>
      </c>
      <c r="YC12" s="17">
        <v>16.5</v>
      </c>
      <c r="YD12" s="17">
        <v>29.5</v>
      </c>
      <c r="YE12" s="17">
        <v>0.3</v>
      </c>
      <c r="YF12" s="17">
        <v>17</v>
      </c>
      <c r="YG12" s="17">
        <v>14</v>
      </c>
      <c r="YH12" s="17">
        <v>14</v>
      </c>
      <c r="YI12" s="17">
        <v>3</v>
      </c>
      <c r="YJ12" s="17">
        <v>12.48</v>
      </c>
      <c r="YK12" s="17">
        <v>18</v>
      </c>
      <c r="YL12" s="17">
        <v>18</v>
      </c>
      <c r="YM12" s="17">
        <v>-5.52</v>
      </c>
      <c r="YN12" s="17">
        <v>8.07</v>
      </c>
      <c r="YO12" s="17">
        <v>8.23</v>
      </c>
      <c r="YP12" s="17">
        <v>8.23</v>
      </c>
      <c r="YQ12" s="17">
        <v>-0.16</v>
      </c>
      <c r="YR12" s="17">
        <v>4.97</v>
      </c>
      <c r="YS12" s="17">
        <v>11</v>
      </c>
      <c r="YT12" s="17">
        <v>11</v>
      </c>
      <c r="YU12" s="17">
        <v>-6.03</v>
      </c>
      <c r="YV12" s="17">
        <v>15.69</v>
      </c>
      <c r="YW12" s="17">
        <v>22</v>
      </c>
      <c r="YX12" s="17">
        <v>22</v>
      </c>
      <c r="YY12" s="17">
        <v>-6.31</v>
      </c>
    </row>
    <row r="13" spans="1:675" ht="24" customHeight="1" x14ac:dyDescent="0.3">
      <c r="A13" s="1"/>
      <c r="B13" s="16" t="s">
        <v>65</v>
      </c>
      <c r="C13" s="16" t="s">
        <v>787</v>
      </c>
      <c r="D13" s="17">
        <v>203.5</v>
      </c>
      <c r="E13" s="17">
        <v>203.40136000000001</v>
      </c>
      <c r="F13" s="17">
        <v>203.40136000000001</v>
      </c>
      <c r="G13" s="17">
        <v>9.8640000000000005E-2</v>
      </c>
      <c r="H13" s="17">
        <v>633.6</v>
      </c>
      <c r="I13" s="17">
        <v>629.11312999999996</v>
      </c>
      <c r="J13" s="17">
        <v>629.11312999999996</v>
      </c>
      <c r="K13" s="17">
        <v>4.4868699999999997</v>
      </c>
      <c r="L13" s="17">
        <v>216.4</v>
      </c>
      <c r="M13" s="17">
        <v>204.86058</v>
      </c>
      <c r="N13" s="17">
        <v>204.86058</v>
      </c>
      <c r="O13" s="17">
        <v>11.53942</v>
      </c>
      <c r="P13" s="17"/>
      <c r="Q13" s="17"/>
      <c r="R13" s="17"/>
      <c r="S13" s="17">
        <v>0</v>
      </c>
      <c r="T13" s="17"/>
      <c r="U13" s="17"/>
      <c r="V13" s="17"/>
      <c r="W13" s="17">
        <v>0</v>
      </c>
      <c r="X13" s="17">
        <v>90.4</v>
      </c>
      <c r="Y13" s="17">
        <v>91.867829999999998</v>
      </c>
      <c r="Z13" s="17">
        <v>91.867829999999998</v>
      </c>
      <c r="AA13" s="17">
        <v>-1.46783</v>
      </c>
      <c r="AB13" s="17">
        <v>233</v>
      </c>
      <c r="AC13" s="17">
        <v>242</v>
      </c>
      <c r="AD13" s="17">
        <v>242</v>
      </c>
      <c r="AE13" s="17">
        <v>-9</v>
      </c>
      <c r="AF13" s="17">
        <v>0</v>
      </c>
      <c r="AG13" s="17"/>
      <c r="AH13" s="17">
        <v>27.80639</v>
      </c>
      <c r="AI13" s="17">
        <v>-27.80639</v>
      </c>
      <c r="AJ13" s="17"/>
      <c r="AK13" s="17"/>
      <c r="AL13" s="17"/>
      <c r="AM13" s="17">
        <v>0</v>
      </c>
      <c r="AN13" s="17">
        <v>117.2</v>
      </c>
      <c r="AO13" s="17">
        <v>135.58384000000001</v>
      </c>
      <c r="AP13" s="17">
        <v>135.58384000000001</v>
      </c>
      <c r="AQ13" s="17">
        <v>-18.383839999999999</v>
      </c>
      <c r="AR13" s="17">
        <v>116.8</v>
      </c>
      <c r="AS13" s="17">
        <v>135.58384000000001</v>
      </c>
      <c r="AT13" s="17">
        <v>135.58384000000001</v>
      </c>
      <c r="AU13" s="17">
        <v>-18.783840000000001</v>
      </c>
      <c r="AV13" s="17">
        <v>117.4</v>
      </c>
      <c r="AW13" s="17">
        <v>135.58384000000001</v>
      </c>
      <c r="AX13" s="17">
        <v>135.58384000000001</v>
      </c>
      <c r="AY13" s="17">
        <v>-18.18384</v>
      </c>
      <c r="AZ13" s="17">
        <v>222</v>
      </c>
      <c r="BA13" s="17">
        <v>203.98649</v>
      </c>
      <c r="BB13" s="17">
        <v>203.98649</v>
      </c>
      <c r="BC13" s="17">
        <v>18.01351</v>
      </c>
      <c r="BD13" s="17">
        <v>161.5</v>
      </c>
      <c r="BE13" s="17">
        <v>120.0309</v>
      </c>
      <c r="BF13" s="17">
        <v>120.0309</v>
      </c>
      <c r="BG13" s="17">
        <v>41.469099999999997</v>
      </c>
      <c r="BH13" s="17">
        <v>95.9</v>
      </c>
      <c r="BI13" s="17">
        <v>60.19567</v>
      </c>
      <c r="BJ13" s="17">
        <v>60.19567</v>
      </c>
      <c r="BK13" s="17">
        <v>35.704329999999999</v>
      </c>
      <c r="BL13" s="17">
        <v>376</v>
      </c>
      <c r="BM13" s="17">
        <v>566.08941000000004</v>
      </c>
      <c r="BN13" s="17">
        <v>566.08941000000004</v>
      </c>
      <c r="BO13" s="17">
        <v>-190.08940999999999</v>
      </c>
      <c r="BP13" s="17">
        <v>10.3</v>
      </c>
      <c r="BQ13" s="17">
        <v>10.52094</v>
      </c>
      <c r="BR13" s="17">
        <v>10.52094</v>
      </c>
      <c r="BS13" s="17">
        <v>-0.22094</v>
      </c>
      <c r="BT13" s="17">
        <v>16.100000000000001</v>
      </c>
      <c r="BU13" s="17"/>
      <c r="BV13" s="17"/>
      <c r="BW13" s="17">
        <v>16.100000000000001</v>
      </c>
      <c r="BX13" s="17"/>
      <c r="BY13" s="17"/>
      <c r="BZ13" s="17"/>
      <c r="CA13" s="17">
        <v>0</v>
      </c>
      <c r="CB13" s="17"/>
      <c r="CC13" s="17"/>
      <c r="CD13" s="17"/>
      <c r="CE13" s="17">
        <v>0</v>
      </c>
      <c r="CF13" s="17"/>
      <c r="CG13" s="17"/>
      <c r="CH13" s="17"/>
      <c r="CI13" s="17">
        <v>0</v>
      </c>
      <c r="CJ13" s="17">
        <v>167.2</v>
      </c>
      <c r="CK13" s="17">
        <v>164.06706</v>
      </c>
      <c r="CL13" s="17">
        <v>164.06706</v>
      </c>
      <c r="CM13" s="17">
        <v>3.1329400000000001</v>
      </c>
      <c r="CN13" s="17">
        <v>7.6159999999999997</v>
      </c>
      <c r="CO13" s="17">
        <v>7.4215099999999996</v>
      </c>
      <c r="CP13" s="17">
        <v>7.4215099999999996</v>
      </c>
      <c r="CQ13" s="17">
        <v>0.19449</v>
      </c>
      <c r="CR13" s="17">
        <v>5.367</v>
      </c>
      <c r="CS13" s="17">
        <v>4.07376</v>
      </c>
      <c r="CT13" s="17">
        <v>4.07376</v>
      </c>
      <c r="CU13" s="17">
        <v>1.2932399999999999</v>
      </c>
      <c r="CV13" s="17">
        <v>0</v>
      </c>
      <c r="CW13" s="17"/>
      <c r="CX13" s="17"/>
      <c r="CY13" s="17">
        <v>0</v>
      </c>
      <c r="CZ13" s="17">
        <v>6.51</v>
      </c>
      <c r="DA13" s="17">
        <v>6.8787000000000003</v>
      </c>
      <c r="DB13" s="17">
        <v>6.8787000000000003</v>
      </c>
      <c r="DC13" s="17">
        <v>-0.36870000000000003</v>
      </c>
      <c r="DD13" s="17"/>
      <c r="DE13" s="17"/>
      <c r="DF13" s="17"/>
      <c r="DG13" s="17">
        <v>0</v>
      </c>
      <c r="DH13" s="17">
        <v>142.53</v>
      </c>
      <c r="DI13" s="17">
        <v>141.38272000000001</v>
      </c>
      <c r="DJ13" s="17">
        <v>142.01455000000001</v>
      </c>
      <c r="DK13" s="17">
        <v>0.51544999999999996</v>
      </c>
      <c r="DL13" s="17"/>
      <c r="DM13" s="17"/>
      <c r="DN13" s="17"/>
      <c r="DO13" s="17">
        <v>0</v>
      </c>
      <c r="DP13" s="17"/>
      <c r="DQ13" s="17"/>
      <c r="DR13" s="17"/>
      <c r="DS13" s="17">
        <v>0</v>
      </c>
      <c r="DT13" s="17"/>
      <c r="DU13" s="17"/>
      <c r="DV13" s="17"/>
      <c r="DW13" s="17">
        <v>0</v>
      </c>
      <c r="DX13" s="17"/>
      <c r="DY13" s="17"/>
      <c r="DZ13" s="17"/>
      <c r="EA13" s="17">
        <v>0</v>
      </c>
      <c r="EB13" s="17">
        <v>110.3</v>
      </c>
      <c r="EC13" s="17">
        <v>112.46647</v>
      </c>
      <c r="ED13" s="17">
        <v>112.46647</v>
      </c>
      <c r="EE13" s="17">
        <v>-2.1664699999999999</v>
      </c>
      <c r="EF13" s="17">
        <v>197.6</v>
      </c>
      <c r="EG13" s="17">
        <v>220.69499999999999</v>
      </c>
      <c r="EH13" s="17">
        <v>220.69499999999999</v>
      </c>
      <c r="EI13" s="17">
        <v>-23.094999999999999</v>
      </c>
      <c r="EJ13" s="17"/>
      <c r="EK13" s="17"/>
      <c r="EL13" s="17"/>
      <c r="EM13" s="17">
        <v>0</v>
      </c>
      <c r="EN13" s="17"/>
      <c r="EO13" s="17"/>
      <c r="EP13" s="17"/>
      <c r="EQ13" s="17">
        <v>0</v>
      </c>
      <c r="ER13" s="17"/>
      <c r="ES13" s="17"/>
      <c r="ET13" s="17"/>
      <c r="EU13" s="17">
        <v>0</v>
      </c>
      <c r="EV13" s="17">
        <v>6.5</v>
      </c>
      <c r="EW13" s="17">
        <v>6.39</v>
      </c>
      <c r="EX13" s="17">
        <v>6.39</v>
      </c>
      <c r="EY13" s="17">
        <v>0.11</v>
      </c>
      <c r="EZ13" s="17">
        <v>460.8</v>
      </c>
      <c r="FA13" s="17">
        <v>457.09426999999999</v>
      </c>
      <c r="FB13" s="17">
        <v>457.09426999999999</v>
      </c>
      <c r="FC13" s="17">
        <v>3.70573</v>
      </c>
      <c r="FD13" s="17">
        <v>81.5</v>
      </c>
      <c r="FE13" s="17">
        <v>81.635570000000001</v>
      </c>
      <c r="FF13" s="17">
        <v>81.635570000000001</v>
      </c>
      <c r="FG13" s="17">
        <v>-0.13557</v>
      </c>
      <c r="FH13" s="17">
        <v>151.5</v>
      </c>
      <c r="FI13" s="17">
        <v>151.36251999999999</v>
      </c>
      <c r="FJ13" s="17">
        <v>151.36251999999999</v>
      </c>
      <c r="FK13" s="17">
        <v>0.13747999999999999</v>
      </c>
      <c r="FL13" s="17">
        <v>42</v>
      </c>
      <c r="FM13" s="17">
        <v>41.89893</v>
      </c>
      <c r="FN13" s="17">
        <v>41.89893</v>
      </c>
      <c r="FO13" s="17">
        <v>0.10106999999999999</v>
      </c>
      <c r="FP13" s="17">
        <v>18.5</v>
      </c>
      <c r="FQ13" s="17">
        <v>19.21088</v>
      </c>
      <c r="FR13" s="17">
        <v>19.21088</v>
      </c>
      <c r="FS13" s="17">
        <v>-0.71087999999999996</v>
      </c>
      <c r="FT13" s="17">
        <v>18.8</v>
      </c>
      <c r="FU13" s="17">
        <v>18.46453</v>
      </c>
      <c r="FV13" s="17">
        <v>18.46453</v>
      </c>
      <c r="FW13" s="17">
        <v>0.33546999999999999</v>
      </c>
      <c r="FX13" s="17">
        <v>91.8</v>
      </c>
      <c r="FY13" s="17">
        <v>87.773570000000007</v>
      </c>
      <c r="FZ13" s="17">
        <v>87.773570000000007</v>
      </c>
      <c r="GA13" s="17">
        <v>4.0264300000000004</v>
      </c>
      <c r="GB13" s="17">
        <v>180.1</v>
      </c>
      <c r="GC13" s="17">
        <v>169.37989999999999</v>
      </c>
      <c r="GD13" s="17">
        <v>138.45443</v>
      </c>
      <c r="GE13" s="17">
        <v>41.645569999999999</v>
      </c>
      <c r="GF13" s="17">
        <v>180.5</v>
      </c>
      <c r="GG13" s="17">
        <v>169.37989999999999</v>
      </c>
      <c r="GH13" s="17">
        <v>138.45443</v>
      </c>
      <c r="GI13" s="17">
        <v>42.045569999999998</v>
      </c>
      <c r="GJ13" s="17">
        <v>184.7</v>
      </c>
      <c r="GK13" s="17">
        <v>169.88855000000001</v>
      </c>
      <c r="GL13" s="17">
        <v>138.87020999999999</v>
      </c>
      <c r="GM13" s="17">
        <v>45.829790000000003</v>
      </c>
      <c r="GN13" s="17">
        <v>106.1</v>
      </c>
      <c r="GO13" s="17">
        <v>110.48202000000001</v>
      </c>
      <c r="GP13" s="17">
        <v>110.48202000000001</v>
      </c>
      <c r="GQ13" s="17">
        <v>-4.3820199999999998</v>
      </c>
      <c r="GR13" s="17">
        <v>44</v>
      </c>
      <c r="GS13" s="17">
        <v>47.082599999999999</v>
      </c>
      <c r="GT13" s="17">
        <v>47.082599999999999</v>
      </c>
      <c r="GU13" s="17">
        <v>-3.0825999999999998</v>
      </c>
      <c r="GV13" s="17">
        <v>45.3</v>
      </c>
      <c r="GW13" s="17">
        <v>45.381999999999998</v>
      </c>
      <c r="GX13" s="17">
        <v>45.381999999999998</v>
      </c>
      <c r="GY13" s="17">
        <v>-8.2000000000000003E-2</v>
      </c>
      <c r="GZ13" s="17">
        <v>2</v>
      </c>
      <c r="HA13" s="17"/>
      <c r="HB13" s="17"/>
      <c r="HC13" s="17">
        <v>2</v>
      </c>
      <c r="HD13" s="17">
        <v>31.4</v>
      </c>
      <c r="HE13" s="17">
        <v>34.285710000000002</v>
      </c>
      <c r="HF13" s="17">
        <v>34.285710000000002</v>
      </c>
      <c r="HG13" s="17">
        <v>-2.88571</v>
      </c>
      <c r="HH13" s="17">
        <v>170.6</v>
      </c>
      <c r="HI13" s="17">
        <v>174.55948000000001</v>
      </c>
      <c r="HJ13" s="17">
        <v>174.55948000000001</v>
      </c>
      <c r="HK13" s="17">
        <v>-3.9594800000000001</v>
      </c>
      <c r="HL13" s="17"/>
      <c r="HM13" s="17"/>
      <c r="HN13" s="17"/>
      <c r="HO13" s="17">
        <v>0</v>
      </c>
      <c r="HP13" s="17"/>
      <c r="HQ13" s="17"/>
      <c r="HR13" s="17"/>
      <c r="HS13" s="17">
        <v>0</v>
      </c>
      <c r="HT13" s="17">
        <v>63.2</v>
      </c>
      <c r="HU13" s="17">
        <v>59.107230000000001</v>
      </c>
      <c r="HV13" s="17">
        <v>95.545190000000005</v>
      </c>
      <c r="HW13" s="17">
        <v>-32.345190000000002</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127.4</v>
      </c>
      <c r="IW13" s="17">
        <v>132.83837</v>
      </c>
      <c r="IX13" s="17">
        <v>132.83837</v>
      </c>
      <c r="IY13" s="17">
        <v>-5.4383699999999999</v>
      </c>
      <c r="IZ13" s="17">
        <v>0</v>
      </c>
      <c r="JA13" s="17"/>
      <c r="JB13" s="17"/>
      <c r="JC13" s="17">
        <v>0</v>
      </c>
      <c r="JD13" s="17">
        <v>0</v>
      </c>
      <c r="JE13" s="17"/>
      <c r="JF13" s="17"/>
      <c r="JG13" s="17">
        <v>0</v>
      </c>
      <c r="JH13" s="17">
        <v>0</v>
      </c>
      <c r="JI13" s="17"/>
      <c r="JJ13" s="17"/>
      <c r="JK13" s="17">
        <v>0</v>
      </c>
      <c r="JL13" s="17"/>
      <c r="JM13" s="17"/>
      <c r="JN13" s="17"/>
      <c r="JO13" s="17">
        <v>0</v>
      </c>
      <c r="JP13" s="17">
        <v>40.200000000000003</v>
      </c>
      <c r="JQ13" s="17">
        <v>44.848439999999997</v>
      </c>
      <c r="JR13" s="17">
        <v>44.848439999999997</v>
      </c>
      <c r="JS13" s="17">
        <v>-4.6484399999999999</v>
      </c>
      <c r="JT13" s="17">
        <v>27.7</v>
      </c>
      <c r="JU13" s="17">
        <v>22.49156</v>
      </c>
      <c r="JV13" s="17">
        <v>22.49156</v>
      </c>
      <c r="JW13" s="17">
        <v>5.2084400000000004</v>
      </c>
      <c r="JX13" s="17"/>
      <c r="JY13" s="17"/>
      <c r="JZ13" s="17"/>
      <c r="KA13" s="17">
        <v>0</v>
      </c>
      <c r="KB13" s="17"/>
      <c r="KC13" s="17"/>
      <c r="KD13" s="17"/>
      <c r="KE13" s="17">
        <v>0</v>
      </c>
      <c r="KF13" s="17"/>
      <c r="KG13" s="17"/>
      <c r="KH13" s="17"/>
      <c r="KI13" s="17">
        <v>0</v>
      </c>
      <c r="KJ13" s="17"/>
      <c r="KK13" s="17"/>
      <c r="KL13" s="17">
        <v>16</v>
      </c>
      <c r="KM13" s="17">
        <v>-16</v>
      </c>
      <c r="KN13" s="17">
        <v>0</v>
      </c>
      <c r="KO13" s="17"/>
      <c r="KP13" s="17"/>
      <c r="KQ13" s="17">
        <v>0</v>
      </c>
      <c r="KR13" s="17"/>
      <c r="KS13" s="17"/>
      <c r="KT13" s="17"/>
      <c r="KU13" s="17">
        <v>0</v>
      </c>
      <c r="KV13" s="17">
        <v>2.1</v>
      </c>
      <c r="KW13" s="17">
        <v>2.04081</v>
      </c>
      <c r="KX13" s="17">
        <v>2.04081</v>
      </c>
      <c r="KY13" s="17">
        <v>5.919E-2</v>
      </c>
      <c r="KZ13" s="17">
        <v>244.1</v>
      </c>
      <c r="LA13" s="17">
        <v>270.06803000000002</v>
      </c>
      <c r="LB13" s="17">
        <v>270.06803000000002</v>
      </c>
      <c r="LC13" s="17">
        <v>-25.968029999999999</v>
      </c>
      <c r="LD13" s="17">
        <v>126.2</v>
      </c>
      <c r="LE13" s="17">
        <v>133.16031000000001</v>
      </c>
      <c r="LF13" s="17">
        <v>133.16031000000001</v>
      </c>
      <c r="LG13" s="17">
        <v>-6.9603099999999998</v>
      </c>
      <c r="LH13" s="17">
        <v>62.6</v>
      </c>
      <c r="LI13" s="17">
        <v>67.199219999999997</v>
      </c>
      <c r="LJ13" s="17">
        <v>67.199219999999997</v>
      </c>
      <c r="LK13" s="17">
        <v>-4.5992199999999999</v>
      </c>
      <c r="LL13" s="17">
        <v>64.5</v>
      </c>
      <c r="LM13" s="17">
        <v>65.84366</v>
      </c>
      <c r="LN13" s="17">
        <v>65.84366</v>
      </c>
      <c r="LO13" s="17">
        <v>-1.3436600000000001</v>
      </c>
      <c r="LP13" s="17">
        <v>30</v>
      </c>
      <c r="LQ13" s="17"/>
      <c r="LR13" s="17"/>
      <c r="LS13" s="17">
        <v>30</v>
      </c>
      <c r="LT13" s="17"/>
      <c r="LU13" s="17"/>
      <c r="LV13" s="17"/>
      <c r="LW13" s="17">
        <v>0</v>
      </c>
      <c r="LX13" s="17"/>
      <c r="LY13" s="17"/>
      <c r="LZ13" s="17"/>
      <c r="MA13" s="17">
        <v>0</v>
      </c>
      <c r="MB13" s="17"/>
      <c r="MC13" s="17"/>
      <c r="MD13" s="17"/>
      <c r="ME13" s="17">
        <v>0</v>
      </c>
      <c r="MF13" s="17">
        <v>0</v>
      </c>
      <c r="MG13" s="17"/>
      <c r="MH13" s="17"/>
      <c r="MI13" s="17">
        <v>0</v>
      </c>
      <c r="MJ13" s="17"/>
      <c r="MK13" s="17"/>
      <c r="ML13" s="17"/>
      <c r="MM13" s="17">
        <v>0</v>
      </c>
      <c r="MN13" s="17">
        <v>0</v>
      </c>
      <c r="MO13" s="17"/>
      <c r="MP13" s="17"/>
      <c r="MQ13" s="17">
        <v>0</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206.6</v>
      </c>
      <c r="NM13" s="17">
        <v>144.72297</v>
      </c>
      <c r="NN13" s="17">
        <v>144.72297</v>
      </c>
      <c r="NO13" s="17">
        <v>61.877029999999998</v>
      </c>
      <c r="NP13" s="17">
        <v>99</v>
      </c>
      <c r="NQ13" s="17">
        <v>72.578779999999995</v>
      </c>
      <c r="NR13" s="17">
        <v>72.578779999999995</v>
      </c>
      <c r="NS13" s="17">
        <v>26.421220000000002</v>
      </c>
      <c r="NT13" s="17">
        <v>7.2</v>
      </c>
      <c r="NU13" s="17">
        <v>2.5485799999999998</v>
      </c>
      <c r="NV13" s="17">
        <v>2.5485799999999998</v>
      </c>
      <c r="NW13" s="17">
        <v>4.6514199999999999</v>
      </c>
      <c r="NX13" s="17"/>
      <c r="NY13" s="17">
        <v>2.6737000000000002</v>
      </c>
      <c r="NZ13" s="17">
        <v>2.6737000000000002</v>
      </c>
      <c r="OA13" s="17">
        <v>-2.6737000000000002</v>
      </c>
      <c r="OB13" s="17"/>
      <c r="OC13" s="17">
        <v>17.492709999999999</v>
      </c>
      <c r="OD13" s="17">
        <v>17.492709999999999</v>
      </c>
      <c r="OE13" s="17">
        <v>-17.492709999999999</v>
      </c>
      <c r="OF13" s="17">
        <v>0</v>
      </c>
      <c r="OG13" s="17"/>
      <c r="OH13" s="17"/>
      <c r="OI13" s="17">
        <v>0</v>
      </c>
      <c r="OJ13" s="17">
        <v>15.3</v>
      </c>
      <c r="OK13" s="17">
        <v>21.238</v>
      </c>
      <c r="OL13" s="17">
        <v>21.238</v>
      </c>
      <c r="OM13" s="17">
        <v>-5.9379999999999997</v>
      </c>
      <c r="ON13" s="17">
        <v>0</v>
      </c>
      <c r="OO13" s="17"/>
      <c r="OP13" s="17"/>
      <c r="OQ13" s="17">
        <v>0</v>
      </c>
      <c r="OR13" s="17">
        <v>2</v>
      </c>
      <c r="OS13" s="17">
        <v>8.452</v>
      </c>
      <c r="OT13" s="17">
        <v>8.452</v>
      </c>
      <c r="OU13" s="17">
        <v>-6.452</v>
      </c>
      <c r="OV13" s="17">
        <v>0</v>
      </c>
      <c r="OW13" s="17"/>
      <c r="OX13" s="17"/>
      <c r="OY13" s="17">
        <v>0</v>
      </c>
      <c r="OZ13" s="17">
        <v>20.3</v>
      </c>
      <c r="PA13" s="17">
        <v>19.436350000000001</v>
      </c>
      <c r="PB13" s="17">
        <v>19.436350000000001</v>
      </c>
      <c r="PC13" s="17">
        <v>0.86365000000000003</v>
      </c>
      <c r="PD13" s="17">
        <v>9.9</v>
      </c>
      <c r="PE13" s="17">
        <v>9.9830000000000005</v>
      </c>
      <c r="PF13" s="17">
        <v>9.9830000000000005</v>
      </c>
      <c r="PG13" s="17">
        <v>-8.3000000000000004E-2</v>
      </c>
      <c r="PH13" s="17">
        <v>5.5</v>
      </c>
      <c r="PI13" s="17">
        <v>5.67</v>
      </c>
      <c r="PJ13" s="17">
        <v>5.67</v>
      </c>
      <c r="PK13" s="17">
        <v>-0.17</v>
      </c>
      <c r="PL13" s="17">
        <v>0</v>
      </c>
      <c r="PM13" s="17"/>
      <c r="PN13" s="17"/>
      <c r="PO13" s="17">
        <v>0</v>
      </c>
      <c r="PP13" s="17"/>
      <c r="PQ13" s="17"/>
      <c r="PR13" s="17"/>
      <c r="PS13" s="17">
        <v>0</v>
      </c>
      <c r="PT13" s="17">
        <v>2.2000000000000002</v>
      </c>
      <c r="PU13" s="17">
        <v>2</v>
      </c>
      <c r="PV13" s="17">
        <v>2</v>
      </c>
      <c r="PW13" s="17">
        <v>0.2</v>
      </c>
      <c r="PX13" s="17">
        <v>2.7</v>
      </c>
      <c r="PY13" s="17">
        <v>3.6</v>
      </c>
      <c r="PZ13" s="17">
        <v>3.6</v>
      </c>
      <c r="QA13" s="17">
        <v>-0.9</v>
      </c>
      <c r="QB13" s="17">
        <v>5.0999999999999996</v>
      </c>
      <c r="QC13" s="17">
        <v>5</v>
      </c>
      <c r="QD13" s="17">
        <v>5</v>
      </c>
      <c r="QE13" s="17">
        <v>0.1</v>
      </c>
      <c r="QF13" s="17">
        <v>20.399999999999999</v>
      </c>
      <c r="QG13" s="17">
        <v>20.274049999999999</v>
      </c>
      <c r="QH13" s="17">
        <v>20.274049999999999</v>
      </c>
      <c r="QI13" s="17">
        <v>0.12595000000000001</v>
      </c>
      <c r="QJ13" s="17">
        <v>20</v>
      </c>
      <c r="QK13" s="17">
        <v>19.436350000000001</v>
      </c>
      <c r="QL13" s="17">
        <v>19.436350000000001</v>
      </c>
      <c r="QM13" s="17">
        <v>0.56364999999999998</v>
      </c>
      <c r="QN13" s="17">
        <v>18.899999999999999</v>
      </c>
      <c r="QO13" s="17">
        <v>17.492709999999999</v>
      </c>
      <c r="QP13" s="17">
        <v>17.492709999999999</v>
      </c>
      <c r="QQ13" s="17">
        <v>1.4072899999999999</v>
      </c>
      <c r="QR13" s="17">
        <v>3.5</v>
      </c>
      <c r="QS13" s="17">
        <v>3.4</v>
      </c>
      <c r="QT13" s="17">
        <v>3.4</v>
      </c>
      <c r="QU13" s="17">
        <v>0.1</v>
      </c>
      <c r="QV13" s="17">
        <v>18.5</v>
      </c>
      <c r="QW13" s="17">
        <v>17.881440000000001</v>
      </c>
      <c r="QX13" s="17">
        <v>17.881440000000001</v>
      </c>
      <c r="QY13" s="17">
        <v>0.61856</v>
      </c>
      <c r="QZ13" s="17">
        <v>0</v>
      </c>
      <c r="RA13" s="17"/>
      <c r="RB13" s="17"/>
      <c r="RC13" s="17">
        <v>0</v>
      </c>
      <c r="RD13" s="17">
        <v>0</v>
      </c>
      <c r="RE13" s="17"/>
      <c r="RF13" s="17"/>
      <c r="RG13" s="17">
        <v>0</v>
      </c>
      <c r="RH13" s="17">
        <v>0.8</v>
      </c>
      <c r="RI13" s="17">
        <v>4.01</v>
      </c>
      <c r="RJ13" s="17">
        <v>4.01</v>
      </c>
      <c r="RK13" s="17">
        <v>-3.21</v>
      </c>
      <c r="RL13" s="17">
        <v>2.4</v>
      </c>
      <c r="RM13" s="17">
        <v>9.33</v>
      </c>
      <c r="RN13" s="17">
        <v>9.33</v>
      </c>
      <c r="RO13" s="17">
        <v>-6.93</v>
      </c>
      <c r="RP13" s="17">
        <v>0</v>
      </c>
      <c r="RQ13" s="17"/>
      <c r="RR13" s="17"/>
      <c r="RS13" s="17">
        <v>0</v>
      </c>
      <c r="RT13" s="17">
        <v>3.1</v>
      </c>
      <c r="RU13" s="17">
        <v>3.15</v>
      </c>
      <c r="RV13" s="17">
        <v>3.15</v>
      </c>
      <c r="RW13" s="17">
        <v>-0.05</v>
      </c>
      <c r="RX13" s="17">
        <v>20.2</v>
      </c>
      <c r="RY13" s="17">
        <v>19.792000000000002</v>
      </c>
      <c r="RZ13" s="17">
        <v>19.792000000000002</v>
      </c>
      <c r="SA13" s="17">
        <v>0.40799999999999997</v>
      </c>
      <c r="SB13" s="17">
        <v>3.2</v>
      </c>
      <c r="SC13" s="17">
        <v>2</v>
      </c>
      <c r="SD13" s="17">
        <v>2</v>
      </c>
      <c r="SE13" s="17">
        <v>1.2</v>
      </c>
      <c r="SF13" s="17"/>
      <c r="SG13" s="17">
        <v>0.4</v>
      </c>
      <c r="SH13" s="17">
        <v>0.4</v>
      </c>
      <c r="SI13" s="17">
        <v>-0.4</v>
      </c>
      <c r="SJ13" s="17">
        <v>0</v>
      </c>
      <c r="SK13" s="17"/>
      <c r="SL13" s="17"/>
      <c r="SM13" s="17">
        <v>0</v>
      </c>
      <c r="SN13" s="17">
        <v>19.8</v>
      </c>
      <c r="SO13" s="17">
        <v>19.1448</v>
      </c>
      <c r="SP13" s="17">
        <v>19.1448</v>
      </c>
      <c r="SQ13" s="17">
        <v>0.6552</v>
      </c>
      <c r="SR13" s="17">
        <v>13</v>
      </c>
      <c r="SS13" s="17">
        <v>12.244899999999999</v>
      </c>
      <c r="ST13" s="17">
        <v>12.244899999999999</v>
      </c>
      <c r="SU13" s="17">
        <v>0.75509999999999999</v>
      </c>
      <c r="SV13" s="17">
        <v>20.3</v>
      </c>
      <c r="SW13" s="17">
        <v>19.436350000000001</v>
      </c>
      <c r="SX13" s="17">
        <v>19.436350000000001</v>
      </c>
      <c r="SY13" s="17">
        <v>0.86365000000000003</v>
      </c>
      <c r="SZ13" s="17">
        <v>20.3</v>
      </c>
      <c r="TA13" s="17">
        <v>19.436350000000001</v>
      </c>
      <c r="TB13" s="17">
        <v>19.436350000000001</v>
      </c>
      <c r="TC13" s="17">
        <v>0.86365000000000003</v>
      </c>
      <c r="TD13" s="17">
        <v>0</v>
      </c>
      <c r="TE13" s="17">
        <v>4.2300000000000004</v>
      </c>
      <c r="TF13" s="17">
        <v>4.2300000000000004</v>
      </c>
      <c r="TG13" s="17">
        <v>-4.2300000000000004</v>
      </c>
      <c r="TH13" s="17">
        <v>7.7</v>
      </c>
      <c r="TI13" s="17">
        <v>16.623999999999999</v>
      </c>
      <c r="TJ13" s="17">
        <v>16.623999999999999</v>
      </c>
      <c r="TK13" s="17">
        <v>-8.9239999999999995</v>
      </c>
      <c r="TL13" s="17">
        <v>0</v>
      </c>
      <c r="TM13" s="17"/>
      <c r="TN13" s="17"/>
      <c r="TO13" s="17">
        <v>0</v>
      </c>
      <c r="TP13" s="17">
        <v>0</v>
      </c>
      <c r="TQ13" s="17">
        <v>2.1030000000000002</v>
      </c>
      <c r="TR13" s="17">
        <v>2.1030000000000002</v>
      </c>
      <c r="TS13" s="17">
        <v>-2.1030000000000002</v>
      </c>
      <c r="TT13" s="17">
        <v>0</v>
      </c>
      <c r="TU13" s="17">
        <v>4.8</v>
      </c>
      <c r="TV13" s="17">
        <v>4.8</v>
      </c>
      <c r="TW13" s="17">
        <v>-4.8</v>
      </c>
      <c r="TX13" s="17">
        <v>0</v>
      </c>
      <c r="TY13" s="17">
        <v>0.05</v>
      </c>
      <c r="TZ13" s="17">
        <v>0.05</v>
      </c>
      <c r="UA13" s="17">
        <v>-0.05</v>
      </c>
      <c r="UB13" s="17">
        <v>0</v>
      </c>
      <c r="UC13" s="17">
        <v>0.17299999999999999</v>
      </c>
      <c r="UD13" s="17">
        <v>0.17299999999999999</v>
      </c>
      <c r="UE13" s="17">
        <v>-0.17299999999999999</v>
      </c>
      <c r="UF13" s="17">
        <v>0</v>
      </c>
      <c r="UG13" s="17"/>
      <c r="UH13" s="17"/>
      <c r="UI13" s="17">
        <v>0</v>
      </c>
      <c r="UJ13" s="17">
        <v>0</v>
      </c>
      <c r="UK13" s="17">
        <v>19.436350000000001</v>
      </c>
      <c r="UL13" s="17">
        <v>19.436350000000001</v>
      </c>
      <c r="UM13" s="17">
        <v>-19.436350000000001</v>
      </c>
      <c r="UN13" s="17">
        <v>0</v>
      </c>
      <c r="UO13" s="17">
        <v>8</v>
      </c>
      <c r="UP13" s="17">
        <v>8</v>
      </c>
      <c r="UQ13" s="17">
        <v>-8</v>
      </c>
      <c r="UR13" s="17"/>
      <c r="US13" s="17">
        <v>7.1</v>
      </c>
      <c r="UT13" s="17">
        <v>7.1</v>
      </c>
      <c r="UU13" s="17">
        <v>-7.1</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2</v>
      </c>
      <c r="VI13" s="17">
        <v>5.4889999999999999</v>
      </c>
      <c r="VJ13" s="17">
        <v>5.4889999999999999</v>
      </c>
      <c r="VK13" s="17">
        <v>-3.4889999999999999</v>
      </c>
      <c r="VL13" s="17">
        <v>0</v>
      </c>
      <c r="VM13" s="17"/>
      <c r="VN13" s="17"/>
      <c r="VO13" s="17">
        <v>0</v>
      </c>
      <c r="VP13" s="17">
        <v>0</v>
      </c>
      <c r="VQ13" s="17"/>
      <c r="VR13" s="17"/>
      <c r="VS13" s="17">
        <v>0</v>
      </c>
      <c r="VT13" s="17">
        <v>0</v>
      </c>
      <c r="VU13" s="17"/>
      <c r="VV13" s="17"/>
      <c r="VW13" s="17">
        <v>0</v>
      </c>
      <c r="VX13" s="17">
        <v>0</v>
      </c>
      <c r="VY13" s="17"/>
      <c r="VZ13" s="17">
        <v>0.6</v>
      </c>
      <c r="WA13" s="17">
        <v>-0.6</v>
      </c>
      <c r="WB13" s="17">
        <v>0</v>
      </c>
      <c r="WC13" s="17">
        <v>3.02</v>
      </c>
      <c r="WD13" s="17">
        <v>3.02</v>
      </c>
      <c r="WE13" s="17">
        <v>-3.02</v>
      </c>
      <c r="WF13" s="17">
        <v>0</v>
      </c>
      <c r="WG13" s="17">
        <v>1.64</v>
      </c>
      <c r="WH13" s="17">
        <v>1.64</v>
      </c>
      <c r="WI13" s="17">
        <v>-1.64</v>
      </c>
      <c r="WJ13" s="17">
        <v>0</v>
      </c>
      <c r="WK13" s="17"/>
      <c r="WL13" s="17"/>
      <c r="WM13" s="17">
        <v>0</v>
      </c>
      <c r="WN13" s="17">
        <v>3</v>
      </c>
      <c r="WO13" s="17">
        <v>4.2</v>
      </c>
      <c r="WP13" s="17">
        <v>4.2</v>
      </c>
      <c r="WQ13" s="17">
        <v>-1.2</v>
      </c>
      <c r="WR13" s="17">
        <v>2.4</v>
      </c>
      <c r="WS13" s="17">
        <v>2.4</v>
      </c>
      <c r="WT13" s="17">
        <v>2.4</v>
      </c>
      <c r="WU13" s="17">
        <v>0</v>
      </c>
      <c r="WV13" s="17">
        <v>2</v>
      </c>
      <c r="WW13" s="17">
        <v>2.4</v>
      </c>
      <c r="WX13" s="17">
        <v>2.4</v>
      </c>
      <c r="WY13" s="17">
        <v>-0.4</v>
      </c>
      <c r="WZ13" s="17">
        <v>0.7</v>
      </c>
      <c r="XA13" s="17">
        <v>1.4</v>
      </c>
      <c r="XB13" s="17">
        <v>1.4</v>
      </c>
      <c r="XC13" s="17">
        <v>-0.7</v>
      </c>
      <c r="XD13" s="17">
        <v>0</v>
      </c>
      <c r="XE13" s="17"/>
      <c r="XF13" s="17"/>
      <c r="XG13" s="17">
        <v>0</v>
      </c>
      <c r="XH13" s="17">
        <v>8.1</v>
      </c>
      <c r="XI13" s="17">
        <v>8.4</v>
      </c>
      <c r="XJ13" s="17">
        <v>8.4</v>
      </c>
      <c r="XK13" s="17">
        <v>-0.3</v>
      </c>
      <c r="XL13" s="17">
        <v>20</v>
      </c>
      <c r="XM13" s="17">
        <v>19.241980000000002</v>
      </c>
      <c r="XN13" s="17">
        <v>19.241980000000002</v>
      </c>
      <c r="XO13" s="17">
        <v>0.75802000000000003</v>
      </c>
      <c r="XP13" s="17">
        <v>20</v>
      </c>
      <c r="XQ13" s="17">
        <v>19.241980000000002</v>
      </c>
      <c r="XR13" s="17">
        <v>19.241980000000002</v>
      </c>
      <c r="XS13" s="17">
        <v>0.75802000000000003</v>
      </c>
      <c r="XT13" s="17">
        <v>8.1999999999999993</v>
      </c>
      <c r="XU13" s="17"/>
      <c r="XV13" s="17"/>
      <c r="XW13" s="17">
        <v>8.1999999999999993</v>
      </c>
      <c r="XX13" s="17"/>
      <c r="XY13" s="17">
        <v>16.5</v>
      </c>
      <c r="XZ13" s="17">
        <v>29.5</v>
      </c>
      <c r="YA13" s="17">
        <v>-29.5</v>
      </c>
      <c r="YB13" s="17">
        <v>30.3</v>
      </c>
      <c r="YC13" s="17">
        <v>16.5</v>
      </c>
      <c r="YD13" s="17">
        <v>29.5</v>
      </c>
      <c r="YE13" s="17">
        <v>0.8</v>
      </c>
      <c r="YF13" s="17">
        <v>16.7</v>
      </c>
      <c r="YG13" s="17">
        <v>14</v>
      </c>
      <c r="YH13" s="17">
        <v>14</v>
      </c>
      <c r="YI13" s="17">
        <v>2.7</v>
      </c>
      <c r="YJ13" s="17">
        <v>12.5</v>
      </c>
      <c r="YK13" s="17">
        <v>18</v>
      </c>
      <c r="YL13" s="17">
        <v>18</v>
      </c>
      <c r="YM13" s="17">
        <v>-5.5</v>
      </c>
      <c r="YN13" s="17">
        <v>8.0399999999999991</v>
      </c>
      <c r="YO13" s="17">
        <v>8.23</v>
      </c>
      <c r="YP13" s="17">
        <v>8.23</v>
      </c>
      <c r="YQ13" s="17">
        <v>-0.19</v>
      </c>
      <c r="YR13" s="17">
        <v>4.97</v>
      </c>
      <c r="YS13" s="17">
        <v>11</v>
      </c>
      <c r="YT13" s="17">
        <v>11</v>
      </c>
      <c r="YU13" s="17">
        <v>-6.03</v>
      </c>
      <c r="YV13" s="17">
        <v>16.510000000000002</v>
      </c>
      <c r="YW13" s="17">
        <v>22</v>
      </c>
      <c r="YX13" s="17">
        <v>22</v>
      </c>
      <c r="YY13" s="17">
        <v>-5.49</v>
      </c>
    </row>
    <row r="14" spans="1:675" ht="24" customHeight="1" x14ac:dyDescent="0.3">
      <c r="A14" s="1"/>
      <c r="B14" s="16" t="s">
        <v>65</v>
      </c>
      <c r="C14" s="16" t="s">
        <v>788</v>
      </c>
      <c r="D14" s="17">
        <v>198.5</v>
      </c>
      <c r="E14" s="17">
        <v>203.40136000000001</v>
      </c>
      <c r="F14" s="17">
        <v>203.40136000000001</v>
      </c>
      <c r="G14" s="17">
        <v>-4.9013600000000004</v>
      </c>
      <c r="H14" s="17">
        <v>623.5</v>
      </c>
      <c r="I14" s="17">
        <v>629.11312999999996</v>
      </c>
      <c r="J14" s="17">
        <v>629.11312999999996</v>
      </c>
      <c r="K14" s="17">
        <v>-5.61313</v>
      </c>
      <c r="L14" s="17">
        <v>212.3</v>
      </c>
      <c r="M14" s="17">
        <v>204.86058</v>
      </c>
      <c r="N14" s="17">
        <v>204.86058</v>
      </c>
      <c r="O14" s="17">
        <v>7.4394200000000001</v>
      </c>
      <c r="P14" s="17"/>
      <c r="Q14" s="17"/>
      <c r="R14" s="17"/>
      <c r="S14" s="17">
        <v>0</v>
      </c>
      <c r="T14" s="17"/>
      <c r="U14" s="17"/>
      <c r="V14" s="17"/>
      <c r="W14" s="17">
        <v>0</v>
      </c>
      <c r="X14" s="17">
        <v>88.1</v>
      </c>
      <c r="Y14" s="17">
        <v>91.867829999999998</v>
      </c>
      <c r="Z14" s="17">
        <v>91.867829999999998</v>
      </c>
      <c r="AA14" s="17">
        <v>-3.76783</v>
      </c>
      <c r="AB14" s="17">
        <v>228.3</v>
      </c>
      <c r="AC14" s="17">
        <v>242</v>
      </c>
      <c r="AD14" s="17">
        <v>242</v>
      </c>
      <c r="AE14" s="17">
        <v>-13.7</v>
      </c>
      <c r="AF14" s="17">
        <v>0</v>
      </c>
      <c r="AG14" s="17"/>
      <c r="AH14" s="17">
        <v>27.80639</v>
      </c>
      <c r="AI14" s="17">
        <v>-27.80639</v>
      </c>
      <c r="AJ14" s="17"/>
      <c r="AK14" s="17"/>
      <c r="AL14" s="17"/>
      <c r="AM14" s="17">
        <v>0</v>
      </c>
      <c r="AN14" s="17">
        <v>124.4</v>
      </c>
      <c r="AO14" s="17">
        <v>135.58384000000001</v>
      </c>
      <c r="AP14" s="17">
        <v>135.58384000000001</v>
      </c>
      <c r="AQ14" s="17">
        <v>-11.18384</v>
      </c>
      <c r="AR14" s="17">
        <v>124.3</v>
      </c>
      <c r="AS14" s="17">
        <v>135.58384000000001</v>
      </c>
      <c r="AT14" s="17">
        <v>135.58384000000001</v>
      </c>
      <c r="AU14" s="17">
        <v>-11.28384</v>
      </c>
      <c r="AV14" s="17">
        <v>124.1</v>
      </c>
      <c r="AW14" s="17">
        <v>135.58384000000001</v>
      </c>
      <c r="AX14" s="17">
        <v>135.58384000000001</v>
      </c>
      <c r="AY14" s="17">
        <v>-11.483840000000001</v>
      </c>
      <c r="AZ14" s="17">
        <v>242.4</v>
      </c>
      <c r="BA14" s="17">
        <v>203.98649</v>
      </c>
      <c r="BB14" s="17">
        <v>203.98649</v>
      </c>
      <c r="BC14" s="17">
        <v>38.413510000000002</v>
      </c>
      <c r="BD14" s="17">
        <v>111.2</v>
      </c>
      <c r="BE14" s="17">
        <v>120.0309</v>
      </c>
      <c r="BF14" s="17">
        <v>120.0309</v>
      </c>
      <c r="BG14" s="17">
        <v>-8.8308999999999997</v>
      </c>
      <c r="BH14" s="17">
        <v>71.900000000000006</v>
      </c>
      <c r="BI14" s="17">
        <v>60.19567</v>
      </c>
      <c r="BJ14" s="17">
        <v>60.19567</v>
      </c>
      <c r="BK14" s="17">
        <v>11.704330000000001</v>
      </c>
      <c r="BL14" s="17">
        <v>526.79999999999995</v>
      </c>
      <c r="BM14" s="17">
        <v>566.08941000000004</v>
      </c>
      <c r="BN14" s="17">
        <v>566.08941000000004</v>
      </c>
      <c r="BO14" s="17">
        <v>-39.289409999999997</v>
      </c>
      <c r="BP14" s="17">
        <v>10</v>
      </c>
      <c r="BQ14" s="17">
        <v>10.52094</v>
      </c>
      <c r="BR14" s="17">
        <v>10.52094</v>
      </c>
      <c r="BS14" s="17">
        <v>-0.52093999999999996</v>
      </c>
      <c r="BT14" s="17">
        <v>16.100000000000001</v>
      </c>
      <c r="BU14" s="17"/>
      <c r="BV14" s="17"/>
      <c r="BW14" s="17">
        <v>16.100000000000001</v>
      </c>
      <c r="BX14" s="17"/>
      <c r="BY14" s="17"/>
      <c r="BZ14" s="17"/>
      <c r="CA14" s="17">
        <v>0</v>
      </c>
      <c r="CB14" s="17"/>
      <c r="CC14" s="17"/>
      <c r="CD14" s="17"/>
      <c r="CE14" s="17">
        <v>0</v>
      </c>
      <c r="CF14" s="17"/>
      <c r="CG14" s="17"/>
      <c r="CH14" s="17"/>
      <c r="CI14" s="17">
        <v>0</v>
      </c>
      <c r="CJ14" s="17">
        <v>163.5</v>
      </c>
      <c r="CK14" s="17">
        <v>164.06706</v>
      </c>
      <c r="CL14" s="17">
        <v>164.06706</v>
      </c>
      <c r="CM14" s="17">
        <v>-0.56706000000000001</v>
      </c>
      <c r="CN14" s="17">
        <v>7.1360000000000001</v>
      </c>
      <c r="CO14" s="17">
        <v>7.4215099999999996</v>
      </c>
      <c r="CP14" s="17">
        <v>7.4215099999999996</v>
      </c>
      <c r="CQ14" s="17">
        <v>-0.28550999999999999</v>
      </c>
      <c r="CR14" s="17">
        <v>4.9290000000000003</v>
      </c>
      <c r="CS14" s="17">
        <v>4.07376</v>
      </c>
      <c r="CT14" s="17">
        <v>4.07376</v>
      </c>
      <c r="CU14" s="17">
        <v>0.85524</v>
      </c>
      <c r="CV14" s="17">
        <v>0</v>
      </c>
      <c r="CW14" s="17"/>
      <c r="CX14" s="17"/>
      <c r="CY14" s="17">
        <v>0</v>
      </c>
      <c r="CZ14" s="17">
        <v>6.51</v>
      </c>
      <c r="DA14" s="17">
        <v>6.8787000000000003</v>
      </c>
      <c r="DB14" s="17">
        <v>6.8787000000000003</v>
      </c>
      <c r="DC14" s="17">
        <v>-0.36870000000000003</v>
      </c>
      <c r="DD14" s="17"/>
      <c r="DE14" s="17"/>
      <c r="DF14" s="17"/>
      <c r="DG14" s="17">
        <v>0</v>
      </c>
      <c r="DH14" s="17">
        <v>141.06</v>
      </c>
      <c r="DI14" s="17">
        <v>142.31979000000001</v>
      </c>
      <c r="DJ14" s="17">
        <v>142.01455000000001</v>
      </c>
      <c r="DK14" s="17">
        <v>-0.95455000000000001</v>
      </c>
      <c r="DL14" s="17"/>
      <c r="DM14" s="17"/>
      <c r="DN14" s="17"/>
      <c r="DO14" s="17">
        <v>0</v>
      </c>
      <c r="DP14" s="17"/>
      <c r="DQ14" s="17"/>
      <c r="DR14" s="17"/>
      <c r="DS14" s="17">
        <v>0</v>
      </c>
      <c r="DT14" s="17"/>
      <c r="DU14" s="17"/>
      <c r="DV14" s="17"/>
      <c r="DW14" s="17">
        <v>0</v>
      </c>
      <c r="DX14" s="17"/>
      <c r="DY14" s="17"/>
      <c r="DZ14" s="17"/>
      <c r="EA14" s="17">
        <v>0</v>
      </c>
      <c r="EB14" s="17">
        <v>109.8</v>
      </c>
      <c r="EC14" s="17">
        <v>112.46647</v>
      </c>
      <c r="ED14" s="17">
        <v>112.46647</v>
      </c>
      <c r="EE14" s="17">
        <v>-2.6664699999999999</v>
      </c>
      <c r="EF14" s="17">
        <v>219.7</v>
      </c>
      <c r="EG14" s="17">
        <v>220.69499999999999</v>
      </c>
      <c r="EH14" s="17">
        <v>220.69499999999999</v>
      </c>
      <c r="EI14" s="17">
        <v>-0.995</v>
      </c>
      <c r="EJ14" s="17"/>
      <c r="EK14" s="17"/>
      <c r="EL14" s="17"/>
      <c r="EM14" s="17">
        <v>0</v>
      </c>
      <c r="EN14" s="17"/>
      <c r="EO14" s="17"/>
      <c r="EP14" s="17"/>
      <c r="EQ14" s="17">
        <v>0</v>
      </c>
      <c r="ER14" s="17"/>
      <c r="ES14" s="17"/>
      <c r="ET14" s="17"/>
      <c r="EU14" s="17">
        <v>0</v>
      </c>
      <c r="EV14" s="17">
        <v>6.5</v>
      </c>
      <c r="EW14" s="17">
        <v>6.39</v>
      </c>
      <c r="EX14" s="17">
        <v>6.39</v>
      </c>
      <c r="EY14" s="17">
        <v>0.11</v>
      </c>
      <c r="EZ14" s="17">
        <v>454.6</v>
      </c>
      <c r="FA14" s="17">
        <v>457.09426999999999</v>
      </c>
      <c r="FB14" s="17">
        <v>457.09426999999999</v>
      </c>
      <c r="FC14" s="17">
        <v>-2.4942700000000002</v>
      </c>
      <c r="FD14" s="17">
        <v>81.5</v>
      </c>
      <c r="FE14" s="17">
        <v>81.635570000000001</v>
      </c>
      <c r="FF14" s="17">
        <v>81.635570000000001</v>
      </c>
      <c r="FG14" s="17">
        <v>-0.13557</v>
      </c>
      <c r="FH14" s="17">
        <v>134.80000000000001</v>
      </c>
      <c r="FI14" s="17">
        <v>149.98721</v>
      </c>
      <c r="FJ14" s="17">
        <v>149.98721</v>
      </c>
      <c r="FK14" s="17">
        <v>-15.18721</v>
      </c>
      <c r="FL14" s="17">
        <v>41</v>
      </c>
      <c r="FM14" s="17">
        <v>41.89893</v>
      </c>
      <c r="FN14" s="17">
        <v>41.89893</v>
      </c>
      <c r="FO14" s="17">
        <v>-0.89893000000000001</v>
      </c>
      <c r="FP14" s="17">
        <v>18.399999999999999</v>
      </c>
      <c r="FQ14" s="17">
        <v>19.21088</v>
      </c>
      <c r="FR14" s="17">
        <v>19.21088</v>
      </c>
      <c r="FS14" s="17">
        <v>-0.81088000000000005</v>
      </c>
      <c r="FT14" s="17">
        <v>18.8</v>
      </c>
      <c r="FU14" s="17">
        <v>18.46453</v>
      </c>
      <c r="FV14" s="17">
        <v>18.46453</v>
      </c>
      <c r="FW14" s="17">
        <v>0.33546999999999999</v>
      </c>
      <c r="FX14" s="17">
        <v>88.2</v>
      </c>
      <c r="FY14" s="17">
        <v>87.773570000000007</v>
      </c>
      <c r="FZ14" s="17">
        <v>87.773570000000007</v>
      </c>
      <c r="GA14" s="17">
        <v>0.42642999999999998</v>
      </c>
      <c r="GB14" s="17">
        <v>176.1</v>
      </c>
      <c r="GC14" s="17">
        <v>155.84838999999999</v>
      </c>
      <c r="GD14" s="17">
        <v>133.74870999999999</v>
      </c>
      <c r="GE14" s="17">
        <v>42.351289999999999</v>
      </c>
      <c r="GF14" s="17">
        <v>176.5</v>
      </c>
      <c r="GG14" s="17">
        <v>155.84838999999999</v>
      </c>
      <c r="GH14" s="17">
        <v>133.74870999999999</v>
      </c>
      <c r="GI14" s="17">
        <v>42.751289999999997</v>
      </c>
      <c r="GJ14" s="17">
        <v>183.1</v>
      </c>
      <c r="GK14" s="17">
        <v>156.31640999999999</v>
      </c>
      <c r="GL14" s="17">
        <v>134.15036000000001</v>
      </c>
      <c r="GM14" s="17">
        <v>48.949640000000002</v>
      </c>
      <c r="GN14" s="17">
        <v>105</v>
      </c>
      <c r="GO14" s="17">
        <v>110.48202000000001</v>
      </c>
      <c r="GP14" s="17">
        <v>110.48202000000001</v>
      </c>
      <c r="GQ14" s="17">
        <v>-5.4820200000000003</v>
      </c>
      <c r="GR14" s="17">
        <v>42.9</v>
      </c>
      <c r="GS14" s="17">
        <v>47.082599999999999</v>
      </c>
      <c r="GT14" s="17">
        <v>47.082599999999999</v>
      </c>
      <c r="GU14" s="17">
        <v>-4.1825999999999999</v>
      </c>
      <c r="GV14" s="17">
        <v>41</v>
      </c>
      <c r="GW14" s="17">
        <v>45.381999999999998</v>
      </c>
      <c r="GX14" s="17">
        <v>45.381999999999998</v>
      </c>
      <c r="GY14" s="17">
        <v>-4.3819999999999997</v>
      </c>
      <c r="GZ14" s="17">
        <v>2</v>
      </c>
      <c r="HA14" s="17"/>
      <c r="HB14" s="17"/>
      <c r="HC14" s="17">
        <v>2</v>
      </c>
      <c r="HD14" s="17">
        <v>31.4</v>
      </c>
      <c r="HE14" s="17">
        <v>34.285710000000002</v>
      </c>
      <c r="HF14" s="17">
        <v>34.285710000000002</v>
      </c>
      <c r="HG14" s="17">
        <v>-2.88571</v>
      </c>
      <c r="HH14" s="17">
        <v>167</v>
      </c>
      <c r="HI14" s="17">
        <v>174.55948000000001</v>
      </c>
      <c r="HJ14" s="17">
        <v>174.55948000000001</v>
      </c>
      <c r="HK14" s="17">
        <v>-7.5594799999999998</v>
      </c>
      <c r="HL14" s="17"/>
      <c r="HM14" s="17"/>
      <c r="HN14" s="17"/>
      <c r="HO14" s="17">
        <v>0</v>
      </c>
      <c r="HP14" s="17"/>
      <c r="HQ14" s="17"/>
      <c r="HR14" s="17"/>
      <c r="HS14" s="17">
        <v>0</v>
      </c>
      <c r="HT14" s="17">
        <v>61.2</v>
      </c>
      <c r="HU14" s="17">
        <v>57.682049999999997</v>
      </c>
      <c r="HV14" s="17">
        <v>68.215630000000004</v>
      </c>
      <c r="HW14" s="17">
        <v>-7.0156299999999998</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126</v>
      </c>
      <c r="IW14" s="17">
        <v>132.83837</v>
      </c>
      <c r="IX14" s="17">
        <v>132.83837</v>
      </c>
      <c r="IY14" s="17">
        <v>-6.8383700000000003</v>
      </c>
      <c r="IZ14" s="17">
        <v>0</v>
      </c>
      <c r="JA14" s="17"/>
      <c r="JB14" s="17"/>
      <c r="JC14" s="17">
        <v>0</v>
      </c>
      <c r="JD14" s="17">
        <v>0</v>
      </c>
      <c r="JE14" s="17"/>
      <c r="JF14" s="17"/>
      <c r="JG14" s="17">
        <v>0</v>
      </c>
      <c r="JH14" s="17">
        <v>0</v>
      </c>
      <c r="JI14" s="17"/>
      <c r="JJ14" s="17"/>
      <c r="JK14" s="17">
        <v>0</v>
      </c>
      <c r="JL14" s="17"/>
      <c r="JM14" s="17"/>
      <c r="JN14" s="17"/>
      <c r="JO14" s="17">
        <v>0</v>
      </c>
      <c r="JP14" s="17">
        <v>40.1</v>
      </c>
      <c r="JQ14" s="17">
        <v>44.848439999999997</v>
      </c>
      <c r="JR14" s="17">
        <v>44.848439999999997</v>
      </c>
      <c r="JS14" s="17">
        <v>-4.7484400000000004</v>
      </c>
      <c r="JT14" s="17">
        <v>28</v>
      </c>
      <c r="JU14" s="17">
        <v>22.49156</v>
      </c>
      <c r="JV14" s="17">
        <v>22.49156</v>
      </c>
      <c r="JW14" s="17">
        <v>5.5084400000000002</v>
      </c>
      <c r="JX14" s="17"/>
      <c r="JY14" s="17"/>
      <c r="JZ14" s="17"/>
      <c r="KA14" s="17">
        <v>0</v>
      </c>
      <c r="KB14" s="17"/>
      <c r="KC14" s="17"/>
      <c r="KD14" s="17"/>
      <c r="KE14" s="17">
        <v>0</v>
      </c>
      <c r="KF14" s="17"/>
      <c r="KG14" s="17"/>
      <c r="KH14" s="17"/>
      <c r="KI14" s="17">
        <v>0</v>
      </c>
      <c r="KJ14" s="17"/>
      <c r="KK14" s="17"/>
      <c r="KL14" s="17">
        <v>16</v>
      </c>
      <c r="KM14" s="17">
        <v>-16</v>
      </c>
      <c r="KN14" s="17">
        <v>0</v>
      </c>
      <c r="KO14" s="17"/>
      <c r="KP14" s="17"/>
      <c r="KQ14" s="17">
        <v>0</v>
      </c>
      <c r="KR14" s="17"/>
      <c r="KS14" s="17"/>
      <c r="KT14" s="17"/>
      <c r="KU14" s="17">
        <v>0</v>
      </c>
      <c r="KV14" s="17">
        <v>2.1</v>
      </c>
      <c r="KW14" s="17">
        <v>2.04081</v>
      </c>
      <c r="KX14" s="17">
        <v>2.04081</v>
      </c>
      <c r="KY14" s="17">
        <v>5.919E-2</v>
      </c>
      <c r="KZ14" s="17">
        <v>231.6</v>
      </c>
      <c r="LA14" s="17">
        <v>270.06803000000002</v>
      </c>
      <c r="LB14" s="17">
        <v>270.06803000000002</v>
      </c>
      <c r="LC14" s="17">
        <v>-38.468029999999999</v>
      </c>
      <c r="LD14" s="17">
        <v>116.3</v>
      </c>
      <c r="LE14" s="17">
        <v>133.16031000000001</v>
      </c>
      <c r="LF14" s="17">
        <v>133.16031000000001</v>
      </c>
      <c r="LG14" s="17">
        <v>-16.860309999999998</v>
      </c>
      <c r="LH14" s="17">
        <v>61.2</v>
      </c>
      <c r="LI14" s="17">
        <v>67.199219999999997</v>
      </c>
      <c r="LJ14" s="17">
        <v>67.199219999999997</v>
      </c>
      <c r="LK14" s="17">
        <v>-5.9992200000000002</v>
      </c>
      <c r="LL14" s="17">
        <v>63.9</v>
      </c>
      <c r="LM14" s="17">
        <v>65.84366</v>
      </c>
      <c r="LN14" s="17">
        <v>65.84366</v>
      </c>
      <c r="LO14" s="17">
        <v>-1.9436599999999999</v>
      </c>
      <c r="LP14" s="17">
        <v>29.5</v>
      </c>
      <c r="LQ14" s="17"/>
      <c r="LR14" s="17"/>
      <c r="LS14" s="17">
        <v>29.5</v>
      </c>
      <c r="LT14" s="17"/>
      <c r="LU14" s="17"/>
      <c r="LV14" s="17"/>
      <c r="LW14" s="17">
        <v>0</v>
      </c>
      <c r="LX14" s="17"/>
      <c r="LY14" s="17"/>
      <c r="LZ14" s="17"/>
      <c r="MA14" s="17">
        <v>0</v>
      </c>
      <c r="MB14" s="17"/>
      <c r="MC14" s="17"/>
      <c r="MD14" s="17"/>
      <c r="ME14" s="17">
        <v>0</v>
      </c>
      <c r="MF14" s="17">
        <v>0</v>
      </c>
      <c r="MG14" s="17"/>
      <c r="MH14" s="17"/>
      <c r="MI14" s="17">
        <v>0</v>
      </c>
      <c r="MJ14" s="17"/>
      <c r="MK14" s="17"/>
      <c r="ML14" s="17"/>
      <c r="MM14" s="17">
        <v>0</v>
      </c>
      <c r="MN14" s="17">
        <v>0</v>
      </c>
      <c r="MO14" s="17"/>
      <c r="MP14" s="17"/>
      <c r="MQ14" s="17">
        <v>0</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206.8</v>
      </c>
      <c r="NM14" s="17">
        <v>144.72297</v>
      </c>
      <c r="NN14" s="17">
        <v>144.72297</v>
      </c>
      <c r="NO14" s="17">
        <v>62.077030000000001</v>
      </c>
      <c r="NP14" s="17">
        <v>99.2</v>
      </c>
      <c r="NQ14" s="17">
        <v>72.578779999999995</v>
      </c>
      <c r="NR14" s="17">
        <v>72.578779999999995</v>
      </c>
      <c r="NS14" s="17">
        <v>26.621220000000001</v>
      </c>
      <c r="NT14" s="17">
        <v>7.2</v>
      </c>
      <c r="NU14" s="17">
        <v>2.5485799999999998</v>
      </c>
      <c r="NV14" s="17">
        <v>2.5485799999999998</v>
      </c>
      <c r="NW14" s="17">
        <v>4.6514199999999999</v>
      </c>
      <c r="NX14" s="17"/>
      <c r="NY14" s="17">
        <v>2.6737000000000002</v>
      </c>
      <c r="NZ14" s="17">
        <v>2.6737000000000002</v>
      </c>
      <c r="OA14" s="17">
        <v>-2.6737000000000002</v>
      </c>
      <c r="OB14" s="17"/>
      <c r="OC14" s="17">
        <v>17.492709999999999</v>
      </c>
      <c r="OD14" s="17">
        <v>17.492709999999999</v>
      </c>
      <c r="OE14" s="17">
        <v>-17.492709999999999</v>
      </c>
      <c r="OF14" s="17">
        <v>0</v>
      </c>
      <c r="OG14" s="17"/>
      <c r="OH14" s="17"/>
      <c r="OI14" s="17">
        <v>0</v>
      </c>
      <c r="OJ14" s="17">
        <v>16.399999999999999</v>
      </c>
      <c r="OK14" s="17">
        <v>21.367000000000001</v>
      </c>
      <c r="OL14" s="17">
        <v>21.367000000000001</v>
      </c>
      <c r="OM14" s="17">
        <v>-4.9669999999999996</v>
      </c>
      <c r="ON14" s="17">
        <v>0</v>
      </c>
      <c r="OO14" s="17"/>
      <c r="OP14" s="17"/>
      <c r="OQ14" s="17">
        <v>0</v>
      </c>
      <c r="OR14" s="17">
        <v>0.8</v>
      </c>
      <c r="OS14" s="17">
        <v>8.39</v>
      </c>
      <c r="OT14" s="17">
        <v>8.39</v>
      </c>
      <c r="OU14" s="17">
        <v>-7.59</v>
      </c>
      <c r="OV14" s="17">
        <v>0</v>
      </c>
      <c r="OW14" s="17"/>
      <c r="OX14" s="17"/>
      <c r="OY14" s="17">
        <v>0</v>
      </c>
      <c r="OZ14" s="17">
        <v>20.100000000000001</v>
      </c>
      <c r="PA14" s="17">
        <v>19.436350000000001</v>
      </c>
      <c r="PB14" s="17">
        <v>19.436350000000001</v>
      </c>
      <c r="PC14" s="17">
        <v>0.66364999999999996</v>
      </c>
      <c r="PD14" s="17">
        <v>9.9</v>
      </c>
      <c r="PE14" s="17">
        <v>9.9830000000000005</v>
      </c>
      <c r="PF14" s="17">
        <v>9.9830000000000005</v>
      </c>
      <c r="PG14" s="17">
        <v>-8.3000000000000004E-2</v>
      </c>
      <c r="PH14" s="17">
        <v>5.5</v>
      </c>
      <c r="PI14" s="17">
        <v>5.67</v>
      </c>
      <c r="PJ14" s="17">
        <v>5.67</v>
      </c>
      <c r="PK14" s="17">
        <v>-0.17</v>
      </c>
      <c r="PL14" s="17">
        <v>0</v>
      </c>
      <c r="PM14" s="17"/>
      <c r="PN14" s="17"/>
      <c r="PO14" s="17">
        <v>0</v>
      </c>
      <c r="PP14" s="17"/>
      <c r="PQ14" s="17"/>
      <c r="PR14" s="17"/>
      <c r="PS14" s="17">
        <v>0</v>
      </c>
      <c r="PT14" s="17">
        <v>2.2000000000000002</v>
      </c>
      <c r="PU14" s="17">
        <v>2</v>
      </c>
      <c r="PV14" s="17">
        <v>2</v>
      </c>
      <c r="PW14" s="17">
        <v>0.2</v>
      </c>
      <c r="PX14" s="17">
        <v>2.7</v>
      </c>
      <c r="PY14" s="17">
        <v>3.6</v>
      </c>
      <c r="PZ14" s="17">
        <v>3.6</v>
      </c>
      <c r="QA14" s="17">
        <v>-0.9</v>
      </c>
      <c r="QB14" s="17">
        <v>5.0999999999999996</v>
      </c>
      <c r="QC14" s="17">
        <v>5</v>
      </c>
      <c r="QD14" s="17">
        <v>5</v>
      </c>
      <c r="QE14" s="17">
        <v>0.1</v>
      </c>
      <c r="QF14" s="17">
        <v>20.100000000000001</v>
      </c>
      <c r="QG14" s="17">
        <v>20.274049999999999</v>
      </c>
      <c r="QH14" s="17">
        <v>20.274049999999999</v>
      </c>
      <c r="QI14" s="17">
        <v>-0.17405000000000001</v>
      </c>
      <c r="QJ14" s="17">
        <v>20</v>
      </c>
      <c r="QK14" s="17">
        <v>19.436350000000001</v>
      </c>
      <c r="QL14" s="17">
        <v>19.436350000000001</v>
      </c>
      <c r="QM14" s="17">
        <v>0.56364999999999998</v>
      </c>
      <c r="QN14" s="17">
        <v>18.899999999999999</v>
      </c>
      <c r="QO14" s="17">
        <v>17.492709999999999</v>
      </c>
      <c r="QP14" s="17">
        <v>17.492709999999999</v>
      </c>
      <c r="QQ14" s="17">
        <v>1.4072899999999999</v>
      </c>
      <c r="QR14" s="17">
        <v>3.6</v>
      </c>
      <c r="QS14" s="17">
        <v>3.4</v>
      </c>
      <c r="QT14" s="17">
        <v>3.4</v>
      </c>
      <c r="QU14" s="17">
        <v>0.2</v>
      </c>
      <c r="QV14" s="17">
        <v>18.5</v>
      </c>
      <c r="QW14" s="17">
        <v>17.881440000000001</v>
      </c>
      <c r="QX14" s="17">
        <v>17.881440000000001</v>
      </c>
      <c r="QY14" s="17">
        <v>0.61856</v>
      </c>
      <c r="QZ14" s="17">
        <v>0</v>
      </c>
      <c r="RA14" s="17"/>
      <c r="RB14" s="17"/>
      <c r="RC14" s="17">
        <v>0</v>
      </c>
      <c r="RD14" s="17">
        <v>0</v>
      </c>
      <c r="RE14" s="17"/>
      <c r="RF14" s="17"/>
      <c r="RG14" s="17">
        <v>0</v>
      </c>
      <c r="RH14" s="17">
        <v>1.9</v>
      </c>
      <c r="RI14" s="17">
        <v>3.97</v>
      </c>
      <c r="RJ14" s="17">
        <v>3.97</v>
      </c>
      <c r="RK14" s="17">
        <v>-2.0699999999999998</v>
      </c>
      <c r="RL14" s="17">
        <v>5.5</v>
      </c>
      <c r="RM14" s="17">
        <v>8.41</v>
      </c>
      <c r="RN14" s="17">
        <v>8.41</v>
      </c>
      <c r="RO14" s="17">
        <v>-2.91</v>
      </c>
      <c r="RP14" s="17">
        <v>0</v>
      </c>
      <c r="RQ14" s="17"/>
      <c r="RR14" s="17"/>
      <c r="RS14" s="17">
        <v>0</v>
      </c>
      <c r="RT14" s="17">
        <v>3.2</v>
      </c>
      <c r="RU14" s="17">
        <v>3.15</v>
      </c>
      <c r="RV14" s="17">
        <v>3.15</v>
      </c>
      <c r="RW14" s="17">
        <v>0.05</v>
      </c>
      <c r="RX14" s="17">
        <v>20.2</v>
      </c>
      <c r="RY14" s="17">
        <v>19.792000000000002</v>
      </c>
      <c r="RZ14" s="17">
        <v>19.792000000000002</v>
      </c>
      <c r="SA14" s="17">
        <v>0.40799999999999997</v>
      </c>
      <c r="SB14" s="17">
        <v>3.2</v>
      </c>
      <c r="SC14" s="17">
        <v>2</v>
      </c>
      <c r="SD14" s="17">
        <v>2</v>
      </c>
      <c r="SE14" s="17">
        <v>1.2</v>
      </c>
      <c r="SF14" s="17"/>
      <c r="SG14" s="17">
        <v>0.4</v>
      </c>
      <c r="SH14" s="17">
        <v>0.4</v>
      </c>
      <c r="SI14" s="17">
        <v>-0.4</v>
      </c>
      <c r="SJ14" s="17">
        <v>0</v>
      </c>
      <c r="SK14" s="17"/>
      <c r="SL14" s="17"/>
      <c r="SM14" s="17">
        <v>0</v>
      </c>
      <c r="SN14" s="17">
        <v>19.8</v>
      </c>
      <c r="SO14" s="17">
        <v>19.1448</v>
      </c>
      <c r="SP14" s="17">
        <v>19.1448</v>
      </c>
      <c r="SQ14" s="17">
        <v>0.6552</v>
      </c>
      <c r="SR14" s="17">
        <v>13</v>
      </c>
      <c r="SS14" s="17">
        <v>12.244899999999999</v>
      </c>
      <c r="ST14" s="17">
        <v>12.244899999999999</v>
      </c>
      <c r="SU14" s="17">
        <v>0.75509999999999999</v>
      </c>
      <c r="SV14" s="17">
        <v>20.2</v>
      </c>
      <c r="SW14" s="17">
        <v>19.436350000000001</v>
      </c>
      <c r="SX14" s="17">
        <v>19.436350000000001</v>
      </c>
      <c r="SY14" s="17">
        <v>0.76365000000000005</v>
      </c>
      <c r="SZ14" s="17">
        <v>20.2</v>
      </c>
      <c r="TA14" s="17">
        <v>19.436350000000001</v>
      </c>
      <c r="TB14" s="17">
        <v>19.436350000000001</v>
      </c>
      <c r="TC14" s="17">
        <v>0.76365000000000005</v>
      </c>
      <c r="TD14" s="17">
        <v>0.4</v>
      </c>
      <c r="TE14" s="17">
        <v>4.5359999999999996</v>
      </c>
      <c r="TF14" s="17">
        <v>4.5359999999999996</v>
      </c>
      <c r="TG14" s="17">
        <v>-4.1360000000000001</v>
      </c>
      <c r="TH14" s="17">
        <v>9.3000000000000007</v>
      </c>
      <c r="TI14" s="17">
        <v>15.554</v>
      </c>
      <c r="TJ14" s="17">
        <v>15.554</v>
      </c>
      <c r="TK14" s="17">
        <v>-6.2539999999999996</v>
      </c>
      <c r="TL14" s="17">
        <v>0</v>
      </c>
      <c r="TM14" s="17"/>
      <c r="TN14" s="17"/>
      <c r="TO14" s="17">
        <v>0</v>
      </c>
      <c r="TP14" s="17">
        <v>0</v>
      </c>
      <c r="TQ14" s="17">
        <v>1.43</v>
      </c>
      <c r="TR14" s="17">
        <v>1.43</v>
      </c>
      <c r="TS14" s="17">
        <v>-1.43</v>
      </c>
      <c r="TT14" s="17">
        <v>0</v>
      </c>
      <c r="TU14" s="17">
        <v>4.093</v>
      </c>
      <c r="TV14" s="17">
        <v>4.093</v>
      </c>
      <c r="TW14" s="17">
        <v>-4.093</v>
      </c>
      <c r="TX14" s="17">
        <v>0</v>
      </c>
      <c r="TY14" s="17">
        <v>5.6000000000000001E-2</v>
      </c>
      <c r="TZ14" s="17">
        <v>5.6000000000000001E-2</v>
      </c>
      <c r="UA14" s="17">
        <v>-5.6000000000000001E-2</v>
      </c>
      <c r="UB14" s="17">
        <v>0</v>
      </c>
      <c r="UC14" s="17">
        <v>0.13100000000000001</v>
      </c>
      <c r="UD14" s="17">
        <v>0.13100000000000001</v>
      </c>
      <c r="UE14" s="17">
        <v>-0.13100000000000001</v>
      </c>
      <c r="UF14" s="17">
        <v>0</v>
      </c>
      <c r="UG14" s="17"/>
      <c r="UH14" s="17"/>
      <c r="UI14" s="17">
        <v>0</v>
      </c>
      <c r="UJ14" s="17">
        <v>0</v>
      </c>
      <c r="UK14" s="17">
        <v>19.436350000000001</v>
      </c>
      <c r="UL14" s="17">
        <v>19.436350000000001</v>
      </c>
      <c r="UM14" s="17">
        <v>-19.436350000000001</v>
      </c>
      <c r="UN14" s="17">
        <v>0</v>
      </c>
      <c r="UO14" s="17">
        <v>8</v>
      </c>
      <c r="UP14" s="17">
        <v>8</v>
      </c>
      <c r="UQ14" s="17">
        <v>-8</v>
      </c>
      <c r="UR14" s="17"/>
      <c r="US14" s="17">
        <v>7.1</v>
      </c>
      <c r="UT14" s="17">
        <v>7.1</v>
      </c>
      <c r="UU14" s="17">
        <v>-7.1</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0.8</v>
      </c>
      <c r="VI14" s="17">
        <v>5.4359999999999999</v>
      </c>
      <c r="VJ14" s="17">
        <v>5.4359999999999999</v>
      </c>
      <c r="VK14" s="17">
        <v>-4.6360000000000001</v>
      </c>
      <c r="VL14" s="17">
        <v>0</v>
      </c>
      <c r="VM14" s="17"/>
      <c r="VN14" s="17"/>
      <c r="VO14" s="17">
        <v>0</v>
      </c>
      <c r="VP14" s="17">
        <v>0</v>
      </c>
      <c r="VQ14" s="17"/>
      <c r="VR14" s="17"/>
      <c r="VS14" s="17">
        <v>0</v>
      </c>
      <c r="VT14" s="17">
        <v>0</v>
      </c>
      <c r="VU14" s="17"/>
      <c r="VV14" s="17"/>
      <c r="VW14" s="17">
        <v>0</v>
      </c>
      <c r="VX14" s="17">
        <v>0.6</v>
      </c>
      <c r="VY14" s="17"/>
      <c r="VZ14" s="17">
        <v>0.6</v>
      </c>
      <c r="WA14" s="17">
        <v>0</v>
      </c>
      <c r="WB14" s="17">
        <v>0</v>
      </c>
      <c r="WC14" s="17">
        <v>3.95</v>
      </c>
      <c r="WD14" s="17">
        <v>3.95</v>
      </c>
      <c r="WE14" s="17">
        <v>-3.95</v>
      </c>
      <c r="WF14" s="17">
        <v>0</v>
      </c>
      <c r="WG14" s="17">
        <v>1.18</v>
      </c>
      <c r="WH14" s="17">
        <v>1.18</v>
      </c>
      <c r="WI14" s="17">
        <v>-1.18</v>
      </c>
      <c r="WJ14" s="17">
        <v>0</v>
      </c>
      <c r="WK14" s="17"/>
      <c r="WL14" s="17"/>
      <c r="WM14" s="17">
        <v>0</v>
      </c>
      <c r="WN14" s="17">
        <v>3</v>
      </c>
      <c r="WO14" s="17">
        <v>4.2</v>
      </c>
      <c r="WP14" s="17">
        <v>4.2</v>
      </c>
      <c r="WQ14" s="17">
        <v>-1.2</v>
      </c>
      <c r="WR14" s="17">
        <v>2.4</v>
      </c>
      <c r="WS14" s="17">
        <v>2.4</v>
      </c>
      <c r="WT14" s="17">
        <v>2.4</v>
      </c>
      <c r="WU14" s="17">
        <v>0</v>
      </c>
      <c r="WV14" s="17">
        <v>2</v>
      </c>
      <c r="WW14" s="17">
        <v>2.4</v>
      </c>
      <c r="WX14" s="17">
        <v>2.4</v>
      </c>
      <c r="WY14" s="17">
        <v>-0.4</v>
      </c>
      <c r="WZ14" s="17">
        <v>0.7</v>
      </c>
      <c r="XA14" s="17">
        <v>1.4</v>
      </c>
      <c r="XB14" s="17">
        <v>1.4</v>
      </c>
      <c r="XC14" s="17">
        <v>-0.7</v>
      </c>
      <c r="XD14" s="17">
        <v>0</v>
      </c>
      <c r="XE14" s="17"/>
      <c r="XF14" s="17"/>
      <c r="XG14" s="17">
        <v>0</v>
      </c>
      <c r="XH14" s="17">
        <v>8.1</v>
      </c>
      <c r="XI14" s="17">
        <v>8.4</v>
      </c>
      <c r="XJ14" s="17">
        <v>8.4</v>
      </c>
      <c r="XK14" s="17">
        <v>-0.3</v>
      </c>
      <c r="XL14" s="17">
        <v>20</v>
      </c>
      <c r="XM14" s="17">
        <v>19.241980000000002</v>
      </c>
      <c r="XN14" s="17">
        <v>19.241980000000002</v>
      </c>
      <c r="XO14" s="17">
        <v>0.75802000000000003</v>
      </c>
      <c r="XP14" s="17">
        <v>20</v>
      </c>
      <c r="XQ14" s="17">
        <v>19.241980000000002</v>
      </c>
      <c r="XR14" s="17">
        <v>19.241980000000002</v>
      </c>
      <c r="XS14" s="17">
        <v>0.75802000000000003</v>
      </c>
      <c r="XT14" s="17">
        <v>8.5</v>
      </c>
      <c r="XU14" s="17"/>
      <c r="XV14" s="17"/>
      <c r="XW14" s="17">
        <v>8.5</v>
      </c>
      <c r="XX14" s="17"/>
      <c r="XY14" s="17">
        <v>16.5</v>
      </c>
      <c r="XZ14" s="17">
        <v>29.5</v>
      </c>
      <c r="YA14" s="17">
        <v>-29.5</v>
      </c>
      <c r="YB14" s="17">
        <v>30.8</v>
      </c>
      <c r="YC14" s="17">
        <v>16.5</v>
      </c>
      <c r="YD14" s="17">
        <v>29.5</v>
      </c>
      <c r="YE14" s="17">
        <v>1.3</v>
      </c>
      <c r="YF14" s="17">
        <v>17.2</v>
      </c>
      <c r="YG14" s="17">
        <v>14</v>
      </c>
      <c r="YH14" s="17">
        <v>14</v>
      </c>
      <c r="YI14" s="17">
        <v>3.2</v>
      </c>
      <c r="YJ14" s="17">
        <v>12.5</v>
      </c>
      <c r="YK14" s="17">
        <v>18</v>
      </c>
      <c r="YL14" s="17">
        <v>18</v>
      </c>
      <c r="YM14" s="17">
        <v>-5.5</v>
      </c>
      <c r="YN14" s="17">
        <v>7.33</v>
      </c>
      <c r="YO14" s="17">
        <v>8.23</v>
      </c>
      <c r="YP14" s="17">
        <v>8.23</v>
      </c>
      <c r="YQ14" s="17">
        <v>-0.9</v>
      </c>
      <c r="YR14" s="17">
        <v>4.97</v>
      </c>
      <c r="YS14" s="17">
        <v>11</v>
      </c>
      <c r="YT14" s="17">
        <v>11</v>
      </c>
      <c r="YU14" s="17">
        <v>-6.03</v>
      </c>
      <c r="YV14" s="17">
        <v>15.79</v>
      </c>
      <c r="YW14" s="17">
        <v>22</v>
      </c>
      <c r="YX14" s="17">
        <v>22</v>
      </c>
      <c r="YY14" s="17">
        <v>-6.21</v>
      </c>
    </row>
    <row r="15" spans="1:675" ht="24" customHeight="1" x14ac:dyDescent="0.3">
      <c r="A15" s="1"/>
      <c r="B15" s="16" t="s">
        <v>65</v>
      </c>
      <c r="C15" s="16" t="s">
        <v>789</v>
      </c>
      <c r="D15" s="17">
        <v>199.6</v>
      </c>
      <c r="E15" s="17">
        <v>203.40136000000001</v>
      </c>
      <c r="F15" s="17">
        <v>203.40136000000001</v>
      </c>
      <c r="G15" s="17">
        <v>-3.8013599999999999</v>
      </c>
      <c r="H15" s="17">
        <v>623.9</v>
      </c>
      <c r="I15" s="17">
        <v>629.11312999999996</v>
      </c>
      <c r="J15" s="17">
        <v>629.11312999999996</v>
      </c>
      <c r="K15" s="17">
        <v>-5.2131299999999996</v>
      </c>
      <c r="L15" s="17">
        <v>212.6</v>
      </c>
      <c r="M15" s="17">
        <v>204.86058</v>
      </c>
      <c r="N15" s="17">
        <v>204.86058</v>
      </c>
      <c r="O15" s="17">
        <v>7.73942</v>
      </c>
      <c r="P15" s="17"/>
      <c r="Q15" s="17"/>
      <c r="R15" s="17"/>
      <c r="S15" s="17">
        <v>0</v>
      </c>
      <c r="T15" s="17"/>
      <c r="U15" s="17"/>
      <c r="V15" s="17"/>
      <c r="W15" s="17">
        <v>0</v>
      </c>
      <c r="X15" s="17">
        <v>89.2</v>
      </c>
      <c r="Y15" s="17">
        <v>91.867829999999998</v>
      </c>
      <c r="Z15" s="17">
        <v>91.867829999999998</v>
      </c>
      <c r="AA15" s="17">
        <v>-2.6678299999999999</v>
      </c>
      <c r="AB15" s="17">
        <v>230.7</v>
      </c>
      <c r="AC15" s="17">
        <v>242</v>
      </c>
      <c r="AD15" s="17">
        <v>242</v>
      </c>
      <c r="AE15" s="17">
        <v>-11.3</v>
      </c>
      <c r="AF15" s="17">
        <v>0</v>
      </c>
      <c r="AG15" s="17"/>
      <c r="AH15" s="17">
        <v>27.80639</v>
      </c>
      <c r="AI15" s="17">
        <v>-27.80639</v>
      </c>
      <c r="AJ15" s="17"/>
      <c r="AK15" s="17"/>
      <c r="AL15" s="17"/>
      <c r="AM15" s="17">
        <v>0</v>
      </c>
      <c r="AN15" s="17">
        <v>114.3</v>
      </c>
      <c r="AO15" s="17">
        <v>135.58384000000001</v>
      </c>
      <c r="AP15" s="17">
        <v>135.58384000000001</v>
      </c>
      <c r="AQ15" s="17">
        <v>-21.283840000000001</v>
      </c>
      <c r="AR15" s="17">
        <v>114.4</v>
      </c>
      <c r="AS15" s="17">
        <v>135.58384000000001</v>
      </c>
      <c r="AT15" s="17">
        <v>135.58384000000001</v>
      </c>
      <c r="AU15" s="17">
        <v>-21.18384</v>
      </c>
      <c r="AV15" s="17">
        <v>114.6</v>
      </c>
      <c r="AW15" s="17">
        <v>135.58384000000001</v>
      </c>
      <c r="AX15" s="17">
        <v>135.58384000000001</v>
      </c>
      <c r="AY15" s="17">
        <v>-20.983840000000001</v>
      </c>
      <c r="AZ15" s="17">
        <v>214.9</v>
      </c>
      <c r="BA15" s="17">
        <v>203.98649</v>
      </c>
      <c r="BB15" s="17">
        <v>203.98649</v>
      </c>
      <c r="BC15" s="17">
        <v>10.91351</v>
      </c>
      <c r="BD15" s="17">
        <v>108.8</v>
      </c>
      <c r="BE15" s="17">
        <v>120.0309</v>
      </c>
      <c r="BF15" s="17">
        <v>120.0309</v>
      </c>
      <c r="BG15" s="17">
        <v>-11.2309</v>
      </c>
      <c r="BH15" s="17">
        <v>68.099999999999994</v>
      </c>
      <c r="BI15" s="17">
        <v>60.19567</v>
      </c>
      <c r="BJ15" s="17">
        <v>60.19567</v>
      </c>
      <c r="BK15" s="17">
        <v>7.9043299999999999</v>
      </c>
      <c r="BL15" s="17">
        <v>547.5</v>
      </c>
      <c r="BM15" s="17">
        <v>566.08941000000004</v>
      </c>
      <c r="BN15" s="17">
        <v>566.08941000000004</v>
      </c>
      <c r="BO15" s="17">
        <v>-18.589410000000001</v>
      </c>
      <c r="BP15" s="17">
        <v>10.1</v>
      </c>
      <c r="BQ15" s="17">
        <v>10.52094</v>
      </c>
      <c r="BR15" s="17">
        <v>10.52094</v>
      </c>
      <c r="BS15" s="17">
        <v>-0.42093999999999998</v>
      </c>
      <c r="BT15" s="17">
        <v>16.3</v>
      </c>
      <c r="BU15" s="17"/>
      <c r="BV15" s="17"/>
      <c r="BW15" s="17">
        <v>16.3</v>
      </c>
      <c r="BX15" s="17"/>
      <c r="BY15" s="17"/>
      <c r="BZ15" s="17"/>
      <c r="CA15" s="17">
        <v>0</v>
      </c>
      <c r="CB15" s="17"/>
      <c r="CC15" s="17"/>
      <c r="CD15" s="17"/>
      <c r="CE15" s="17">
        <v>0</v>
      </c>
      <c r="CF15" s="17"/>
      <c r="CG15" s="17"/>
      <c r="CH15" s="17"/>
      <c r="CI15" s="17">
        <v>0</v>
      </c>
      <c r="CJ15" s="17">
        <v>150.19999999999999</v>
      </c>
      <c r="CK15" s="17">
        <v>164.06706</v>
      </c>
      <c r="CL15" s="17">
        <v>164.06706</v>
      </c>
      <c r="CM15" s="17">
        <v>-13.86706</v>
      </c>
      <c r="CN15" s="17">
        <v>7.173</v>
      </c>
      <c r="CO15" s="17">
        <v>7.4215099999999996</v>
      </c>
      <c r="CP15" s="17">
        <v>7.4215099999999996</v>
      </c>
      <c r="CQ15" s="17">
        <v>-0.24851000000000001</v>
      </c>
      <c r="CR15" s="17">
        <v>5.0069999999999997</v>
      </c>
      <c r="CS15" s="17">
        <v>4.07376</v>
      </c>
      <c r="CT15" s="17">
        <v>4.07376</v>
      </c>
      <c r="CU15" s="17">
        <v>0.93323999999999996</v>
      </c>
      <c r="CV15" s="17">
        <v>0</v>
      </c>
      <c r="CW15" s="17"/>
      <c r="CX15" s="17"/>
      <c r="CY15" s="17">
        <v>0</v>
      </c>
      <c r="CZ15" s="17">
        <v>6.51</v>
      </c>
      <c r="DA15" s="17">
        <v>6.8787000000000003</v>
      </c>
      <c r="DB15" s="17">
        <v>6.8787000000000003</v>
      </c>
      <c r="DC15" s="17">
        <v>-0.36870000000000003</v>
      </c>
      <c r="DD15" s="17"/>
      <c r="DE15" s="17"/>
      <c r="DF15" s="17"/>
      <c r="DG15" s="17">
        <v>0</v>
      </c>
      <c r="DH15" s="17">
        <v>141.69</v>
      </c>
      <c r="DI15" s="17">
        <v>140.19329999999999</v>
      </c>
      <c r="DJ15" s="17">
        <v>140.46006</v>
      </c>
      <c r="DK15" s="17">
        <v>1.22994</v>
      </c>
      <c r="DL15" s="17"/>
      <c r="DM15" s="17"/>
      <c r="DN15" s="17"/>
      <c r="DO15" s="17">
        <v>0</v>
      </c>
      <c r="DP15" s="17"/>
      <c r="DQ15" s="17"/>
      <c r="DR15" s="17"/>
      <c r="DS15" s="17">
        <v>0</v>
      </c>
      <c r="DT15" s="17"/>
      <c r="DU15" s="17"/>
      <c r="DV15" s="17"/>
      <c r="DW15" s="17">
        <v>0</v>
      </c>
      <c r="DX15" s="17"/>
      <c r="DY15" s="17"/>
      <c r="DZ15" s="17"/>
      <c r="EA15" s="17">
        <v>0</v>
      </c>
      <c r="EB15" s="17">
        <v>109.8</v>
      </c>
      <c r="EC15" s="17">
        <v>112.46647</v>
      </c>
      <c r="ED15" s="17">
        <v>112.46647</v>
      </c>
      <c r="EE15" s="17">
        <v>-2.6664699999999999</v>
      </c>
      <c r="EF15" s="17">
        <v>162.1</v>
      </c>
      <c r="EG15" s="17">
        <v>220.69499999999999</v>
      </c>
      <c r="EH15" s="17">
        <v>220.69499999999999</v>
      </c>
      <c r="EI15" s="17">
        <v>-58.594999999999999</v>
      </c>
      <c r="EJ15" s="17"/>
      <c r="EK15" s="17"/>
      <c r="EL15" s="17"/>
      <c r="EM15" s="17">
        <v>0</v>
      </c>
      <c r="EN15" s="17"/>
      <c r="EO15" s="17"/>
      <c r="EP15" s="17"/>
      <c r="EQ15" s="17">
        <v>0</v>
      </c>
      <c r="ER15" s="17"/>
      <c r="ES15" s="17"/>
      <c r="ET15" s="17"/>
      <c r="EU15" s="17">
        <v>0</v>
      </c>
      <c r="EV15" s="17">
        <v>6.5</v>
      </c>
      <c r="EW15" s="17">
        <v>6.39</v>
      </c>
      <c r="EX15" s="17">
        <v>6.39</v>
      </c>
      <c r="EY15" s="17">
        <v>0.11</v>
      </c>
      <c r="EZ15" s="17">
        <v>459.9</v>
      </c>
      <c r="FA15" s="17">
        <v>457.09426999999999</v>
      </c>
      <c r="FB15" s="17">
        <v>457.09426999999999</v>
      </c>
      <c r="FC15" s="17">
        <v>2.8057300000000001</v>
      </c>
      <c r="FD15" s="17">
        <v>81.400000000000006</v>
      </c>
      <c r="FE15" s="17">
        <v>81.635570000000001</v>
      </c>
      <c r="FF15" s="17">
        <v>81.635570000000001</v>
      </c>
      <c r="FG15" s="17">
        <v>-0.23557</v>
      </c>
      <c r="FH15" s="17">
        <v>150.19999999999999</v>
      </c>
      <c r="FI15" s="17">
        <v>151.36251999999999</v>
      </c>
      <c r="FJ15" s="17">
        <v>151.36251999999999</v>
      </c>
      <c r="FK15" s="17">
        <v>-1.16252</v>
      </c>
      <c r="FL15" s="17">
        <v>41</v>
      </c>
      <c r="FM15" s="17">
        <v>41.89893</v>
      </c>
      <c r="FN15" s="17">
        <v>41.89893</v>
      </c>
      <c r="FO15" s="17">
        <v>-0.89893000000000001</v>
      </c>
      <c r="FP15" s="17">
        <v>18.399999999999999</v>
      </c>
      <c r="FQ15" s="17">
        <v>19.21088</v>
      </c>
      <c r="FR15" s="17">
        <v>19.21088</v>
      </c>
      <c r="FS15" s="17">
        <v>-0.81088000000000005</v>
      </c>
      <c r="FT15" s="17">
        <v>18.8</v>
      </c>
      <c r="FU15" s="17">
        <v>18.46453</v>
      </c>
      <c r="FV15" s="17">
        <v>18.46453</v>
      </c>
      <c r="FW15" s="17">
        <v>0.33546999999999999</v>
      </c>
      <c r="FX15" s="17">
        <v>78.599999999999994</v>
      </c>
      <c r="FY15" s="17">
        <v>87.773570000000007</v>
      </c>
      <c r="FZ15" s="17">
        <v>87.773570000000007</v>
      </c>
      <c r="GA15" s="17">
        <v>-9.1735699999999998</v>
      </c>
      <c r="GB15" s="17">
        <v>177.2</v>
      </c>
      <c r="GC15" s="17">
        <v>147.70086000000001</v>
      </c>
      <c r="GD15" s="17">
        <v>133.74870999999999</v>
      </c>
      <c r="GE15" s="17">
        <v>43.45129</v>
      </c>
      <c r="GF15" s="17">
        <v>177.8</v>
      </c>
      <c r="GG15" s="17">
        <v>147.70086000000001</v>
      </c>
      <c r="GH15" s="17">
        <v>133.74870999999999</v>
      </c>
      <c r="GI15" s="17">
        <v>44.051290000000002</v>
      </c>
      <c r="GJ15" s="17">
        <v>184</v>
      </c>
      <c r="GK15" s="17">
        <v>148.14440999999999</v>
      </c>
      <c r="GL15" s="17">
        <v>134.15036000000001</v>
      </c>
      <c r="GM15" s="17">
        <v>49.849640000000001</v>
      </c>
      <c r="GN15" s="17">
        <v>104.9</v>
      </c>
      <c r="GO15" s="17">
        <v>110.48202000000001</v>
      </c>
      <c r="GP15" s="17">
        <v>110.48202000000001</v>
      </c>
      <c r="GQ15" s="17">
        <v>-5.58202</v>
      </c>
      <c r="GR15" s="17">
        <v>42.8</v>
      </c>
      <c r="GS15" s="17">
        <v>47.082599999999999</v>
      </c>
      <c r="GT15" s="17">
        <v>47.082599999999999</v>
      </c>
      <c r="GU15" s="17">
        <v>-4.2826000000000004</v>
      </c>
      <c r="GV15" s="17">
        <v>44.7</v>
      </c>
      <c r="GW15" s="17">
        <v>45.381999999999998</v>
      </c>
      <c r="GX15" s="17">
        <v>45.381999999999998</v>
      </c>
      <c r="GY15" s="17">
        <v>-0.68200000000000005</v>
      </c>
      <c r="GZ15" s="17">
        <v>2</v>
      </c>
      <c r="HA15" s="17"/>
      <c r="HB15" s="17"/>
      <c r="HC15" s="17">
        <v>2</v>
      </c>
      <c r="HD15" s="17">
        <v>31.5</v>
      </c>
      <c r="HE15" s="17">
        <v>34.285710000000002</v>
      </c>
      <c r="HF15" s="17">
        <v>34.285710000000002</v>
      </c>
      <c r="HG15" s="17">
        <v>-2.7857099999999999</v>
      </c>
      <c r="HH15" s="17">
        <v>166.7</v>
      </c>
      <c r="HI15" s="17">
        <v>174.55948000000001</v>
      </c>
      <c r="HJ15" s="17">
        <v>174.55948000000001</v>
      </c>
      <c r="HK15" s="17">
        <v>-7.8594799999999996</v>
      </c>
      <c r="HL15" s="17"/>
      <c r="HM15" s="17"/>
      <c r="HN15" s="17"/>
      <c r="HO15" s="17">
        <v>0</v>
      </c>
      <c r="HP15" s="17"/>
      <c r="HQ15" s="17"/>
      <c r="HR15" s="17"/>
      <c r="HS15" s="17">
        <v>0</v>
      </c>
      <c r="HT15" s="17">
        <v>61.5</v>
      </c>
      <c r="HU15" s="17">
        <v>56.208919999999999</v>
      </c>
      <c r="HV15" s="17">
        <v>41.575279999999999</v>
      </c>
      <c r="HW15" s="17">
        <v>19.924720000000001</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126.1</v>
      </c>
      <c r="IW15" s="17">
        <v>132.83837</v>
      </c>
      <c r="IX15" s="17">
        <v>132.83837</v>
      </c>
      <c r="IY15" s="17">
        <v>-6.7383699999999997</v>
      </c>
      <c r="IZ15" s="17">
        <v>0</v>
      </c>
      <c r="JA15" s="17"/>
      <c r="JB15" s="17"/>
      <c r="JC15" s="17">
        <v>0</v>
      </c>
      <c r="JD15" s="17">
        <v>0</v>
      </c>
      <c r="JE15" s="17"/>
      <c r="JF15" s="17"/>
      <c r="JG15" s="17">
        <v>0</v>
      </c>
      <c r="JH15" s="17">
        <v>0</v>
      </c>
      <c r="JI15" s="17"/>
      <c r="JJ15" s="17"/>
      <c r="JK15" s="17">
        <v>0</v>
      </c>
      <c r="JL15" s="17"/>
      <c r="JM15" s="17"/>
      <c r="JN15" s="17"/>
      <c r="JO15" s="17">
        <v>0</v>
      </c>
      <c r="JP15" s="17">
        <v>39.9</v>
      </c>
      <c r="JQ15" s="17">
        <v>44.848439999999997</v>
      </c>
      <c r="JR15" s="17">
        <v>44.848439999999997</v>
      </c>
      <c r="JS15" s="17">
        <v>-4.9484399999999997</v>
      </c>
      <c r="JT15" s="17">
        <v>28.1</v>
      </c>
      <c r="JU15" s="17">
        <v>22.49156</v>
      </c>
      <c r="JV15" s="17">
        <v>22.49156</v>
      </c>
      <c r="JW15" s="17">
        <v>5.6084399999999999</v>
      </c>
      <c r="JX15" s="17"/>
      <c r="JY15" s="17"/>
      <c r="JZ15" s="17"/>
      <c r="KA15" s="17">
        <v>0</v>
      </c>
      <c r="KB15" s="17"/>
      <c r="KC15" s="17"/>
      <c r="KD15" s="17"/>
      <c r="KE15" s="17">
        <v>0</v>
      </c>
      <c r="KF15" s="17"/>
      <c r="KG15" s="17"/>
      <c r="KH15" s="17"/>
      <c r="KI15" s="17">
        <v>0</v>
      </c>
      <c r="KJ15" s="17"/>
      <c r="KK15" s="17"/>
      <c r="KL15" s="17">
        <v>16</v>
      </c>
      <c r="KM15" s="17">
        <v>-16</v>
      </c>
      <c r="KN15" s="17">
        <v>0</v>
      </c>
      <c r="KO15" s="17"/>
      <c r="KP15" s="17"/>
      <c r="KQ15" s="17">
        <v>0</v>
      </c>
      <c r="KR15" s="17"/>
      <c r="KS15" s="17"/>
      <c r="KT15" s="17"/>
      <c r="KU15" s="17">
        <v>0</v>
      </c>
      <c r="KV15" s="17">
        <v>2.1</v>
      </c>
      <c r="KW15" s="17">
        <v>2.04081</v>
      </c>
      <c r="KX15" s="17">
        <v>2.04081</v>
      </c>
      <c r="KY15" s="17">
        <v>5.919E-2</v>
      </c>
      <c r="KZ15" s="17">
        <v>227.1</v>
      </c>
      <c r="LA15" s="17">
        <v>270.06803000000002</v>
      </c>
      <c r="LB15" s="17">
        <v>270.06803000000002</v>
      </c>
      <c r="LC15" s="17">
        <v>-42.968029999999999</v>
      </c>
      <c r="LD15" s="17">
        <v>115.8</v>
      </c>
      <c r="LE15" s="17">
        <v>133.16031000000001</v>
      </c>
      <c r="LF15" s="17">
        <v>133.16031000000001</v>
      </c>
      <c r="LG15" s="17">
        <v>-17.360309999999998</v>
      </c>
      <c r="LH15" s="17">
        <v>66.2</v>
      </c>
      <c r="LI15" s="17">
        <v>67.199219999999997</v>
      </c>
      <c r="LJ15" s="17">
        <v>67.199219999999997</v>
      </c>
      <c r="LK15" s="17">
        <v>-0.99922</v>
      </c>
      <c r="LL15" s="17">
        <v>64.099999999999994</v>
      </c>
      <c r="LM15" s="17">
        <v>65.84366</v>
      </c>
      <c r="LN15" s="17">
        <v>65.84366</v>
      </c>
      <c r="LO15" s="17">
        <v>-1.74366</v>
      </c>
      <c r="LP15" s="17">
        <v>29.6</v>
      </c>
      <c r="LQ15" s="17"/>
      <c r="LR15" s="17"/>
      <c r="LS15" s="17">
        <v>29.6</v>
      </c>
      <c r="LT15" s="17"/>
      <c r="LU15" s="17"/>
      <c r="LV15" s="17"/>
      <c r="LW15" s="17">
        <v>0</v>
      </c>
      <c r="LX15" s="17"/>
      <c r="LY15" s="17"/>
      <c r="LZ15" s="17"/>
      <c r="MA15" s="17">
        <v>0</v>
      </c>
      <c r="MB15" s="17"/>
      <c r="MC15" s="17"/>
      <c r="MD15" s="17"/>
      <c r="ME15" s="17">
        <v>0</v>
      </c>
      <c r="MF15" s="17">
        <v>0</v>
      </c>
      <c r="MG15" s="17"/>
      <c r="MH15" s="17"/>
      <c r="MI15" s="17">
        <v>0</v>
      </c>
      <c r="MJ15" s="17"/>
      <c r="MK15" s="17"/>
      <c r="ML15" s="17"/>
      <c r="MM15" s="17">
        <v>0</v>
      </c>
      <c r="MN15" s="17">
        <v>0</v>
      </c>
      <c r="MO15" s="17"/>
      <c r="MP15" s="17"/>
      <c r="MQ15" s="17">
        <v>0</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153.6</v>
      </c>
      <c r="NM15" s="17">
        <v>144.72297</v>
      </c>
      <c r="NN15" s="17">
        <v>144.72297</v>
      </c>
      <c r="NO15" s="17">
        <v>8.8770299999999995</v>
      </c>
      <c r="NP15" s="17">
        <v>85.5</v>
      </c>
      <c r="NQ15" s="17">
        <v>72.578779999999995</v>
      </c>
      <c r="NR15" s="17">
        <v>72.578779999999995</v>
      </c>
      <c r="NS15" s="17">
        <v>12.92122</v>
      </c>
      <c r="NT15" s="17">
        <v>7.3</v>
      </c>
      <c r="NU15" s="17">
        <v>2.5485799999999998</v>
      </c>
      <c r="NV15" s="17">
        <v>2.5485799999999998</v>
      </c>
      <c r="NW15" s="17">
        <v>4.7514200000000004</v>
      </c>
      <c r="NX15" s="17"/>
      <c r="NY15" s="17">
        <v>2.6737000000000002</v>
      </c>
      <c r="NZ15" s="17">
        <v>2.6737000000000002</v>
      </c>
      <c r="OA15" s="17">
        <v>-2.6737000000000002</v>
      </c>
      <c r="OB15" s="17"/>
      <c r="OC15" s="17">
        <v>17.492709999999999</v>
      </c>
      <c r="OD15" s="17">
        <v>17.492709999999999</v>
      </c>
      <c r="OE15" s="17">
        <v>-17.492709999999999</v>
      </c>
      <c r="OF15" s="17">
        <v>0</v>
      </c>
      <c r="OG15" s="17"/>
      <c r="OH15" s="17"/>
      <c r="OI15" s="17">
        <v>0</v>
      </c>
      <c r="OJ15" s="17">
        <v>17.399999999999999</v>
      </c>
      <c r="OK15" s="17">
        <v>21.172000000000001</v>
      </c>
      <c r="OL15" s="17">
        <v>21.172000000000001</v>
      </c>
      <c r="OM15" s="17">
        <v>-3.7719999999999998</v>
      </c>
      <c r="ON15" s="17">
        <v>0</v>
      </c>
      <c r="OO15" s="17"/>
      <c r="OP15" s="17"/>
      <c r="OQ15" s="17">
        <v>0</v>
      </c>
      <c r="OR15" s="17">
        <v>1.5</v>
      </c>
      <c r="OS15" s="17">
        <v>8.4559999999999995</v>
      </c>
      <c r="OT15" s="17">
        <v>8.4559999999999995</v>
      </c>
      <c r="OU15" s="17">
        <v>-6.9560000000000004</v>
      </c>
      <c r="OV15" s="17">
        <v>0</v>
      </c>
      <c r="OW15" s="17"/>
      <c r="OX15" s="17"/>
      <c r="OY15" s="17">
        <v>0</v>
      </c>
      <c r="OZ15" s="17">
        <v>20.3</v>
      </c>
      <c r="PA15" s="17">
        <v>19.436350000000001</v>
      </c>
      <c r="PB15" s="17">
        <v>19.436350000000001</v>
      </c>
      <c r="PC15" s="17">
        <v>0.86365000000000003</v>
      </c>
      <c r="PD15" s="17">
        <v>10</v>
      </c>
      <c r="PE15" s="17">
        <v>9.9830000000000005</v>
      </c>
      <c r="PF15" s="17">
        <v>9.9830000000000005</v>
      </c>
      <c r="PG15" s="17">
        <v>1.7000000000000001E-2</v>
      </c>
      <c r="PH15" s="17">
        <v>5.4</v>
      </c>
      <c r="PI15" s="17">
        <v>5.67</v>
      </c>
      <c r="PJ15" s="17">
        <v>5.67</v>
      </c>
      <c r="PK15" s="17">
        <v>-0.27</v>
      </c>
      <c r="PL15" s="17">
        <v>0</v>
      </c>
      <c r="PM15" s="17"/>
      <c r="PN15" s="17"/>
      <c r="PO15" s="17">
        <v>0</v>
      </c>
      <c r="PP15" s="17"/>
      <c r="PQ15" s="17"/>
      <c r="PR15" s="17"/>
      <c r="PS15" s="17">
        <v>0</v>
      </c>
      <c r="PT15" s="17">
        <v>2.2000000000000002</v>
      </c>
      <c r="PU15" s="17">
        <v>2</v>
      </c>
      <c r="PV15" s="17">
        <v>2</v>
      </c>
      <c r="PW15" s="17">
        <v>0.2</v>
      </c>
      <c r="PX15" s="17">
        <v>2.1</v>
      </c>
      <c r="PY15" s="17">
        <v>3.6</v>
      </c>
      <c r="PZ15" s="17">
        <v>3.6</v>
      </c>
      <c r="QA15" s="17">
        <v>-1.5</v>
      </c>
      <c r="QB15" s="17">
        <v>5.0999999999999996</v>
      </c>
      <c r="QC15" s="17">
        <v>5</v>
      </c>
      <c r="QD15" s="17">
        <v>5</v>
      </c>
      <c r="QE15" s="17">
        <v>0.1</v>
      </c>
      <c r="QF15" s="17">
        <v>20.2</v>
      </c>
      <c r="QG15" s="17">
        <v>20.274049999999999</v>
      </c>
      <c r="QH15" s="17">
        <v>20.274049999999999</v>
      </c>
      <c r="QI15" s="17">
        <v>-7.4050000000000005E-2</v>
      </c>
      <c r="QJ15" s="17">
        <v>20</v>
      </c>
      <c r="QK15" s="17">
        <v>19.436350000000001</v>
      </c>
      <c r="QL15" s="17">
        <v>19.436350000000001</v>
      </c>
      <c r="QM15" s="17">
        <v>0.56364999999999998</v>
      </c>
      <c r="QN15" s="17">
        <v>18.899999999999999</v>
      </c>
      <c r="QO15" s="17">
        <v>17.492709999999999</v>
      </c>
      <c r="QP15" s="17">
        <v>17.492709999999999</v>
      </c>
      <c r="QQ15" s="17">
        <v>1.4072899999999999</v>
      </c>
      <c r="QR15" s="17">
        <v>3.6</v>
      </c>
      <c r="QS15" s="17">
        <v>3.4</v>
      </c>
      <c r="QT15" s="17">
        <v>3.4</v>
      </c>
      <c r="QU15" s="17">
        <v>0.2</v>
      </c>
      <c r="QV15" s="17">
        <v>18.5</v>
      </c>
      <c r="QW15" s="17">
        <v>17.881440000000001</v>
      </c>
      <c r="QX15" s="17">
        <v>17.881440000000001</v>
      </c>
      <c r="QY15" s="17">
        <v>0.61856</v>
      </c>
      <c r="QZ15" s="17">
        <v>0</v>
      </c>
      <c r="RA15" s="17"/>
      <c r="RB15" s="17"/>
      <c r="RC15" s="17">
        <v>0</v>
      </c>
      <c r="RD15" s="17">
        <v>0</v>
      </c>
      <c r="RE15" s="17"/>
      <c r="RF15" s="17"/>
      <c r="RG15" s="17">
        <v>0</v>
      </c>
      <c r="RH15" s="17">
        <v>1.9</v>
      </c>
      <c r="RI15" s="17">
        <v>3.84</v>
      </c>
      <c r="RJ15" s="17">
        <v>3.84</v>
      </c>
      <c r="RK15" s="17">
        <v>-1.94</v>
      </c>
      <c r="RL15" s="17">
        <v>4.3</v>
      </c>
      <c r="RM15" s="17">
        <v>7.41</v>
      </c>
      <c r="RN15" s="17">
        <v>7.41</v>
      </c>
      <c r="RO15" s="17">
        <v>-3.11</v>
      </c>
      <c r="RP15" s="17">
        <v>0</v>
      </c>
      <c r="RQ15" s="17"/>
      <c r="RR15" s="17"/>
      <c r="RS15" s="17">
        <v>0</v>
      </c>
      <c r="RT15" s="17">
        <v>3.2</v>
      </c>
      <c r="RU15" s="17">
        <v>3.15</v>
      </c>
      <c r="RV15" s="17">
        <v>3.15</v>
      </c>
      <c r="RW15" s="17">
        <v>0.05</v>
      </c>
      <c r="RX15" s="17">
        <v>20.100000000000001</v>
      </c>
      <c r="RY15" s="17">
        <v>19.792000000000002</v>
      </c>
      <c r="RZ15" s="17">
        <v>19.792000000000002</v>
      </c>
      <c r="SA15" s="17">
        <v>0.308</v>
      </c>
      <c r="SB15" s="17">
        <v>3.2</v>
      </c>
      <c r="SC15" s="17">
        <v>2</v>
      </c>
      <c r="SD15" s="17">
        <v>2</v>
      </c>
      <c r="SE15" s="17">
        <v>1.2</v>
      </c>
      <c r="SF15" s="17"/>
      <c r="SG15" s="17">
        <v>0.4</v>
      </c>
      <c r="SH15" s="17">
        <v>0.4</v>
      </c>
      <c r="SI15" s="17">
        <v>-0.4</v>
      </c>
      <c r="SJ15" s="17">
        <v>0</v>
      </c>
      <c r="SK15" s="17"/>
      <c r="SL15" s="17"/>
      <c r="SM15" s="17">
        <v>0</v>
      </c>
      <c r="SN15" s="17">
        <v>19.8</v>
      </c>
      <c r="SO15" s="17">
        <v>19.1448</v>
      </c>
      <c r="SP15" s="17">
        <v>19.1448</v>
      </c>
      <c r="SQ15" s="17">
        <v>0.6552</v>
      </c>
      <c r="SR15" s="17">
        <v>13</v>
      </c>
      <c r="SS15" s="17">
        <v>12.244899999999999</v>
      </c>
      <c r="ST15" s="17">
        <v>12.244899999999999</v>
      </c>
      <c r="SU15" s="17">
        <v>0.75509999999999999</v>
      </c>
      <c r="SV15" s="17">
        <v>20.3</v>
      </c>
      <c r="SW15" s="17">
        <v>19.436350000000001</v>
      </c>
      <c r="SX15" s="17">
        <v>19.436350000000001</v>
      </c>
      <c r="SY15" s="17">
        <v>0.86365000000000003</v>
      </c>
      <c r="SZ15" s="17">
        <v>20.2</v>
      </c>
      <c r="TA15" s="17">
        <v>19.436350000000001</v>
      </c>
      <c r="TB15" s="17">
        <v>19.436350000000001</v>
      </c>
      <c r="TC15" s="17">
        <v>0.76365000000000005</v>
      </c>
      <c r="TD15" s="17">
        <v>1.5</v>
      </c>
      <c r="TE15" s="17">
        <v>4.827</v>
      </c>
      <c r="TF15" s="17">
        <v>4.827</v>
      </c>
      <c r="TG15" s="17">
        <v>-3.327</v>
      </c>
      <c r="TH15" s="17">
        <v>11</v>
      </c>
      <c r="TI15" s="17">
        <v>14.522</v>
      </c>
      <c r="TJ15" s="17">
        <v>14.522</v>
      </c>
      <c r="TK15" s="17">
        <v>-3.5219999999999998</v>
      </c>
      <c r="TL15" s="17">
        <v>0</v>
      </c>
      <c r="TM15" s="17"/>
      <c r="TN15" s="17"/>
      <c r="TO15" s="17">
        <v>0</v>
      </c>
      <c r="TP15" s="17">
        <v>0</v>
      </c>
      <c r="TQ15" s="17">
        <v>0.86399999999999999</v>
      </c>
      <c r="TR15" s="17">
        <v>0.86399999999999999</v>
      </c>
      <c r="TS15" s="17">
        <v>-0.86399999999999999</v>
      </c>
      <c r="TT15" s="17">
        <v>0</v>
      </c>
      <c r="TU15" s="17">
        <v>3.351</v>
      </c>
      <c r="TV15" s="17">
        <v>3.351</v>
      </c>
      <c r="TW15" s="17">
        <v>-3.351</v>
      </c>
      <c r="TX15" s="17">
        <v>0</v>
      </c>
      <c r="TY15" s="17">
        <v>5.3999999999999999E-2</v>
      </c>
      <c r="TZ15" s="17">
        <v>5.3999999999999999E-2</v>
      </c>
      <c r="UA15" s="17">
        <v>-5.3999999999999999E-2</v>
      </c>
      <c r="UB15" s="17">
        <v>0</v>
      </c>
      <c r="UC15" s="17">
        <v>0.1</v>
      </c>
      <c r="UD15" s="17">
        <v>0.1</v>
      </c>
      <c r="UE15" s="17">
        <v>-0.1</v>
      </c>
      <c r="UF15" s="17">
        <v>0</v>
      </c>
      <c r="UG15" s="17"/>
      <c r="UH15" s="17"/>
      <c r="UI15" s="17">
        <v>0</v>
      </c>
      <c r="UJ15" s="17">
        <v>0</v>
      </c>
      <c r="UK15" s="17">
        <v>19.436350000000001</v>
      </c>
      <c r="UL15" s="17">
        <v>19.436350000000001</v>
      </c>
      <c r="UM15" s="17">
        <v>-19.436350000000001</v>
      </c>
      <c r="UN15" s="17">
        <v>0</v>
      </c>
      <c r="UO15" s="17">
        <v>8</v>
      </c>
      <c r="UP15" s="17">
        <v>8</v>
      </c>
      <c r="UQ15" s="17">
        <v>-8</v>
      </c>
      <c r="UR15" s="17"/>
      <c r="US15" s="17">
        <v>7.1</v>
      </c>
      <c r="UT15" s="17">
        <v>7.1</v>
      </c>
      <c r="UU15" s="17">
        <v>-7.1</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1.5</v>
      </c>
      <c r="VI15" s="17">
        <v>5.4539999999999997</v>
      </c>
      <c r="VJ15" s="17">
        <v>5.4539999999999997</v>
      </c>
      <c r="VK15" s="17">
        <v>-3.9540000000000002</v>
      </c>
      <c r="VL15" s="17">
        <v>0</v>
      </c>
      <c r="VM15" s="17"/>
      <c r="VN15" s="17"/>
      <c r="VO15" s="17">
        <v>0</v>
      </c>
      <c r="VP15" s="17">
        <v>0</v>
      </c>
      <c r="VQ15" s="17"/>
      <c r="VR15" s="17"/>
      <c r="VS15" s="17">
        <v>0</v>
      </c>
      <c r="VT15" s="17">
        <v>0</v>
      </c>
      <c r="VU15" s="17"/>
      <c r="VV15" s="17"/>
      <c r="VW15" s="17">
        <v>0</v>
      </c>
      <c r="VX15" s="17">
        <v>0.6</v>
      </c>
      <c r="VY15" s="17"/>
      <c r="VZ15" s="17">
        <v>0.6</v>
      </c>
      <c r="WA15" s="17">
        <v>0</v>
      </c>
      <c r="WB15" s="17">
        <v>0</v>
      </c>
      <c r="WC15" s="17">
        <v>4.46</v>
      </c>
      <c r="WD15" s="17">
        <v>4.46</v>
      </c>
      <c r="WE15" s="17">
        <v>-4.46</v>
      </c>
      <c r="WF15" s="17">
        <v>0</v>
      </c>
      <c r="WG15" s="17">
        <v>0.78</v>
      </c>
      <c r="WH15" s="17">
        <v>0.78</v>
      </c>
      <c r="WI15" s="17">
        <v>-0.78</v>
      </c>
      <c r="WJ15" s="17">
        <v>0</v>
      </c>
      <c r="WK15" s="17"/>
      <c r="WL15" s="17"/>
      <c r="WM15" s="17">
        <v>0</v>
      </c>
      <c r="WN15" s="17">
        <v>3</v>
      </c>
      <c r="WO15" s="17">
        <v>4.2</v>
      </c>
      <c r="WP15" s="17">
        <v>4.2</v>
      </c>
      <c r="WQ15" s="17">
        <v>-1.2</v>
      </c>
      <c r="WR15" s="17">
        <v>2.4</v>
      </c>
      <c r="WS15" s="17">
        <v>2.4</v>
      </c>
      <c r="WT15" s="17">
        <v>2.4</v>
      </c>
      <c r="WU15" s="17">
        <v>0</v>
      </c>
      <c r="WV15" s="17">
        <v>2</v>
      </c>
      <c r="WW15" s="17">
        <v>2.4</v>
      </c>
      <c r="WX15" s="17">
        <v>2.4</v>
      </c>
      <c r="WY15" s="17">
        <v>-0.4</v>
      </c>
      <c r="WZ15" s="17">
        <v>0.7</v>
      </c>
      <c r="XA15" s="17">
        <v>1.4</v>
      </c>
      <c r="XB15" s="17">
        <v>1.4</v>
      </c>
      <c r="XC15" s="17">
        <v>-0.7</v>
      </c>
      <c r="XD15" s="17">
        <v>0</v>
      </c>
      <c r="XE15" s="17"/>
      <c r="XF15" s="17"/>
      <c r="XG15" s="17">
        <v>0</v>
      </c>
      <c r="XH15" s="17">
        <v>8.1</v>
      </c>
      <c r="XI15" s="17">
        <v>8.4</v>
      </c>
      <c r="XJ15" s="17">
        <v>8.4</v>
      </c>
      <c r="XK15" s="17">
        <v>-0.3</v>
      </c>
      <c r="XL15" s="17">
        <v>19.899999999999999</v>
      </c>
      <c r="XM15" s="17">
        <v>19.241980000000002</v>
      </c>
      <c r="XN15" s="17">
        <v>19.241980000000002</v>
      </c>
      <c r="XO15" s="17">
        <v>0.65802000000000005</v>
      </c>
      <c r="XP15" s="17">
        <v>19.8</v>
      </c>
      <c r="XQ15" s="17">
        <v>19.241980000000002</v>
      </c>
      <c r="XR15" s="17">
        <v>19.241980000000002</v>
      </c>
      <c r="XS15" s="17">
        <v>0.55801999999999996</v>
      </c>
      <c r="XT15" s="17">
        <v>8.9</v>
      </c>
      <c r="XU15" s="17"/>
      <c r="XV15" s="17"/>
      <c r="XW15" s="17">
        <v>8.9</v>
      </c>
      <c r="XX15" s="17"/>
      <c r="XY15" s="17">
        <v>16.5</v>
      </c>
      <c r="XZ15" s="17">
        <v>29.5</v>
      </c>
      <c r="YA15" s="17">
        <v>-29.5</v>
      </c>
      <c r="YB15" s="17">
        <v>30.7</v>
      </c>
      <c r="YC15" s="17">
        <v>16.5</v>
      </c>
      <c r="YD15" s="17">
        <v>29.5</v>
      </c>
      <c r="YE15" s="17">
        <v>1.2</v>
      </c>
      <c r="YF15" s="17">
        <v>17.2</v>
      </c>
      <c r="YG15" s="17">
        <v>14</v>
      </c>
      <c r="YH15" s="17">
        <v>14</v>
      </c>
      <c r="YI15" s="17">
        <v>3.2</v>
      </c>
      <c r="YJ15" s="17">
        <v>12.5</v>
      </c>
      <c r="YK15" s="17">
        <v>18</v>
      </c>
      <c r="YL15" s="17">
        <v>18</v>
      </c>
      <c r="YM15" s="17">
        <v>-5.5</v>
      </c>
      <c r="YN15" s="17">
        <v>7.21</v>
      </c>
      <c r="YO15" s="17">
        <v>8.23</v>
      </c>
      <c r="YP15" s="17">
        <v>8.23</v>
      </c>
      <c r="YQ15" s="17">
        <v>-1.02</v>
      </c>
      <c r="YR15" s="17">
        <v>4.97</v>
      </c>
      <c r="YS15" s="17">
        <v>11</v>
      </c>
      <c r="YT15" s="17">
        <v>11</v>
      </c>
      <c r="YU15" s="17">
        <v>-6.03</v>
      </c>
      <c r="YV15" s="17">
        <v>15.86</v>
      </c>
      <c r="YW15" s="17">
        <v>22</v>
      </c>
      <c r="YX15" s="17">
        <v>22</v>
      </c>
      <c r="YY15" s="17">
        <v>-6.14</v>
      </c>
    </row>
    <row r="16" spans="1:675" ht="24" customHeight="1" x14ac:dyDescent="0.3">
      <c r="A16" s="1"/>
      <c r="B16" s="18" t="s">
        <v>65</v>
      </c>
      <c r="C16" s="18" t="s">
        <v>790</v>
      </c>
      <c r="D16" s="19">
        <v>202.1</v>
      </c>
      <c r="E16" s="19">
        <v>203.40136000000001</v>
      </c>
      <c r="F16" s="19">
        <v>203.40136000000001</v>
      </c>
      <c r="G16" s="19">
        <v>-1.3013600000000001</v>
      </c>
      <c r="H16" s="19">
        <v>634.1</v>
      </c>
      <c r="I16" s="19">
        <v>629.11312999999996</v>
      </c>
      <c r="J16" s="19">
        <v>629.11312999999996</v>
      </c>
      <c r="K16" s="19">
        <v>4.9868699999999997</v>
      </c>
      <c r="L16" s="19">
        <v>216</v>
      </c>
      <c r="M16" s="19">
        <v>204.86058</v>
      </c>
      <c r="N16" s="19">
        <v>204.86058</v>
      </c>
      <c r="O16" s="19">
        <v>11.139419999999999</v>
      </c>
      <c r="P16" s="19"/>
      <c r="Q16" s="19"/>
      <c r="R16" s="19"/>
      <c r="S16" s="19">
        <v>0</v>
      </c>
      <c r="T16" s="19"/>
      <c r="U16" s="19"/>
      <c r="V16" s="19"/>
      <c r="W16" s="19">
        <v>0</v>
      </c>
      <c r="X16" s="19">
        <v>91.2</v>
      </c>
      <c r="Y16" s="19">
        <v>91.867829999999998</v>
      </c>
      <c r="Z16" s="19">
        <v>91.867829999999998</v>
      </c>
      <c r="AA16" s="19">
        <v>-0.66783000000000003</v>
      </c>
      <c r="AB16" s="19">
        <v>232.7</v>
      </c>
      <c r="AC16" s="19">
        <v>242</v>
      </c>
      <c r="AD16" s="19">
        <v>242</v>
      </c>
      <c r="AE16" s="19">
        <v>-9.3000000000000007</v>
      </c>
      <c r="AF16" s="19">
        <v>0</v>
      </c>
      <c r="AG16" s="19"/>
      <c r="AH16" s="19">
        <v>27.80639</v>
      </c>
      <c r="AI16" s="19">
        <v>-27.80639</v>
      </c>
      <c r="AJ16" s="19"/>
      <c r="AK16" s="19"/>
      <c r="AL16" s="19"/>
      <c r="AM16" s="19">
        <v>0</v>
      </c>
      <c r="AN16" s="19">
        <v>142.19999999999999</v>
      </c>
      <c r="AO16" s="19">
        <v>135.58384000000001</v>
      </c>
      <c r="AP16" s="19">
        <v>135.58384000000001</v>
      </c>
      <c r="AQ16" s="19">
        <v>6.6161599999999998</v>
      </c>
      <c r="AR16" s="19">
        <v>141.69999999999999</v>
      </c>
      <c r="AS16" s="19">
        <v>135.58384000000001</v>
      </c>
      <c r="AT16" s="19">
        <v>135.58384000000001</v>
      </c>
      <c r="AU16" s="19">
        <v>6.1161599999999998</v>
      </c>
      <c r="AV16" s="19">
        <v>141.9</v>
      </c>
      <c r="AW16" s="19">
        <v>135.58384000000001</v>
      </c>
      <c r="AX16" s="19">
        <v>135.58384000000001</v>
      </c>
      <c r="AY16" s="19">
        <v>6.31616</v>
      </c>
      <c r="AZ16" s="19">
        <v>226.8</v>
      </c>
      <c r="BA16" s="19">
        <v>203.98649</v>
      </c>
      <c r="BB16" s="19">
        <v>203.98649</v>
      </c>
      <c r="BC16" s="19">
        <v>22.813510000000001</v>
      </c>
      <c r="BD16" s="19">
        <v>107.6</v>
      </c>
      <c r="BE16" s="19">
        <v>120.0309</v>
      </c>
      <c r="BF16" s="19">
        <v>120.0309</v>
      </c>
      <c r="BG16" s="19">
        <v>-12.430899999999999</v>
      </c>
      <c r="BH16" s="19">
        <v>68.099999999999994</v>
      </c>
      <c r="BI16" s="19">
        <v>60.19567</v>
      </c>
      <c r="BJ16" s="19">
        <v>60.19567</v>
      </c>
      <c r="BK16" s="19">
        <v>7.9043299999999999</v>
      </c>
      <c r="BL16" s="19">
        <v>561.4</v>
      </c>
      <c r="BM16" s="19">
        <v>566.08941000000004</v>
      </c>
      <c r="BN16" s="19">
        <v>566.08941000000004</v>
      </c>
      <c r="BO16" s="19">
        <v>-4.6894099999999996</v>
      </c>
      <c r="BP16" s="19">
        <v>10.199999999999999</v>
      </c>
      <c r="BQ16" s="19">
        <v>10.52094</v>
      </c>
      <c r="BR16" s="19">
        <v>10.52094</v>
      </c>
      <c r="BS16" s="19">
        <v>-0.32094</v>
      </c>
      <c r="BT16" s="19">
        <v>16.2</v>
      </c>
      <c r="BU16" s="19"/>
      <c r="BV16" s="19"/>
      <c r="BW16" s="19">
        <v>16.2</v>
      </c>
      <c r="BX16" s="19"/>
      <c r="BY16" s="19"/>
      <c r="BZ16" s="19"/>
      <c r="CA16" s="19">
        <v>0</v>
      </c>
      <c r="CB16" s="19"/>
      <c r="CC16" s="19"/>
      <c r="CD16" s="19"/>
      <c r="CE16" s="19">
        <v>0</v>
      </c>
      <c r="CF16" s="19"/>
      <c r="CG16" s="19"/>
      <c r="CH16" s="19"/>
      <c r="CI16" s="19">
        <v>0</v>
      </c>
      <c r="CJ16" s="19">
        <v>166.5</v>
      </c>
      <c r="CK16" s="19">
        <v>164.06706</v>
      </c>
      <c r="CL16" s="19">
        <v>164.06706</v>
      </c>
      <c r="CM16" s="19">
        <v>2.4329399999999999</v>
      </c>
      <c r="CN16" s="19">
        <v>7.5960000000000001</v>
      </c>
      <c r="CO16" s="19">
        <v>7.4215099999999996</v>
      </c>
      <c r="CP16" s="19">
        <v>7.4215099999999996</v>
      </c>
      <c r="CQ16" s="19">
        <v>0.17449000000000001</v>
      </c>
      <c r="CR16" s="19">
        <v>5.2290000000000001</v>
      </c>
      <c r="CS16" s="19">
        <v>4.07376</v>
      </c>
      <c r="CT16" s="19">
        <v>4.07376</v>
      </c>
      <c r="CU16" s="19">
        <v>1.15524</v>
      </c>
      <c r="CV16" s="19">
        <v>0</v>
      </c>
      <c r="CW16" s="19"/>
      <c r="CX16" s="19"/>
      <c r="CY16" s="19">
        <v>0</v>
      </c>
      <c r="CZ16" s="19">
        <v>6.51</v>
      </c>
      <c r="DA16" s="19">
        <v>6.8787000000000003</v>
      </c>
      <c r="DB16" s="19">
        <v>6.8787000000000003</v>
      </c>
      <c r="DC16" s="19">
        <v>-0.36870000000000003</v>
      </c>
      <c r="DD16" s="19"/>
      <c r="DE16" s="19"/>
      <c r="DF16" s="19"/>
      <c r="DG16" s="19">
        <v>0</v>
      </c>
      <c r="DH16" s="19">
        <v>143.41999999999999</v>
      </c>
      <c r="DI16" s="19">
        <v>142.44412</v>
      </c>
      <c r="DJ16" s="19">
        <v>142.44412</v>
      </c>
      <c r="DK16" s="19">
        <v>0.97587999999999997</v>
      </c>
      <c r="DL16" s="19"/>
      <c r="DM16" s="19"/>
      <c r="DN16" s="19"/>
      <c r="DO16" s="19">
        <v>0</v>
      </c>
      <c r="DP16" s="19"/>
      <c r="DQ16" s="19"/>
      <c r="DR16" s="19"/>
      <c r="DS16" s="19">
        <v>0</v>
      </c>
      <c r="DT16" s="19"/>
      <c r="DU16" s="19"/>
      <c r="DV16" s="19"/>
      <c r="DW16" s="19">
        <v>0</v>
      </c>
      <c r="DX16" s="19"/>
      <c r="DY16" s="19"/>
      <c r="DZ16" s="19"/>
      <c r="EA16" s="19">
        <v>0</v>
      </c>
      <c r="EB16" s="19">
        <v>110.1</v>
      </c>
      <c r="EC16" s="19">
        <v>112.46647</v>
      </c>
      <c r="ED16" s="19">
        <v>112.46647</v>
      </c>
      <c r="EE16" s="19">
        <v>-2.3664700000000001</v>
      </c>
      <c r="EF16" s="19">
        <v>195.4</v>
      </c>
      <c r="EG16" s="19">
        <v>220.69499999999999</v>
      </c>
      <c r="EH16" s="19">
        <v>220.69499999999999</v>
      </c>
      <c r="EI16" s="19">
        <v>-25.295000000000002</v>
      </c>
      <c r="EJ16" s="19"/>
      <c r="EK16" s="19"/>
      <c r="EL16" s="19"/>
      <c r="EM16" s="19">
        <v>0</v>
      </c>
      <c r="EN16" s="19"/>
      <c r="EO16" s="19"/>
      <c r="EP16" s="19"/>
      <c r="EQ16" s="19">
        <v>0</v>
      </c>
      <c r="ER16" s="19"/>
      <c r="ES16" s="19"/>
      <c r="ET16" s="19"/>
      <c r="EU16" s="19">
        <v>0</v>
      </c>
      <c r="EV16" s="19">
        <v>6.5</v>
      </c>
      <c r="EW16" s="19">
        <v>6.39</v>
      </c>
      <c r="EX16" s="19">
        <v>6.39</v>
      </c>
      <c r="EY16" s="19">
        <v>0.11</v>
      </c>
      <c r="EZ16" s="19">
        <v>460.6</v>
      </c>
      <c r="FA16" s="19">
        <v>457.09426999999999</v>
      </c>
      <c r="FB16" s="19">
        <v>457.09426999999999</v>
      </c>
      <c r="FC16" s="19">
        <v>3.5057299999999998</v>
      </c>
      <c r="FD16" s="19">
        <v>81.599999999999994</v>
      </c>
      <c r="FE16" s="19">
        <v>81.635570000000001</v>
      </c>
      <c r="FF16" s="19">
        <v>81.635570000000001</v>
      </c>
      <c r="FG16" s="19">
        <v>-3.5569999999999997E-2</v>
      </c>
      <c r="FH16" s="19">
        <v>151.19999999999999</v>
      </c>
      <c r="FI16" s="19">
        <v>151.36251999999999</v>
      </c>
      <c r="FJ16" s="19">
        <v>151.36251999999999</v>
      </c>
      <c r="FK16" s="19">
        <v>-0.16252</v>
      </c>
      <c r="FL16" s="19">
        <v>42.1</v>
      </c>
      <c r="FM16" s="19">
        <v>41.89893</v>
      </c>
      <c r="FN16" s="19">
        <v>41.89893</v>
      </c>
      <c r="FO16" s="19">
        <v>0.20107</v>
      </c>
      <c r="FP16" s="19">
        <v>18.399999999999999</v>
      </c>
      <c r="FQ16" s="19">
        <v>19.21088</v>
      </c>
      <c r="FR16" s="19">
        <v>19.21088</v>
      </c>
      <c r="FS16" s="19">
        <v>-0.81088000000000005</v>
      </c>
      <c r="FT16" s="19">
        <v>18.8</v>
      </c>
      <c r="FU16" s="19">
        <v>18.46453</v>
      </c>
      <c r="FV16" s="19">
        <v>18.46453</v>
      </c>
      <c r="FW16" s="19">
        <v>0.33546999999999999</v>
      </c>
      <c r="FX16" s="19">
        <v>91.6</v>
      </c>
      <c r="FY16" s="19">
        <v>87.773570000000007</v>
      </c>
      <c r="FZ16" s="19">
        <v>87.773570000000007</v>
      </c>
      <c r="GA16" s="19">
        <v>3.8264300000000002</v>
      </c>
      <c r="GB16" s="19">
        <v>132.9</v>
      </c>
      <c r="GC16" s="19">
        <v>152.22288</v>
      </c>
      <c r="GD16" s="19">
        <v>133.74870999999999</v>
      </c>
      <c r="GE16" s="19">
        <v>-0.84870999999999996</v>
      </c>
      <c r="GF16" s="19">
        <v>132.1</v>
      </c>
      <c r="GG16" s="19">
        <v>152.22288</v>
      </c>
      <c r="GH16" s="19">
        <v>133.74870999999999</v>
      </c>
      <c r="GI16" s="19">
        <v>-1.6487099999999999</v>
      </c>
      <c r="GJ16" s="19">
        <v>162.4</v>
      </c>
      <c r="GK16" s="19">
        <v>152.68001000000001</v>
      </c>
      <c r="GL16" s="19">
        <v>134.15036000000001</v>
      </c>
      <c r="GM16" s="19">
        <v>28.249639999999999</v>
      </c>
      <c r="GN16" s="19">
        <v>105.7</v>
      </c>
      <c r="GO16" s="19">
        <v>110.48202000000001</v>
      </c>
      <c r="GP16" s="19">
        <v>110.48202000000001</v>
      </c>
      <c r="GQ16" s="19">
        <v>-4.7820200000000002</v>
      </c>
      <c r="GR16" s="19">
        <v>43.3</v>
      </c>
      <c r="GS16" s="19">
        <v>47.082599999999999</v>
      </c>
      <c r="GT16" s="19">
        <v>47.082599999999999</v>
      </c>
      <c r="GU16" s="19">
        <v>-3.7826</v>
      </c>
      <c r="GV16" s="19">
        <v>45.9</v>
      </c>
      <c r="GW16" s="19">
        <v>45.381999999999998</v>
      </c>
      <c r="GX16" s="19">
        <v>45.381999999999998</v>
      </c>
      <c r="GY16" s="19">
        <v>0.51800000000000002</v>
      </c>
      <c r="GZ16" s="19">
        <v>2</v>
      </c>
      <c r="HA16" s="19"/>
      <c r="HB16" s="19"/>
      <c r="HC16" s="19">
        <v>2</v>
      </c>
      <c r="HD16" s="19">
        <v>31.8</v>
      </c>
      <c r="HE16" s="19">
        <v>34.285710000000002</v>
      </c>
      <c r="HF16" s="19">
        <v>34.285710000000002</v>
      </c>
      <c r="HG16" s="19">
        <v>-2.4857100000000001</v>
      </c>
      <c r="HH16" s="19">
        <v>171.4</v>
      </c>
      <c r="HI16" s="19">
        <v>174.55948000000001</v>
      </c>
      <c r="HJ16" s="19">
        <v>174.55948000000001</v>
      </c>
      <c r="HK16" s="19">
        <v>-3.1594799999999998</v>
      </c>
      <c r="HL16" s="19"/>
      <c r="HM16" s="19"/>
      <c r="HN16" s="19"/>
      <c r="HO16" s="19">
        <v>0</v>
      </c>
      <c r="HP16" s="19"/>
      <c r="HQ16" s="19"/>
      <c r="HR16" s="19"/>
      <c r="HS16" s="19">
        <v>0</v>
      </c>
      <c r="HT16" s="19">
        <v>63</v>
      </c>
      <c r="HU16" s="19">
        <v>57.048490000000001</v>
      </c>
      <c r="HV16" s="19">
        <v>56.298299999999998</v>
      </c>
      <c r="HW16" s="19">
        <v>6.7016999999999998</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127.2</v>
      </c>
      <c r="IW16" s="19">
        <v>132.83837</v>
      </c>
      <c r="IX16" s="19">
        <v>132.83837</v>
      </c>
      <c r="IY16" s="19">
        <v>-5.6383700000000001</v>
      </c>
      <c r="IZ16" s="19">
        <v>0</v>
      </c>
      <c r="JA16" s="19"/>
      <c r="JB16" s="19"/>
      <c r="JC16" s="19">
        <v>0</v>
      </c>
      <c r="JD16" s="19">
        <v>0</v>
      </c>
      <c r="JE16" s="19"/>
      <c r="JF16" s="19"/>
      <c r="JG16" s="19">
        <v>0</v>
      </c>
      <c r="JH16" s="19">
        <v>0</v>
      </c>
      <c r="JI16" s="19"/>
      <c r="JJ16" s="19"/>
      <c r="JK16" s="19">
        <v>0</v>
      </c>
      <c r="JL16" s="19"/>
      <c r="JM16" s="19"/>
      <c r="JN16" s="19"/>
      <c r="JO16" s="19">
        <v>0</v>
      </c>
      <c r="JP16" s="19">
        <v>40.4</v>
      </c>
      <c r="JQ16" s="19">
        <v>44.848439999999997</v>
      </c>
      <c r="JR16" s="19">
        <v>44.848439999999997</v>
      </c>
      <c r="JS16" s="19">
        <v>-4.4484399999999997</v>
      </c>
      <c r="JT16" s="19">
        <v>28.3</v>
      </c>
      <c r="JU16" s="19">
        <v>22.49156</v>
      </c>
      <c r="JV16" s="19">
        <v>22.49156</v>
      </c>
      <c r="JW16" s="19">
        <v>5.80844</v>
      </c>
      <c r="JX16" s="19"/>
      <c r="JY16" s="19"/>
      <c r="JZ16" s="19"/>
      <c r="KA16" s="19">
        <v>0</v>
      </c>
      <c r="KB16" s="19"/>
      <c r="KC16" s="19"/>
      <c r="KD16" s="19"/>
      <c r="KE16" s="19">
        <v>0</v>
      </c>
      <c r="KF16" s="19"/>
      <c r="KG16" s="19"/>
      <c r="KH16" s="19"/>
      <c r="KI16" s="19">
        <v>0</v>
      </c>
      <c r="KJ16" s="19"/>
      <c r="KK16" s="19"/>
      <c r="KL16" s="19">
        <v>16</v>
      </c>
      <c r="KM16" s="19">
        <v>-16</v>
      </c>
      <c r="KN16" s="19">
        <v>0</v>
      </c>
      <c r="KO16" s="19"/>
      <c r="KP16" s="19"/>
      <c r="KQ16" s="19">
        <v>0</v>
      </c>
      <c r="KR16" s="19"/>
      <c r="KS16" s="19"/>
      <c r="KT16" s="19"/>
      <c r="KU16" s="19">
        <v>0</v>
      </c>
      <c r="KV16" s="19">
        <v>2.1</v>
      </c>
      <c r="KW16" s="19">
        <v>2.04081</v>
      </c>
      <c r="KX16" s="19">
        <v>2.04081</v>
      </c>
      <c r="KY16" s="19">
        <v>5.919E-2</v>
      </c>
      <c r="KZ16" s="19">
        <v>270.5</v>
      </c>
      <c r="LA16" s="19">
        <v>270.06803000000002</v>
      </c>
      <c r="LB16" s="19">
        <v>270.06803000000002</v>
      </c>
      <c r="LC16" s="19">
        <v>0.43197000000000002</v>
      </c>
      <c r="LD16" s="19">
        <v>131.80000000000001</v>
      </c>
      <c r="LE16" s="19">
        <v>133.16031000000001</v>
      </c>
      <c r="LF16" s="19">
        <v>133.16031000000001</v>
      </c>
      <c r="LG16" s="19">
        <v>-1.3603099999999999</v>
      </c>
      <c r="LH16" s="19">
        <v>66.2</v>
      </c>
      <c r="LI16" s="19">
        <v>67.199219999999997</v>
      </c>
      <c r="LJ16" s="19">
        <v>67.199219999999997</v>
      </c>
      <c r="LK16" s="19">
        <v>-0.99922</v>
      </c>
      <c r="LL16" s="19">
        <v>64.5</v>
      </c>
      <c r="LM16" s="19">
        <v>65.84366</v>
      </c>
      <c r="LN16" s="19">
        <v>65.84366</v>
      </c>
      <c r="LO16" s="19">
        <v>-1.3436600000000001</v>
      </c>
      <c r="LP16" s="19">
        <v>30.1</v>
      </c>
      <c r="LQ16" s="19"/>
      <c r="LR16" s="19"/>
      <c r="LS16" s="19">
        <v>30.1</v>
      </c>
      <c r="LT16" s="19"/>
      <c r="LU16" s="19"/>
      <c r="LV16" s="19"/>
      <c r="LW16" s="19">
        <v>0</v>
      </c>
      <c r="LX16" s="19"/>
      <c r="LY16" s="19"/>
      <c r="LZ16" s="19"/>
      <c r="MA16" s="19">
        <v>0</v>
      </c>
      <c r="MB16" s="19"/>
      <c r="MC16" s="19"/>
      <c r="MD16" s="19"/>
      <c r="ME16" s="19">
        <v>0</v>
      </c>
      <c r="MF16" s="19">
        <v>0</v>
      </c>
      <c r="MG16" s="19"/>
      <c r="MH16" s="19"/>
      <c r="MI16" s="19">
        <v>0</v>
      </c>
      <c r="MJ16" s="19"/>
      <c r="MK16" s="19"/>
      <c r="ML16" s="19"/>
      <c r="MM16" s="19">
        <v>0</v>
      </c>
      <c r="MN16" s="19">
        <v>0</v>
      </c>
      <c r="MO16" s="19"/>
      <c r="MP16" s="19"/>
      <c r="MQ16" s="19">
        <v>0</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137.19999999999999</v>
      </c>
      <c r="NM16" s="19">
        <v>144.72297</v>
      </c>
      <c r="NN16" s="19">
        <v>144.72297</v>
      </c>
      <c r="NO16" s="19">
        <v>-7.5229699999999999</v>
      </c>
      <c r="NP16" s="19">
        <v>77.599999999999994</v>
      </c>
      <c r="NQ16" s="19">
        <v>72.578779999999995</v>
      </c>
      <c r="NR16" s="19">
        <v>72.578779999999995</v>
      </c>
      <c r="NS16" s="19">
        <v>5.0212199999999996</v>
      </c>
      <c r="NT16" s="19">
        <v>7.2</v>
      </c>
      <c r="NU16" s="19">
        <v>2.5485799999999998</v>
      </c>
      <c r="NV16" s="19">
        <v>2.5485799999999998</v>
      </c>
      <c r="NW16" s="19">
        <v>4.6514199999999999</v>
      </c>
      <c r="NX16" s="19"/>
      <c r="NY16" s="19">
        <v>2.6737000000000002</v>
      </c>
      <c r="NZ16" s="19">
        <v>2.6737000000000002</v>
      </c>
      <c r="OA16" s="19">
        <v>-2.6737000000000002</v>
      </c>
      <c r="OB16" s="19"/>
      <c r="OC16" s="19">
        <v>17.492709999999999</v>
      </c>
      <c r="OD16" s="19">
        <v>17.492709999999999</v>
      </c>
      <c r="OE16" s="19">
        <v>-17.492709999999999</v>
      </c>
      <c r="OF16" s="19">
        <v>0</v>
      </c>
      <c r="OG16" s="19"/>
      <c r="OH16" s="19"/>
      <c r="OI16" s="19">
        <v>0</v>
      </c>
      <c r="OJ16" s="19">
        <v>13.7</v>
      </c>
      <c r="OK16" s="19">
        <v>20.004000000000001</v>
      </c>
      <c r="OL16" s="19">
        <v>20.004000000000001</v>
      </c>
      <c r="OM16" s="19">
        <v>-6.3040000000000003</v>
      </c>
      <c r="ON16" s="19">
        <v>0</v>
      </c>
      <c r="OO16" s="19"/>
      <c r="OP16" s="19"/>
      <c r="OQ16" s="19">
        <v>0</v>
      </c>
      <c r="OR16" s="19">
        <v>1</v>
      </c>
      <c r="OS16" s="19">
        <v>8.9049999999999994</v>
      </c>
      <c r="OT16" s="19">
        <v>8.9049999999999994</v>
      </c>
      <c r="OU16" s="19">
        <v>-7.9050000000000002</v>
      </c>
      <c r="OV16" s="19">
        <v>0</v>
      </c>
      <c r="OW16" s="19"/>
      <c r="OX16" s="19"/>
      <c r="OY16" s="19">
        <v>0</v>
      </c>
      <c r="OZ16" s="19">
        <v>20.2</v>
      </c>
      <c r="PA16" s="19">
        <v>19.436350000000001</v>
      </c>
      <c r="PB16" s="19">
        <v>19.436350000000001</v>
      </c>
      <c r="PC16" s="19">
        <v>0.76365000000000005</v>
      </c>
      <c r="PD16" s="19">
        <v>9.9</v>
      </c>
      <c r="PE16" s="19">
        <v>9.9830000000000005</v>
      </c>
      <c r="PF16" s="19">
        <v>9.9830000000000005</v>
      </c>
      <c r="PG16" s="19">
        <v>-8.3000000000000004E-2</v>
      </c>
      <c r="PH16" s="19">
        <v>5.5</v>
      </c>
      <c r="PI16" s="19">
        <v>5.67</v>
      </c>
      <c r="PJ16" s="19">
        <v>5.67</v>
      </c>
      <c r="PK16" s="19">
        <v>-0.17</v>
      </c>
      <c r="PL16" s="19">
        <v>0</v>
      </c>
      <c r="PM16" s="19"/>
      <c r="PN16" s="19"/>
      <c r="PO16" s="19">
        <v>0</v>
      </c>
      <c r="PP16" s="19"/>
      <c r="PQ16" s="19"/>
      <c r="PR16" s="19"/>
      <c r="PS16" s="19">
        <v>0</v>
      </c>
      <c r="PT16" s="19">
        <v>2.2000000000000002</v>
      </c>
      <c r="PU16" s="19">
        <v>2</v>
      </c>
      <c r="PV16" s="19">
        <v>2</v>
      </c>
      <c r="PW16" s="19">
        <v>0.2</v>
      </c>
      <c r="PX16" s="19">
        <v>2.5</v>
      </c>
      <c r="PY16" s="19">
        <v>3.6</v>
      </c>
      <c r="PZ16" s="19">
        <v>3.6</v>
      </c>
      <c r="QA16" s="19">
        <v>-1.1000000000000001</v>
      </c>
      <c r="QB16" s="19">
        <v>5.0999999999999996</v>
      </c>
      <c r="QC16" s="19">
        <v>5</v>
      </c>
      <c r="QD16" s="19">
        <v>5</v>
      </c>
      <c r="QE16" s="19">
        <v>0.1</v>
      </c>
      <c r="QF16" s="19">
        <v>20.2</v>
      </c>
      <c r="QG16" s="19">
        <v>20.274049999999999</v>
      </c>
      <c r="QH16" s="19">
        <v>20.274049999999999</v>
      </c>
      <c r="QI16" s="19">
        <v>-7.4050000000000005E-2</v>
      </c>
      <c r="QJ16" s="19">
        <v>20</v>
      </c>
      <c r="QK16" s="19">
        <v>19.436350000000001</v>
      </c>
      <c r="QL16" s="19">
        <v>19.436350000000001</v>
      </c>
      <c r="QM16" s="19">
        <v>0.56364999999999998</v>
      </c>
      <c r="QN16" s="19">
        <v>18.899999999999999</v>
      </c>
      <c r="QO16" s="19">
        <v>17.492709999999999</v>
      </c>
      <c r="QP16" s="19">
        <v>17.492709999999999</v>
      </c>
      <c r="QQ16" s="19">
        <v>1.4072899999999999</v>
      </c>
      <c r="QR16" s="19">
        <v>3.6</v>
      </c>
      <c r="QS16" s="19">
        <v>3.4</v>
      </c>
      <c r="QT16" s="19">
        <v>3.4</v>
      </c>
      <c r="QU16" s="19">
        <v>0.2</v>
      </c>
      <c r="QV16" s="19">
        <v>18.5</v>
      </c>
      <c r="QW16" s="19">
        <v>17.881440000000001</v>
      </c>
      <c r="QX16" s="19">
        <v>17.881440000000001</v>
      </c>
      <c r="QY16" s="19">
        <v>0.61856</v>
      </c>
      <c r="QZ16" s="19">
        <v>0</v>
      </c>
      <c r="RA16" s="19"/>
      <c r="RB16" s="19"/>
      <c r="RC16" s="19">
        <v>0</v>
      </c>
      <c r="RD16" s="19">
        <v>0</v>
      </c>
      <c r="RE16" s="19"/>
      <c r="RF16" s="19"/>
      <c r="RG16" s="19">
        <v>0</v>
      </c>
      <c r="RH16" s="19">
        <v>1.2</v>
      </c>
      <c r="RI16" s="19">
        <v>3.45</v>
      </c>
      <c r="RJ16" s="19">
        <v>3.45</v>
      </c>
      <c r="RK16" s="19">
        <v>-2.25</v>
      </c>
      <c r="RL16" s="19">
        <v>2.9</v>
      </c>
      <c r="RM16" s="19">
        <v>6.15</v>
      </c>
      <c r="RN16" s="19">
        <v>6.15</v>
      </c>
      <c r="RO16" s="19">
        <v>-3.25</v>
      </c>
      <c r="RP16" s="19">
        <v>0</v>
      </c>
      <c r="RQ16" s="19"/>
      <c r="RR16" s="19"/>
      <c r="RS16" s="19">
        <v>0</v>
      </c>
      <c r="RT16" s="19">
        <v>3.2</v>
      </c>
      <c r="RU16" s="19">
        <v>3.15</v>
      </c>
      <c r="RV16" s="19">
        <v>3.15</v>
      </c>
      <c r="RW16" s="19">
        <v>0.05</v>
      </c>
      <c r="RX16" s="19">
        <v>20.3</v>
      </c>
      <c r="RY16" s="19">
        <v>19.792000000000002</v>
      </c>
      <c r="RZ16" s="19">
        <v>19.792000000000002</v>
      </c>
      <c r="SA16" s="19">
        <v>0.50800000000000001</v>
      </c>
      <c r="SB16" s="19">
        <v>3.2</v>
      </c>
      <c r="SC16" s="19">
        <v>2</v>
      </c>
      <c r="SD16" s="19">
        <v>2</v>
      </c>
      <c r="SE16" s="19">
        <v>1.2</v>
      </c>
      <c r="SF16" s="19"/>
      <c r="SG16" s="19">
        <v>0.4</v>
      </c>
      <c r="SH16" s="19">
        <v>0.4</v>
      </c>
      <c r="SI16" s="19">
        <v>-0.4</v>
      </c>
      <c r="SJ16" s="19">
        <v>0</v>
      </c>
      <c r="SK16" s="19"/>
      <c r="SL16" s="19"/>
      <c r="SM16" s="19">
        <v>0</v>
      </c>
      <c r="SN16" s="19">
        <v>19.8</v>
      </c>
      <c r="SO16" s="19">
        <v>19.1448</v>
      </c>
      <c r="SP16" s="19">
        <v>19.1448</v>
      </c>
      <c r="SQ16" s="19">
        <v>0.6552</v>
      </c>
      <c r="SR16" s="19">
        <v>13</v>
      </c>
      <c r="SS16" s="19">
        <v>12.244899999999999</v>
      </c>
      <c r="ST16" s="19">
        <v>12.244899999999999</v>
      </c>
      <c r="SU16" s="19">
        <v>0.75509999999999999</v>
      </c>
      <c r="SV16" s="19">
        <v>20.399999999999999</v>
      </c>
      <c r="SW16" s="19">
        <v>19.436350000000001</v>
      </c>
      <c r="SX16" s="19">
        <v>19.436350000000001</v>
      </c>
      <c r="SY16" s="19">
        <v>0.96365000000000001</v>
      </c>
      <c r="SZ16" s="19">
        <v>20.2</v>
      </c>
      <c r="TA16" s="19">
        <v>19.436350000000001</v>
      </c>
      <c r="TB16" s="19">
        <v>19.436350000000001</v>
      </c>
      <c r="TC16" s="19">
        <v>0.76365000000000005</v>
      </c>
      <c r="TD16" s="19">
        <v>0.8</v>
      </c>
      <c r="TE16" s="19">
        <v>5.0730000000000004</v>
      </c>
      <c r="TF16" s="19">
        <v>5.0730000000000004</v>
      </c>
      <c r="TG16" s="19">
        <v>-4.2729999999999997</v>
      </c>
      <c r="TH16" s="19">
        <v>6.4</v>
      </c>
      <c r="TI16" s="19">
        <v>13.606</v>
      </c>
      <c r="TJ16" s="19">
        <v>13.606</v>
      </c>
      <c r="TK16" s="19">
        <v>-7.2060000000000004</v>
      </c>
      <c r="TL16" s="19">
        <v>0</v>
      </c>
      <c r="TM16" s="19"/>
      <c r="TN16" s="19"/>
      <c r="TO16" s="19">
        <v>0</v>
      </c>
      <c r="TP16" s="19">
        <v>0</v>
      </c>
      <c r="TQ16" s="19">
        <v>0.61599999999999999</v>
      </c>
      <c r="TR16" s="19">
        <v>0.61599999999999999</v>
      </c>
      <c r="TS16" s="19">
        <v>-0.61599999999999999</v>
      </c>
      <c r="TT16" s="19">
        <v>0</v>
      </c>
      <c r="TU16" s="19">
        <v>2.5070000000000001</v>
      </c>
      <c r="TV16" s="19">
        <v>2.5070000000000001</v>
      </c>
      <c r="TW16" s="19">
        <v>-2.5070000000000001</v>
      </c>
      <c r="TX16" s="19">
        <v>0</v>
      </c>
      <c r="TY16" s="19">
        <v>2.9000000000000001E-2</v>
      </c>
      <c r="TZ16" s="19">
        <v>2.9000000000000001E-2</v>
      </c>
      <c r="UA16" s="19">
        <v>-2.9000000000000001E-2</v>
      </c>
      <c r="UB16" s="19">
        <v>0</v>
      </c>
      <c r="UC16" s="19">
        <v>0.1</v>
      </c>
      <c r="UD16" s="19">
        <v>0.1</v>
      </c>
      <c r="UE16" s="19">
        <v>-0.1</v>
      </c>
      <c r="UF16" s="19">
        <v>0</v>
      </c>
      <c r="UG16" s="19"/>
      <c r="UH16" s="19"/>
      <c r="UI16" s="19">
        <v>0</v>
      </c>
      <c r="UJ16" s="19">
        <v>0</v>
      </c>
      <c r="UK16" s="19">
        <v>19.436350000000001</v>
      </c>
      <c r="UL16" s="19">
        <v>19.436350000000001</v>
      </c>
      <c r="UM16" s="19">
        <v>-19.436350000000001</v>
      </c>
      <c r="UN16" s="19">
        <v>0</v>
      </c>
      <c r="UO16" s="19">
        <v>8</v>
      </c>
      <c r="UP16" s="19">
        <v>8</v>
      </c>
      <c r="UQ16" s="19">
        <v>-8</v>
      </c>
      <c r="UR16" s="19"/>
      <c r="US16" s="19">
        <v>7.1</v>
      </c>
      <c r="UT16" s="19">
        <v>7.1</v>
      </c>
      <c r="UU16" s="19">
        <v>-7.1</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1</v>
      </c>
      <c r="VI16" s="19">
        <v>5.6840000000000002</v>
      </c>
      <c r="VJ16" s="19">
        <v>5.6840000000000002</v>
      </c>
      <c r="VK16" s="19">
        <v>-4.6840000000000002</v>
      </c>
      <c r="VL16" s="19">
        <v>0</v>
      </c>
      <c r="VM16" s="19"/>
      <c r="VN16" s="19"/>
      <c r="VO16" s="19">
        <v>0</v>
      </c>
      <c r="VP16" s="19">
        <v>0</v>
      </c>
      <c r="VQ16" s="19"/>
      <c r="VR16" s="19"/>
      <c r="VS16" s="19">
        <v>0</v>
      </c>
      <c r="VT16" s="19">
        <v>0</v>
      </c>
      <c r="VU16" s="19"/>
      <c r="VV16" s="19"/>
      <c r="VW16" s="19">
        <v>0</v>
      </c>
      <c r="VX16" s="19">
        <v>0.6</v>
      </c>
      <c r="VY16" s="19"/>
      <c r="VZ16" s="19">
        <v>0.6</v>
      </c>
      <c r="WA16" s="19">
        <v>0</v>
      </c>
      <c r="WB16" s="19">
        <v>0</v>
      </c>
      <c r="WC16" s="19">
        <v>3.68</v>
      </c>
      <c r="WD16" s="19">
        <v>3.68</v>
      </c>
      <c r="WE16" s="19">
        <v>-3.68</v>
      </c>
      <c r="WF16" s="19">
        <v>0</v>
      </c>
      <c r="WG16" s="19">
        <v>0.53</v>
      </c>
      <c r="WH16" s="19">
        <v>0.53</v>
      </c>
      <c r="WI16" s="19">
        <v>-0.53</v>
      </c>
      <c r="WJ16" s="19">
        <v>0</v>
      </c>
      <c r="WK16" s="19"/>
      <c r="WL16" s="19"/>
      <c r="WM16" s="19">
        <v>0</v>
      </c>
      <c r="WN16" s="19">
        <v>3</v>
      </c>
      <c r="WO16" s="19">
        <v>4.2</v>
      </c>
      <c r="WP16" s="19">
        <v>4.2</v>
      </c>
      <c r="WQ16" s="19">
        <v>-1.2</v>
      </c>
      <c r="WR16" s="19">
        <v>2.4</v>
      </c>
      <c r="WS16" s="19">
        <v>2.4</v>
      </c>
      <c r="WT16" s="19">
        <v>2.4</v>
      </c>
      <c r="WU16" s="19">
        <v>0</v>
      </c>
      <c r="WV16" s="19">
        <v>2</v>
      </c>
      <c r="WW16" s="19">
        <v>2.4</v>
      </c>
      <c r="WX16" s="19">
        <v>2.4</v>
      </c>
      <c r="WY16" s="19">
        <v>-0.4</v>
      </c>
      <c r="WZ16" s="19">
        <v>0.7</v>
      </c>
      <c r="XA16" s="19">
        <v>1.4</v>
      </c>
      <c r="XB16" s="19">
        <v>1.4</v>
      </c>
      <c r="XC16" s="19">
        <v>-0.7</v>
      </c>
      <c r="XD16" s="19">
        <v>0</v>
      </c>
      <c r="XE16" s="19"/>
      <c r="XF16" s="19"/>
      <c r="XG16" s="19">
        <v>0</v>
      </c>
      <c r="XH16" s="19">
        <v>8</v>
      </c>
      <c r="XI16" s="19">
        <v>8.4</v>
      </c>
      <c r="XJ16" s="19">
        <v>8.4</v>
      </c>
      <c r="XK16" s="19">
        <v>-0.4</v>
      </c>
      <c r="XL16" s="19">
        <v>20.100000000000001</v>
      </c>
      <c r="XM16" s="19">
        <v>19.241980000000002</v>
      </c>
      <c r="XN16" s="19">
        <v>19.241980000000002</v>
      </c>
      <c r="XO16" s="19">
        <v>0.85802</v>
      </c>
      <c r="XP16" s="19">
        <v>20</v>
      </c>
      <c r="XQ16" s="19">
        <v>19.241980000000002</v>
      </c>
      <c r="XR16" s="19">
        <v>19.241980000000002</v>
      </c>
      <c r="XS16" s="19">
        <v>0.75802000000000003</v>
      </c>
      <c r="XT16" s="19">
        <v>8.9</v>
      </c>
      <c r="XU16" s="19"/>
      <c r="XV16" s="19"/>
      <c r="XW16" s="19">
        <v>8.9</v>
      </c>
      <c r="XX16" s="19"/>
      <c r="XY16" s="19">
        <v>16.5</v>
      </c>
      <c r="XZ16" s="19">
        <v>29.5</v>
      </c>
      <c r="YA16" s="19">
        <v>-29.5</v>
      </c>
      <c r="YB16" s="19">
        <v>31.2</v>
      </c>
      <c r="YC16" s="19">
        <v>16.5</v>
      </c>
      <c r="YD16" s="19">
        <v>29.5</v>
      </c>
      <c r="YE16" s="19">
        <v>1.7</v>
      </c>
      <c r="YF16" s="19">
        <v>17.3</v>
      </c>
      <c r="YG16" s="19">
        <v>14</v>
      </c>
      <c r="YH16" s="19">
        <v>14</v>
      </c>
      <c r="YI16" s="19">
        <v>3.3</v>
      </c>
      <c r="YJ16" s="19">
        <v>12.49</v>
      </c>
      <c r="YK16" s="19">
        <v>18</v>
      </c>
      <c r="YL16" s="19">
        <v>18</v>
      </c>
      <c r="YM16" s="19">
        <v>-5.51</v>
      </c>
      <c r="YN16" s="19">
        <v>6.76</v>
      </c>
      <c r="YO16" s="19">
        <v>8.23</v>
      </c>
      <c r="YP16" s="19">
        <v>8.23</v>
      </c>
      <c r="YQ16" s="19">
        <v>-1.47</v>
      </c>
      <c r="YR16" s="19">
        <v>4.97</v>
      </c>
      <c r="YS16" s="19">
        <v>11</v>
      </c>
      <c r="YT16" s="19">
        <v>11</v>
      </c>
      <c r="YU16" s="19">
        <v>-6.03</v>
      </c>
      <c r="YV16" s="19">
        <v>16.399999999999999</v>
      </c>
      <c r="YW16" s="19">
        <v>22</v>
      </c>
      <c r="YX16" s="19">
        <v>22</v>
      </c>
      <c r="YY16" s="19">
        <v>-5.6</v>
      </c>
    </row>
    <row r="17" spans="1:675" ht="24" customHeight="1" x14ac:dyDescent="0.3">
      <c r="A17" s="1"/>
      <c r="B17" s="13" t="s">
        <v>65</v>
      </c>
      <c r="C17" s="13" t="s">
        <v>791</v>
      </c>
      <c r="D17" s="14">
        <v>206.1</v>
      </c>
      <c r="E17" s="14">
        <v>203.40136000000001</v>
      </c>
      <c r="F17" s="14">
        <v>203.40136000000001</v>
      </c>
      <c r="G17" s="14">
        <v>2.6986400000000001</v>
      </c>
      <c r="H17" s="14">
        <v>636.29999999999995</v>
      </c>
      <c r="I17" s="14">
        <v>629.11312999999996</v>
      </c>
      <c r="J17" s="14">
        <v>629.11312999999996</v>
      </c>
      <c r="K17" s="14">
        <v>7.1868699999999999</v>
      </c>
      <c r="L17" s="14">
        <v>216.4</v>
      </c>
      <c r="M17" s="14">
        <v>204.86058</v>
      </c>
      <c r="N17" s="14">
        <v>204.86058</v>
      </c>
      <c r="O17" s="14">
        <v>11.53942</v>
      </c>
      <c r="P17" s="14"/>
      <c r="Q17" s="14"/>
      <c r="R17" s="14"/>
      <c r="S17" s="14">
        <v>0</v>
      </c>
      <c r="T17" s="14"/>
      <c r="U17" s="14"/>
      <c r="V17" s="14"/>
      <c r="W17" s="14">
        <v>0</v>
      </c>
      <c r="X17" s="14">
        <v>92.1</v>
      </c>
      <c r="Y17" s="14">
        <v>91.867829999999998</v>
      </c>
      <c r="Z17" s="14">
        <v>91.867829999999998</v>
      </c>
      <c r="AA17" s="14">
        <v>0.23216999999999999</v>
      </c>
      <c r="AB17" s="14">
        <v>235.6</v>
      </c>
      <c r="AC17" s="14">
        <v>242</v>
      </c>
      <c r="AD17" s="14">
        <v>242</v>
      </c>
      <c r="AE17" s="14">
        <v>-6.4</v>
      </c>
      <c r="AF17" s="14">
        <v>0</v>
      </c>
      <c r="AG17" s="14"/>
      <c r="AH17" s="14">
        <v>27.80639</v>
      </c>
      <c r="AI17" s="14">
        <v>-27.80639</v>
      </c>
      <c r="AJ17" s="14"/>
      <c r="AK17" s="14"/>
      <c r="AL17" s="14"/>
      <c r="AM17" s="14">
        <v>0</v>
      </c>
      <c r="AN17" s="14">
        <v>129.80000000000001</v>
      </c>
      <c r="AO17" s="14">
        <v>135.58384000000001</v>
      </c>
      <c r="AP17" s="14">
        <v>135.58384000000001</v>
      </c>
      <c r="AQ17" s="14">
        <v>-5.7838399999999996</v>
      </c>
      <c r="AR17" s="14">
        <v>130.4</v>
      </c>
      <c r="AS17" s="14">
        <v>135.58384000000001</v>
      </c>
      <c r="AT17" s="14">
        <v>135.58384000000001</v>
      </c>
      <c r="AU17" s="14">
        <v>-5.18384</v>
      </c>
      <c r="AV17" s="14">
        <v>129.30000000000001</v>
      </c>
      <c r="AW17" s="14">
        <v>135.58384000000001</v>
      </c>
      <c r="AX17" s="14">
        <v>135.58384000000001</v>
      </c>
      <c r="AY17" s="14">
        <v>-6.2838399999999996</v>
      </c>
      <c r="AZ17" s="14">
        <v>229.7</v>
      </c>
      <c r="BA17" s="14">
        <v>203.98649</v>
      </c>
      <c r="BB17" s="14">
        <v>203.98649</v>
      </c>
      <c r="BC17" s="14">
        <v>25.713509999999999</v>
      </c>
      <c r="BD17" s="14">
        <v>109.4</v>
      </c>
      <c r="BE17" s="14">
        <v>120.0309</v>
      </c>
      <c r="BF17" s="14">
        <v>120.0309</v>
      </c>
      <c r="BG17" s="14">
        <v>-10.6309</v>
      </c>
      <c r="BH17" s="14">
        <v>68.400000000000006</v>
      </c>
      <c r="BI17" s="14">
        <v>60.19567</v>
      </c>
      <c r="BJ17" s="14">
        <v>60.19567</v>
      </c>
      <c r="BK17" s="14">
        <v>8.2043300000000006</v>
      </c>
      <c r="BL17" s="14">
        <v>563.4</v>
      </c>
      <c r="BM17" s="14">
        <v>566.08941000000004</v>
      </c>
      <c r="BN17" s="14">
        <v>566.08941000000004</v>
      </c>
      <c r="BO17" s="14">
        <v>-2.6894100000000001</v>
      </c>
      <c r="BP17" s="14">
        <v>10.3</v>
      </c>
      <c r="BQ17" s="14">
        <v>10.52094</v>
      </c>
      <c r="BR17" s="14">
        <v>10.52094</v>
      </c>
      <c r="BS17" s="14">
        <v>-0.22094</v>
      </c>
      <c r="BT17" s="14">
        <v>16.100000000000001</v>
      </c>
      <c r="BU17" s="14"/>
      <c r="BV17" s="14"/>
      <c r="BW17" s="14">
        <v>16.100000000000001</v>
      </c>
      <c r="BX17" s="14"/>
      <c r="BY17" s="14"/>
      <c r="BZ17" s="14"/>
      <c r="CA17" s="14">
        <v>0</v>
      </c>
      <c r="CB17" s="14"/>
      <c r="CC17" s="14"/>
      <c r="CD17" s="14"/>
      <c r="CE17" s="14">
        <v>0</v>
      </c>
      <c r="CF17" s="14"/>
      <c r="CG17" s="14"/>
      <c r="CH17" s="14"/>
      <c r="CI17" s="14">
        <v>0</v>
      </c>
      <c r="CJ17" s="14">
        <v>169.5</v>
      </c>
      <c r="CK17" s="14">
        <v>164.06706</v>
      </c>
      <c r="CL17" s="14">
        <v>164.06706</v>
      </c>
      <c r="CM17" s="14">
        <v>5.4329400000000003</v>
      </c>
      <c r="CN17" s="14">
        <v>7.6840000000000002</v>
      </c>
      <c r="CO17" s="14">
        <v>7.4215099999999996</v>
      </c>
      <c r="CP17" s="14">
        <v>7.4215099999999996</v>
      </c>
      <c r="CQ17" s="14">
        <v>0.26249</v>
      </c>
      <c r="CR17" s="14">
        <v>5.8369999999999997</v>
      </c>
      <c r="CS17" s="14">
        <v>4.07376</v>
      </c>
      <c r="CT17" s="14">
        <v>4.07376</v>
      </c>
      <c r="CU17" s="14">
        <v>1.7632399999999999</v>
      </c>
      <c r="CV17" s="14">
        <v>0</v>
      </c>
      <c r="CW17" s="14"/>
      <c r="CX17" s="14"/>
      <c r="CY17" s="14">
        <v>0</v>
      </c>
      <c r="CZ17" s="14">
        <v>6.51</v>
      </c>
      <c r="DA17" s="14">
        <v>6.8787000000000003</v>
      </c>
      <c r="DB17" s="14">
        <v>6.8787000000000003</v>
      </c>
      <c r="DC17" s="14">
        <v>-0.36870000000000003</v>
      </c>
      <c r="DD17" s="14"/>
      <c r="DE17" s="14"/>
      <c r="DF17" s="14"/>
      <c r="DG17" s="14">
        <v>0</v>
      </c>
      <c r="DH17" s="14">
        <v>143.21</v>
      </c>
      <c r="DI17" s="14">
        <v>142.44412</v>
      </c>
      <c r="DJ17" s="14">
        <v>142.44412</v>
      </c>
      <c r="DK17" s="14">
        <v>0.76588000000000001</v>
      </c>
      <c r="DL17" s="14"/>
      <c r="DM17" s="14"/>
      <c r="DN17" s="14"/>
      <c r="DO17" s="14">
        <v>0</v>
      </c>
      <c r="DP17" s="14"/>
      <c r="DQ17" s="14"/>
      <c r="DR17" s="14"/>
      <c r="DS17" s="14">
        <v>0</v>
      </c>
      <c r="DT17" s="14"/>
      <c r="DU17" s="14"/>
      <c r="DV17" s="14"/>
      <c r="DW17" s="14">
        <v>0</v>
      </c>
      <c r="DX17" s="14"/>
      <c r="DY17" s="14"/>
      <c r="DZ17" s="14"/>
      <c r="EA17" s="14">
        <v>0</v>
      </c>
      <c r="EB17" s="14">
        <v>110.3</v>
      </c>
      <c r="EC17" s="14">
        <v>112.46647</v>
      </c>
      <c r="ED17" s="14">
        <v>112.46647</v>
      </c>
      <c r="EE17" s="14">
        <v>-2.1664699999999999</v>
      </c>
      <c r="EF17" s="14">
        <v>218.9</v>
      </c>
      <c r="EG17" s="14">
        <v>220.69499999999999</v>
      </c>
      <c r="EH17" s="14">
        <v>220.69499999999999</v>
      </c>
      <c r="EI17" s="14">
        <v>-1.7949999999999999</v>
      </c>
      <c r="EJ17" s="14"/>
      <c r="EK17" s="14"/>
      <c r="EL17" s="14"/>
      <c r="EM17" s="14">
        <v>0</v>
      </c>
      <c r="EN17" s="14"/>
      <c r="EO17" s="14"/>
      <c r="EP17" s="14"/>
      <c r="EQ17" s="14">
        <v>0</v>
      </c>
      <c r="ER17" s="14"/>
      <c r="ES17" s="14"/>
      <c r="ET17" s="14"/>
      <c r="EU17" s="14">
        <v>0</v>
      </c>
      <c r="EV17" s="14">
        <v>6.5</v>
      </c>
      <c r="EW17" s="14">
        <v>6.39</v>
      </c>
      <c r="EX17" s="14">
        <v>6.39</v>
      </c>
      <c r="EY17" s="14">
        <v>0.11</v>
      </c>
      <c r="EZ17" s="14">
        <v>461.4</v>
      </c>
      <c r="FA17" s="14">
        <v>457.09426999999999</v>
      </c>
      <c r="FB17" s="14">
        <v>457.09426999999999</v>
      </c>
      <c r="FC17" s="14">
        <v>4.3057299999999996</v>
      </c>
      <c r="FD17" s="14">
        <v>81.400000000000006</v>
      </c>
      <c r="FE17" s="14">
        <v>81.635570000000001</v>
      </c>
      <c r="FF17" s="14">
        <v>81.635570000000001</v>
      </c>
      <c r="FG17" s="14">
        <v>-0.23557</v>
      </c>
      <c r="FH17" s="14">
        <v>152.4</v>
      </c>
      <c r="FI17" s="14">
        <v>151.36251999999999</v>
      </c>
      <c r="FJ17" s="14">
        <v>151.36251999999999</v>
      </c>
      <c r="FK17" s="14">
        <v>1.03748</v>
      </c>
      <c r="FL17" s="14">
        <v>42.3</v>
      </c>
      <c r="FM17" s="14">
        <v>41.89893</v>
      </c>
      <c r="FN17" s="14">
        <v>41.89893</v>
      </c>
      <c r="FO17" s="14">
        <v>0.40106999999999998</v>
      </c>
      <c r="FP17" s="14">
        <v>18.399999999999999</v>
      </c>
      <c r="FQ17" s="14">
        <v>19.21088</v>
      </c>
      <c r="FR17" s="14">
        <v>19.21088</v>
      </c>
      <c r="FS17" s="14">
        <v>-0.81088000000000005</v>
      </c>
      <c r="FT17" s="14">
        <v>18.8</v>
      </c>
      <c r="FU17" s="14">
        <v>18.46453</v>
      </c>
      <c r="FV17" s="14">
        <v>18.46453</v>
      </c>
      <c r="FW17" s="14">
        <v>0.33546999999999999</v>
      </c>
      <c r="FX17" s="14">
        <v>93.1</v>
      </c>
      <c r="FY17" s="14">
        <v>87.773570000000007</v>
      </c>
      <c r="FZ17" s="14">
        <v>87.773570000000007</v>
      </c>
      <c r="GA17" s="14">
        <v>5.3264300000000002</v>
      </c>
      <c r="GB17" s="14">
        <v>125.3</v>
      </c>
      <c r="GC17" s="14">
        <v>143.89134000000001</v>
      </c>
      <c r="GD17" s="14">
        <v>133.74870999999999</v>
      </c>
      <c r="GE17" s="14">
        <v>-8.4487100000000002</v>
      </c>
      <c r="GF17" s="14">
        <v>125.8</v>
      </c>
      <c r="GG17" s="14">
        <v>143.89134000000001</v>
      </c>
      <c r="GH17" s="14">
        <v>133.74870999999999</v>
      </c>
      <c r="GI17" s="14">
        <v>-7.9487100000000002</v>
      </c>
      <c r="GJ17" s="14">
        <v>152.4</v>
      </c>
      <c r="GK17" s="14">
        <v>144.32344000000001</v>
      </c>
      <c r="GL17" s="14">
        <v>134.15036000000001</v>
      </c>
      <c r="GM17" s="14">
        <v>18.249639999999999</v>
      </c>
      <c r="GN17" s="14">
        <v>106.8</v>
      </c>
      <c r="GO17" s="14">
        <v>110.48202000000001</v>
      </c>
      <c r="GP17" s="14">
        <v>110.48202000000001</v>
      </c>
      <c r="GQ17" s="14">
        <v>-3.6820200000000001</v>
      </c>
      <c r="GR17" s="14">
        <v>44.8</v>
      </c>
      <c r="GS17" s="14">
        <v>47.082599999999999</v>
      </c>
      <c r="GT17" s="14">
        <v>47.082599999999999</v>
      </c>
      <c r="GU17" s="14">
        <v>-2.2826</v>
      </c>
      <c r="GV17" s="14">
        <v>46.4</v>
      </c>
      <c r="GW17" s="14">
        <v>45.381999999999998</v>
      </c>
      <c r="GX17" s="14">
        <v>45.381999999999998</v>
      </c>
      <c r="GY17" s="14">
        <v>1.018</v>
      </c>
      <c r="GZ17" s="14">
        <v>2</v>
      </c>
      <c r="HA17" s="14"/>
      <c r="HB17" s="14"/>
      <c r="HC17" s="14">
        <v>2</v>
      </c>
      <c r="HD17" s="14">
        <v>31.8</v>
      </c>
      <c r="HE17" s="14">
        <v>34.285710000000002</v>
      </c>
      <c r="HF17" s="14">
        <v>34.285710000000002</v>
      </c>
      <c r="HG17" s="14">
        <v>-2.4857100000000001</v>
      </c>
      <c r="HH17" s="14">
        <v>172.2</v>
      </c>
      <c r="HI17" s="14">
        <v>174.55948000000001</v>
      </c>
      <c r="HJ17" s="14">
        <v>174.55948000000001</v>
      </c>
      <c r="HK17" s="14">
        <v>-2.35948</v>
      </c>
      <c r="HL17" s="14"/>
      <c r="HM17" s="14"/>
      <c r="HN17" s="14"/>
      <c r="HO17" s="14">
        <v>0</v>
      </c>
      <c r="HP17" s="14"/>
      <c r="HQ17" s="14"/>
      <c r="HR17" s="14"/>
      <c r="HS17" s="14">
        <v>0</v>
      </c>
      <c r="HT17" s="14">
        <v>64.099999999999994</v>
      </c>
      <c r="HU17" s="14">
        <v>39.535290000000003</v>
      </c>
      <c r="HV17" s="14">
        <v>52.963679999999997</v>
      </c>
      <c r="HW17" s="14">
        <v>11.13632</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128.1</v>
      </c>
      <c r="IW17" s="14">
        <v>132.83837</v>
      </c>
      <c r="IX17" s="14">
        <v>132.83837</v>
      </c>
      <c r="IY17" s="14">
        <v>-4.7383699999999997</v>
      </c>
      <c r="IZ17" s="14">
        <v>0</v>
      </c>
      <c r="JA17" s="14"/>
      <c r="JB17" s="14"/>
      <c r="JC17" s="14">
        <v>0</v>
      </c>
      <c r="JD17" s="14">
        <v>0</v>
      </c>
      <c r="JE17" s="14"/>
      <c r="JF17" s="14"/>
      <c r="JG17" s="14">
        <v>0</v>
      </c>
      <c r="JH17" s="14">
        <v>0</v>
      </c>
      <c r="JI17" s="14"/>
      <c r="JJ17" s="14"/>
      <c r="JK17" s="14">
        <v>0</v>
      </c>
      <c r="JL17" s="14"/>
      <c r="JM17" s="14"/>
      <c r="JN17" s="14"/>
      <c r="JO17" s="14">
        <v>0</v>
      </c>
      <c r="JP17" s="14">
        <v>40.4</v>
      </c>
      <c r="JQ17" s="14">
        <v>44.848439999999997</v>
      </c>
      <c r="JR17" s="14">
        <v>44.848439999999997</v>
      </c>
      <c r="JS17" s="14">
        <v>-4.4484399999999997</v>
      </c>
      <c r="JT17" s="14">
        <v>28.2</v>
      </c>
      <c r="JU17" s="14">
        <v>22.49156</v>
      </c>
      <c r="JV17" s="14">
        <v>22.49156</v>
      </c>
      <c r="JW17" s="14">
        <v>5.7084400000000004</v>
      </c>
      <c r="JX17" s="14"/>
      <c r="JY17" s="14"/>
      <c r="JZ17" s="14"/>
      <c r="KA17" s="14">
        <v>0</v>
      </c>
      <c r="KB17" s="14"/>
      <c r="KC17" s="14"/>
      <c r="KD17" s="14"/>
      <c r="KE17" s="14">
        <v>0</v>
      </c>
      <c r="KF17" s="14"/>
      <c r="KG17" s="14"/>
      <c r="KH17" s="14"/>
      <c r="KI17" s="14">
        <v>0</v>
      </c>
      <c r="KJ17" s="14"/>
      <c r="KK17" s="14"/>
      <c r="KL17" s="14">
        <v>16</v>
      </c>
      <c r="KM17" s="14">
        <v>-16</v>
      </c>
      <c r="KN17" s="14">
        <v>0</v>
      </c>
      <c r="KO17" s="14"/>
      <c r="KP17" s="14"/>
      <c r="KQ17" s="14">
        <v>0</v>
      </c>
      <c r="KR17" s="14"/>
      <c r="KS17" s="14"/>
      <c r="KT17" s="14"/>
      <c r="KU17" s="14">
        <v>0</v>
      </c>
      <c r="KV17" s="14">
        <v>2.1</v>
      </c>
      <c r="KW17" s="14">
        <v>2.04081</v>
      </c>
      <c r="KX17" s="14">
        <v>2.04081</v>
      </c>
      <c r="KY17" s="14">
        <v>5.919E-2</v>
      </c>
      <c r="KZ17" s="14">
        <v>271.39999999999998</v>
      </c>
      <c r="LA17" s="14">
        <v>270.06803000000002</v>
      </c>
      <c r="LB17" s="14">
        <v>270.06803000000002</v>
      </c>
      <c r="LC17" s="14">
        <v>1.3319700000000001</v>
      </c>
      <c r="LD17" s="14">
        <v>133.80000000000001</v>
      </c>
      <c r="LE17" s="14">
        <v>133.16031000000001</v>
      </c>
      <c r="LF17" s="14">
        <v>133.16031000000001</v>
      </c>
      <c r="LG17" s="14">
        <v>0.63968999999999998</v>
      </c>
      <c r="LH17" s="14">
        <v>66.8</v>
      </c>
      <c r="LI17" s="14">
        <v>67.199219999999997</v>
      </c>
      <c r="LJ17" s="14">
        <v>67.199219999999997</v>
      </c>
      <c r="LK17" s="14">
        <v>-0.39922000000000002</v>
      </c>
      <c r="LL17" s="14">
        <v>64.599999999999994</v>
      </c>
      <c r="LM17" s="14">
        <v>65.84366</v>
      </c>
      <c r="LN17" s="14">
        <v>65.84366</v>
      </c>
      <c r="LO17" s="14">
        <v>-1.24366</v>
      </c>
      <c r="LP17" s="14">
        <v>30.4</v>
      </c>
      <c r="LQ17" s="14">
        <v>29.980560000000001</v>
      </c>
      <c r="LR17" s="14"/>
      <c r="LS17" s="14">
        <v>30.4</v>
      </c>
      <c r="LT17" s="14"/>
      <c r="LU17" s="14"/>
      <c r="LV17" s="14"/>
      <c r="LW17" s="14">
        <v>0</v>
      </c>
      <c r="LX17" s="14"/>
      <c r="LY17" s="14"/>
      <c r="LZ17" s="14"/>
      <c r="MA17" s="14">
        <v>0</v>
      </c>
      <c r="MB17" s="14"/>
      <c r="MC17" s="14"/>
      <c r="MD17" s="14"/>
      <c r="ME17" s="14">
        <v>0</v>
      </c>
      <c r="MF17" s="14">
        <v>0</v>
      </c>
      <c r="MG17" s="14"/>
      <c r="MH17" s="14"/>
      <c r="MI17" s="14">
        <v>0</v>
      </c>
      <c r="MJ17" s="14"/>
      <c r="MK17" s="14"/>
      <c r="ML17" s="14"/>
      <c r="MM17" s="14">
        <v>0</v>
      </c>
      <c r="MN17" s="14">
        <v>0</v>
      </c>
      <c r="MO17" s="14"/>
      <c r="MP17" s="14"/>
      <c r="MQ17" s="14">
        <v>0</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137.19999999999999</v>
      </c>
      <c r="NM17" s="14">
        <v>144.72297</v>
      </c>
      <c r="NN17" s="14">
        <v>144.72297</v>
      </c>
      <c r="NO17" s="14">
        <v>-7.5229699999999999</v>
      </c>
      <c r="NP17" s="14">
        <v>77.599999999999994</v>
      </c>
      <c r="NQ17" s="14">
        <v>72.578779999999995</v>
      </c>
      <c r="NR17" s="14">
        <v>72.578779999999995</v>
      </c>
      <c r="NS17" s="14">
        <v>5.0212199999999996</v>
      </c>
      <c r="NT17" s="14">
        <v>7.2</v>
      </c>
      <c r="NU17" s="14">
        <v>2.5485799999999998</v>
      </c>
      <c r="NV17" s="14">
        <v>2.5485799999999998</v>
      </c>
      <c r="NW17" s="14">
        <v>4.6514199999999999</v>
      </c>
      <c r="NX17" s="14"/>
      <c r="NY17" s="14">
        <v>2.6737000000000002</v>
      </c>
      <c r="NZ17" s="14">
        <v>2.6737000000000002</v>
      </c>
      <c r="OA17" s="14">
        <v>-2.6737000000000002</v>
      </c>
      <c r="OB17" s="14"/>
      <c r="OC17" s="14">
        <v>17.492709999999999</v>
      </c>
      <c r="OD17" s="14">
        <v>17.492709999999999</v>
      </c>
      <c r="OE17" s="14">
        <v>-17.492709999999999</v>
      </c>
      <c r="OF17" s="14">
        <v>0</v>
      </c>
      <c r="OG17" s="14"/>
      <c r="OH17" s="14"/>
      <c r="OI17" s="14">
        <v>0</v>
      </c>
      <c r="OJ17" s="14">
        <v>18.399999999999999</v>
      </c>
      <c r="OK17" s="14">
        <v>13.6</v>
      </c>
      <c r="OL17" s="14">
        <v>18.846</v>
      </c>
      <c r="OM17" s="14">
        <v>-0.44600000000000001</v>
      </c>
      <c r="ON17" s="14">
        <v>0</v>
      </c>
      <c r="OO17" s="14"/>
      <c r="OP17" s="14"/>
      <c r="OQ17" s="14">
        <v>0</v>
      </c>
      <c r="OR17" s="14">
        <v>1.6</v>
      </c>
      <c r="OS17" s="14">
        <v>9.3089999999999993</v>
      </c>
      <c r="OT17" s="14">
        <v>9.3089999999999993</v>
      </c>
      <c r="OU17" s="14">
        <v>-7.7089999999999996</v>
      </c>
      <c r="OV17" s="14">
        <v>0</v>
      </c>
      <c r="OW17" s="14"/>
      <c r="OX17" s="14"/>
      <c r="OY17" s="14">
        <v>0</v>
      </c>
      <c r="OZ17" s="14">
        <v>20.5</v>
      </c>
      <c r="PA17" s="14">
        <v>19.436350000000001</v>
      </c>
      <c r="PB17" s="14">
        <v>19.436350000000001</v>
      </c>
      <c r="PC17" s="14">
        <v>1.06365</v>
      </c>
      <c r="PD17" s="14">
        <v>9.8000000000000007</v>
      </c>
      <c r="PE17" s="14">
        <v>9.9830000000000005</v>
      </c>
      <c r="PF17" s="14">
        <v>9.9830000000000005</v>
      </c>
      <c r="PG17" s="14">
        <v>-0.183</v>
      </c>
      <c r="PH17" s="14">
        <v>5.4</v>
      </c>
      <c r="PI17" s="14">
        <v>5.67</v>
      </c>
      <c r="PJ17" s="14">
        <v>5.67</v>
      </c>
      <c r="PK17" s="14">
        <v>-0.27</v>
      </c>
      <c r="PL17" s="14">
        <v>0</v>
      </c>
      <c r="PM17" s="14"/>
      <c r="PN17" s="14"/>
      <c r="PO17" s="14">
        <v>0</v>
      </c>
      <c r="PP17" s="14"/>
      <c r="PQ17" s="14"/>
      <c r="PR17" s="14"/>
      <c r="PS17" s="14">
        <v>0</v>
      </c>
      <c r="PT17" s="14">
        <v>2.2000000000000002</v>
      </c>
      <c r="PU17" s="14">
        <v>2</v>
      </c>
      <c r="PV17" s="14">
        <v>2</v>
      </c>
      <c r="PW17" s="14">
        <v>0.2</v>
      </c>
      <c r="PX17" s="14">
        <v>2.6</v>
      </c>
      <c r="PY17" s="14">
        <v>3.6</v>
      </c>
      <c r="PZ17" s="14">
        <v>3.6</v>
      </c>
      <c r="QA17" s="14">
        <v>-1</v>
      </c>
      <c r="QB17" s="14">
        <v>5</v>
      </c>
      <c r="QC17" s="14">
        <v>5</v>
      </c>
      <c r="QD17" s="14">
        <v>5</v>
      </c>
      <c r="QE17" s="14">
        <v>0</v>
      </c>
      <c r="QF17" s="14">
        <v>20.6</v>
      </c>
      <c r="QG17" s="14">
        <v>20.274049999999999</v>
      </c>
      <c r="QH17" s="14">
        <v>20.274049999999999</v>
      </c>
      <c r="QI17" s="14">
        <v>0.32595000000000002</v>
      </c>
      <c r="QJ17" s="14">
        <v>20</v>
      </c>
      <c r="QK17" s="14">
        <v>19.436350000000001</v>
      </c>
      <c r="QL17" s="14">
        <v>19.436350000000001</v>
      </c>
      <c r="QM17" s="14">
        <v>0.56364999999999998</v>
      </c>
      <c r="QN17" s="14">
        <v>18.899999999999999</v>
      </c>
      <c r="QO17" s="14">
        <v>17.492709999999999</v>
      </c>
      <c r="QP17" s="14">
        <v>17.492709999999999</v>
      </c>
      <c r="QQ17" s="14">
        <v>1.4072899999999999</v>
      </c>
      <c r="QR17" s="14">
        <v>3.6</v>
      </c>
      <c r="QS17" s="14">
        <v>3.4</v>
      </c>
      <c r="QT17" s="14">
        <v>3.4</v>
      </c>
      <c r="QU17" s="14">
        <v>0.2</v>
      </c>
      <c r="QV17" s="14">
        <v>18.5</v>
      </c>
      <c r="QW17" s="14">
        <v>17.881440000000001</v>
      </c>
      <c r="QX17" s="14">
        <v>17.881440000000001</v>
      </c>
      <c r="QY17" s="14">
        <v>0.61856</v>
      </c>
      <c r="QZ17" s="14">
        <v>0</v>
      </c>
      <c r="RA17" s="14"/>
      <c r="RB17" s="14"/>
      <c r="RC17" s="14">
        <v>0</v>
      </c>
      <c r="RD17" s="14">
        <v>0</v>
      </c>
      <c r="RE17" s="14"/>
      <c r="RF17" s="14"/>
      <c r="RG17" s="14">
        <v>0</v>
      </c>
      <c r="RH17" s="14">
        <v>1.5</v>
      </c>
      <c r="RI17" s="14">
        <v>2.52</v>
      </c>
      <c r="RJ17" s="14">
        <v>3.18</v>
      </c>
      <c r="RK17" s="14">
        <v>-1.68</v>
      </c>
      <c r="RL17" s="14">
        <v>4.4000000000000004</v>
      </c>
      <c r="RM17" s="14">
        <v>4.1100000000000003</v>
      </c>
      <c r="RN17" s="14">
        <v>5.37</v>
      </c>
      <c r="RO17" s="14">
        <v>-0.97</v>
      </c>
      <c r="RP17" s="14">
        <v>0</v>
      </c>
      <c r="RQ17" s="14"/>
      <c r="RR17" s="14"/>
      <c r="RS17" s="14">
        <v>0</v>
      </c>
      <c r="RT17" s="14">
        <v>3.2</v>
      </c>
      <c r="RU17" s="14">
        <v>3.15</v>
      </c>
      <c r="RV17" s="14">
        <v>3.15</v>
      </c>
      <c r="RW17" s="14">
        <v>0.05</v>
      </c>
      <c r="RX17" s="14">
        <v>20.2</v>
      </c>
      <c r="RY17" s="14">
        <v>19.792000000000002</v>
      </c>
      <c r="RZ17" s="14">
        <v>19.792000000000002</v>
      </c>
      <c r="SA17" s="14">
        <v>0.40799999999999997</v>
      </c>
      <c r="SB17" s="14">
        <v>3.2</v>
      </c>
      <c r="SC17" s="14">
        <v>2</v>
      </c>
      <c r="SD17" s="14">
        <v>2</v>
      </c>
      <c r="SE17" s="14">
        <v>1.2</v>
      </c>
      <c r="SF17" s="14"/>
      <c r="SG17" s="14">
        <v>0.4</v>
      </c>
      <c r="SH17" s="14">
        <v>0.4</v>
      </c>
      <c r="SI17" s="14">
        <v>-0.4</v>
      </c>
      <c r="SJ17" s="14">
        <v>0</v>
      </c>
      <c r="SK17" s="14"/>
      <c r="SL17" s="14"/>
      <c r="SM17" s="14">
        <v>0</v>
      </c>
      <c r="SN17" s="14">
        <v>19.8</v>
      </c>
      <c r="SO17" s="14">
        <v>19.1448</v>
      </c>
      <c r="SP17" s="14">
        <v>19.1448</v>
      </c>
      <c r="SQ17" s="14">
        <v>0.6552</v>
      </c>
      <c r="SR17" s="14">
        <v>13</v>
      </c>
      <c r="SS17" s="14">
        <v>12.244899999999999</v>
      </c>
      <c r="ST17" s="14">
        <v>12.244899999999999</v>
      </c>
      <c r="SU17" s="14">
        <v>0.75509999999999999</v>
      </c>
      <c r="SV17" s="14">
        <v>20.3</v>
      </c>
      <c r="SW17" s="14">
        <v>19.436350000000001</v>
      </c>
      <c r="SX17" s="14">
        <v>19.436350000000001</v>
      </c>
      <c r="SY17" s="14">
        <v>0.86365000000000003</v>
      </c>
      <c r="SZ17" s="14">
        <v>20.3</v>
      </c>
      <c r="TA17" s="14">
        <v>19.436350000000001</v>
      </c>
      <c r="TB17" s="14">
        <v>19.436350000000001</v>
      </c>
      <c r="TC17" s="14">
        <v>0.86365000000000003</v>
      </c>
      <c r="TD17" s="14">
        <v>0.1</v>
      </c>
      <c r="TE17" s="14">
        <v>0.79</v>
      </c>
      <c r="TF17" s="14">
        <v>5.2850000000000001</v>
      </c>
      <c r="TG17" s="14">
        <v>-5.1849999999999996</v>
      </c>
      <c r="TH17" s="14">
        <v>3.1</v>
      </c>
      <c r="TI17" s="14">
        <v>0.19</v>
      </c>
      <c r="TJ17" s="14">
        <v>12.478</v>
      </c>
      <c r="TK17" s="14">
        <v>-9.3780000000000001</v>
      </c>
      <c r="TL17" s="14">
        <v>0</v>
      </c>
      <c r="TM17" s="14"/>
      <c r="TN17" s="14"/>
      <c r="TO17" s="14">
        <v>0</v>
      </c>
      <c r="TP17" s="14">
        <v>0</v>
      </c>
      <c r="TQ17" s="14">
        <v>0.40899999999999997</v>
      </c>
      <c r="TR17" s="14">
        <v>0.40899999999999997</v>
      </c>
      <c r="TS17" s="14">
        <v>-0.40899999999999997</v>
      </c>
      <c r="TT17" s="14">
        <v>0.2</v>
      </c>
      <c r="TU17" s="14">
        <v>1.8879999999999999</v>
      </c>
      <c r="TV17" s="14">
        <v>1.8879999999999999</v>
      </c>
      <c r="TW17" s="14">
        <v>-1.6879999999999999</v>
      </c>
      <c r="TX17" s="14">
        <v>0</v>
      </c>
      <c r="TY17" s="14">
        <v>0.01</v>
      </c>
      <c r="TZ17" s="14">
        <v>0.01</v>
      </c>
      <c r="UA17" s="14">
        <v>-0.01</v>
      </c>
      <c r="UB17" s="14">
        <v>0</v>
      </c>
      <c r="UC17" s="14">
        <v>9.0999999999999998E-2</v>
      </c>
      <c r="UD17" s="14">
        <v>9.0999999999999998E-2</v>
      </c>
      <c r="UE17" s="14">
        <v>-9.0999999999999998E-2</v>
      </c>
      <c r="UF17" s="14">
        <v>0</v>
      </c>
      <c r="UG17" s="14"/>
      <c r="UH17" s="14"/>
      <c r="UI17" s="14">
        <v>0</v>
      </c>
      <c r="UJ17" s="14">
        <v>0</v>
      </c>
      <c r="UK17" s="14"/>
      <c r="UL17" s="14">
        <v>19.436350000000001</v>
      </c>
      <c r="UM17" s="14">
        <v>-19.436350000000001</v>
      </c>
      <c r="UN17" s="14">
        <v>0</v>
      </c>
      <c r="UO17" s="14"/>
      <c r="UP17" s="14">
        <v>8</v>
      </c>
      <c r="UQ17" s="14">
        <v>-8</v>
      </c>
      <c r="UR17" s="14"/>
      <c r="US17" s="14">
        <v>7.1</v>
      </c>
      <c r="UT17" s="14">
        <v>7.1</v>
      </c>
      <c r="UU17" s="14">
        <v>-7.1</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1.6</v>
      </c>
      <c r="VI17" s="14">
        <v>5.9240000000000004</v>
      </c>
      <c r="VJ17" s="14">
        <v>5.9240000000000004</v>
      </c>
      <c r="VK17" s="14">
        <v>-4.3239999999999998</v>
      </c>
      <c r="VL17" s="14">
        <v>0</v>
      </c>
      <c r="VM17" s="14"/>
      <c r="VN17" s="14"/>
      <c r="VO17" s="14">
        <v>0</v>
      </c>
      <c r="VP17" s="14">
        <v>0</v>
      </c>
      <c r="VQ17" s="14"/>
      <c r="VR17" s="14"/>
      <c r="VS17" s="14">
        <v>0</v>
      </c>
      <c r="VT17" s="14">
        <v>0</v>
      </c>
      <c r="VU17" s="14"/>
      <c r="VV17" s="14"/>
      <c r="VW17" s="14">
        <v>0</v>
      </c>
      <c r="VX17" s="14">
        <v>0.6</v>
      </c>
      <c r="VY17" s="14"/>
      <c r="VZ17" s="14">
        <v>0.6</v>
      </c>
      <c r="WA17" s="14">
        <v>0</v>
      </c>
      <c r="WB17" s="14">
        <v>0</v>
      </c>
      <c r="WC17" s="14"/>
      <c r="WD17" s="14"/>
      <c r="WE17" s="14">
        <v>0</v>
      </c>
      <c r="WF17" s="14">
        <v>0</v>
      </c>
      <c r="WG17" s="14">
        <v>0.39</v>
      </c>
      <c r="WH17" s="14">
        <v>0.39</v>
      </c>
      <c r="WI17" s="14">
        <v>-0.39</v>
      </c>
      <c r="WJ17" s="14">
        <v>0</v>
      </c>
      <c r="WK17" s="14"/>
      <c r="WL17" s="14"/>
      <c r="WM17" s="14">
        <v>0</v>
      </c>
      <c r="WN17" s="14">
        <v>3</v>
      </c>
      <c r="WO17" s="14">
        <v>4.2</v>
      </c>
      <c r="WP17" s="14">
        <v>4.2</v>
      </c>
      <c r="WQ17" s="14">
        <v>-1.2</v>
      </c>
      <c r="WR17" s="14">
        <v>2.4</v>
      </c>
      <c r="WS17" s="14">
        <v>2.4</v>
      </c>
      <c r="WT17" s="14">
        <v>2.4</v>
      </c>
      <c r="WU17" s="14">
        <v>0</v>
      </c>
      <c r="WV17" s="14">
        <v>2</v>
      </c>
      <c r="WW17" s="14">
        <v>2.4</v>
      </c>
      <c r="WX17" s="14">
        <v>2.4</v>
      </c>
      <c r="WY17" s="14">
        <v>-0.4</v>
      </c>
      <c r="WZ17" s="14">
        <v>0.7</v>
      </c>
      <c r="XA17" s="14">
        <v>1.4</v>
      </c>
      <c r="XB17" s="14">
        <v>1.4</v>
      </c>
      <c r="XC17" s="14">
        <v>-0.7</v>
      </c>
      <c r="XD17" s="14">
        <v>0</v>
      </c>
      <c r="XE17" s="14"/>
      <c r="XF17" s="14"/>
      <c r="XG17" s="14">
        <v>0</v>
      </c>
      <c r="XH17" s="14">
        <v>8</v>
      </c>
      <c r="XI17" s="14">
        <v>8.4</v>
      </c>
      <c r="XJ17" s="14">
        <v>8.4</v>
      </c>
      <c r="XK17" s="14">
        <v>-0.4</v>
      </c>
      <c r="XL17" s="14">
        <v>20</v>
      </c>
      <c r="XM17" s="14">
        <v>19.241980000000002</v>
      </c>
      <c r="XN17" s="14">
        <v>19.241980000000002</v>
      </c>
      <c r="XO17" s="14">
        <v>0.75802000000000003</v>
      </c>
      <c r="XP17" s="14">
        <v>20</v>
      </c>
      <c r="XQ17" s="14">
        <v>19.241980000000002</v>
      </c>
      <c r="XR17" s="14">
        <v>19.241980000000002</v>
      </c>
      <c r="XS17" s="14">
        <v>0.75802000000000003</v>
      </c>
      <c r="XT17" s="14">
        <v>8.4</v>
      </c>
      <c r="XU17" s="14"/>
      <c r="XV17" s="14"/>
      <c r="XW17" s="14">
        <v>8.4</v>
      </c>
      <c r="XX17" s="14"/>
      <c r="XY17" s="14">
        <v>16.5</v>
      </c>
      <c r="XZ17" s="14">
        <v>29.5</v>
      </c>
      <c r="YA17" s="14">
        <v>-29.5</v>
      </c>
      <c r="YB17" s="14">
        <v>30.9</v>
      </c>
      <c r="YC17" s="14">
        <v>16.5</v>
      </c>
      <c r="YD17" s="14">
        <v>29.5</v>
      </c>
      <c r="YE17" s="14">
        <v>1.4</v>
      </c>
      <c r="YF17" s="14">
        <v>16.7</v>
      </c>
      <c r="YG17" s="14">
        <v>14</v>
      </c>
      <c r="YH17" s="14">
        <v>14</v>
      </c>
      <c r="YI17" s="14">
        <v>2.7</v>
      </c>
      <c r="YJ17" s="14">
        <v>12.5</v>
      </c>
      <c r="YK17" s="14">
        <v>18</v>
      </c>
      <c r="YL17" s="14">
        <v>18</v>
      </c>
      <c r="YM17" s="14">
        <v>-5.5</v>
      </c>
      <c r="YN17" s="14">
        <v>5.92</v>
      </c>
      <c r="YO17" s="14">
        <v>8.23</v>
      </c>
      <c r="YP17" s="14">
        <v>8.23</v>
      </c>
      <c r="YQ17" s="14">
        <v>-2.31</v>
      </c>
      <c r="YR17" s="14">
        <v>4.97</v>
      </c>
      <c r="YS17" s="14">
        <v>11</v>
      </c>
      <c r="YT17" s="14">
        <v>11</v>
      </c>
      <c r="YU17" s="14">
        <v>-6.03</v>
      </c>
      <c r="YV17" s="14">
        <v>16.66</v>
      </c>
      <c r="YW17" s="14">
        <v>22</v>
      </c>
      <c r="YX17" s="14">
        <v>22</v>
      </c>
      <c r="YY17" s="14">
        <v>-5.34</v>
      </c>
    </row>
    <row r="18" spans="1:675" ht="24" customHeight="1" x14ac:dyDescent="0.3">
      <c r="A18" s="1"/>
      <c r="B18" s="16" t="s">
        <v>65</v>
      </c>
      <c r="C18" s="16" t="s">
        <v>792</v>
      </c>
      <c r="D18" s="17">
        <v>205.1</v>
      </c>
      <c r="E18" s="17">
        <v>203.40136000000001</v>
      </c>
      <c r="F18" s="17">
        <v>203.40136000000001</v>
      </c>
      <c r="G18" s="17">
        <v>1.6986399999999999</v>
      </c>
      <c r="H18" s="17">
        <v>625.29999999999995</v>
      </c>
      <c r="I18" s="17">
        <v>629.11312999999996</v>
      </c>
      <c r="J18" s="17">
        <v>629.11312999999996</v>
      </c>
      <c r="K18" s="17">
        <v>-3.8131300000000001</v>
      </c>
      <c r="L18" s="17">
        <v>212.9</v>
      </c>
      <c r="M18" s="17">
        <v>204.86058</v>
      </c>
      <c r="N18" s="17">
        <v>204.86058</v>
      </c>
      <c r="O18" s="17">
        <v>8.0394199999999998</v>
      </c>
      <c r="P18" s="17"/>
      <c r="Q18" s="17"/>
      <c r="R18" s="17"/>
      <c r="S18" s="17">
        <v>0</v>
      </c>
      <c r="T18" s="17"/>
      <c r="U18" s="17"/>
      <c r="V18" s="17"/>
      <c r="W18" s="17">
        <v>0</v>
      </c>
      <c r="X18" s="17">
        <v>92.5</v>
      </c>
      <c r="Y18" s="17">
        <v>91.867829999999998</v>
      </c>
      <c r="Z18" s="17">
        <v>91.867829999999998</v>
      </c>
      <c r="AA18" s="17">
        <v>0.63217000000000001</v>
      </c>
      <c r="AB18" s="17">
        <v>230.4</v>
      </c>
      <c r="AC18" s="17">
        <v>242</v>
      </c>
      <c r="AD18" s="17">
        <v>242</v>
      </c>
      <c r="AE18" s="17">
        <v>-11.6</v>
      </c>
      <c r="AF18" s="17">
        <v>0</v>
      </c>
      <c r="AG18" s="17"/>
      <c r="AH18" s="17">
        <v>27.80639</v>
      </c>
      <c r="AI18" s="17">
        <v>-27.80639</v>
      </c>
      <c r="AJ18" s="17"/>
      <c r="AK18" s="17"/>
      <c r="AL18" s="17"/>
      <c r="AM18" s="17">
        <v>0</v>
      </c>
      <c r="AN18" s="17">
        <v>111.6</v>
      </c>
      <c r="AO18" s="17">
        <v>135.58384000000001</v>
      </c>
      <c r="AP18" s="17">
        <v>135.58384000000001</v>
      </c>
      <c r="AQ18" s="17">
        <v>-23.983840000000001</v>
      </c>
      <c r="AR18" s="17">
        <v>112.1</v>
      </c>
      <c r="AS18" s="17">
        <v>135.58384000000001</v>
      </c>
      <c r="AT18" s="17">
        <v>135.58384000000001</v>
      </c>
      <c r="AU18" s="17">
        <v>-23.483840000000001</v>
      </c>
      <c r="AV18" s="17">
        <v>111.3</v>
      </c>
      <c r="AW18" s="17">
        <v>135.58384000000001</v>
      </c>
      <c r="AX18" s="17">
        <v>135.58384000000001</v>
      </c>
      <c r="AY18" s="17">
        <v>-24.283840000000001</v>
      </c>
      <c r="AZ18" s="17">
        <v>224.4</v>
      </c>
      <c r="BA18" s="17">
        <v>203.98649</v>
      </c>
      <c r="BB18" s="17">
        <v>203.98649</v>
      </c>
      <c r="BC18" s="17">
        <v>20.413509999999999</v>
      </c>
      <c r="BD18" s="17">
        <v>109.5</v>
      </c>
      <c r="BE18" s="17">
        <v>120.0309</v>
      </c>
      <c r="BF18" s="17">
        <v>120.0309</v>
      </c>
      <c r="BG18" s="17">
        <v>-10.530900000000001</v>
      </c>
      <c r="BH18" s="17">
        <v>68.3</v>
      </c>
      <c r="BI18" s="17">
        <v>60.19567</v>
      </c>
      <c r="BJ18" s="17">
        <v>60.19567</v>
      </c>
      <c r="BK18" s="17">
        <v>8.1043299999999991</v>
      </c>
      <c r="BL18" s="17">
        <v>547.1</v>
      </c>
      <c r="BM18" s="17">
        <v>566.08941000000004</v>
      </c>
      <c r="BN18" s="17">
        <v>566.08941000000004</v>
      </c>
      <c r="BO18" s="17">
        <v>-18.989409999999999</v>
      </c>
      <c r="BP18" s="17">
        <v>10.5</v>
      </c>
      <c r="BQ18" s="17">
        <v>10.52094</v>
      </c>
      <c r="BR18" s="17">
        <v>10.52094</v>
      </c>
      <c r="BS18" s="17">
        <v>-2.094E-2</v>
      </c>
      <c r="BT18" s="17">
        <v>16.399999999999999</v>
      </c>
      <c r="BU18" s="17"/>
      <c r="BV18" s="17"/>
      <c r="BW18" s="17">
        <v>16.399999999999999</v>
      </c>
      <c r="BX18" s="17"/>
      <c r="BY18" s="17"/>
      <c r="BZ18" s="17"/>
      <c r="CA18" s="17">
        <v>0</v>
      </c>
      <c r="CB18" s="17"/>
      <c r="CC18" s="17"/>
      <c r="CD18" s="17"/>
      <c r="CE18" s="17">
        <v>0</v>
      </c>
      <c r="CF18" s="17"/>
      <c r="CG18" s="17"/>
      <c r="CH18" s="17"/>
      <c r="CI18" s="17">
        <v>0</v>
      </c>
      <c r="CJ18" s="17">
        <v>168</v>
      </c>
      <c r="CK18" s="17">
        <v>164.06706</v>
      </c>
      <c r="CL18" s="17">
        <v>164.06706</v>
      </c>
      <c r="CM18" s="17">
        <v>3.9329399999999999</v>
      </c>
      <c r="CN18" s="17">
        <v>7.3529999999999998</v>
      </c>
      <c r="CO18" s="17">
        <v>7.4215099999999996</v>
      </c>
      <c r="CP18" s="17">
        <v>7.4215099999999996</v>
      </c>
      <c r="CQ18" s="17">
        <v>-6.8510000000000001E-2</v>
      </c>
      <c r="CR18" s="17">
        <v>5.7039999999999997</v>
      </c>
      <c r="CS18" s="17">
        <v>4.07376</v>
      </c>
      <c r="CT18" s="17">
        <v>4.07376</v>
      </c>
      <c r="CU18" s="17">
        <v>1.6302399999999999</v>
      </c>
      <c r="CV18" s="17">
        <v>0</v>
      </c>
      <c r="CW18" s="17"/>
      <c r="CX18" s="17"/>
      <c r="CY18" s="17">
        <v>0</v>
      </c>
      <c r="CZ18" s="17">
        <v>6.48</v>
      </c>
      <c r="DA18" s="17">
        <v>6.8787000000000003</v>
      </c>
      <c r="DB18" s="17">
        <v>6.8787000000000003</v>
      </c>
      <c r="DC18" s="17">
        <v>-0.3987</v>
      </c>
      <c r="DD18" s="17"/>
      <c r="DE18" s="17"/>
      <c r="DF18" s="17"/>
      <c r="DG18" s="17">
        <v>0</v>
      </c>
      <c r="DH18" s="17">
        <v>142.03</v>
      </c>
      <c r="DI18" s="17">
        <v>142.14243999999999</v>
      </c>
      <c r="DJ18" s="17">
        <v>141.85076000000001</v>
      </c>
      <c r="DK18" s="17">
        <v>0.17924000000000001</v>
      </c>
      <c r="DL18" s="17"/>
      <c r="DM18" s="17"/>
      <c r="DN18" s="17"/>
      <c r="DO18" s="17">
        <v>0</v>
      </c>
      <c r="DP18" s="17"/>
      <c r="DQ18" s="17"/>
      <c r="DR18" s="17"/>
      <c r="DS18" s="17">
        <v>0</v>
      </c>
      <c r="DT18" s="17"/>
      <c r="DU18" s="17"/>
      <c r="DV18" s="17"/>
      <c r="DW18" s="17">
        <v>0</v>
      </c>
      <c r="DX18" s="17"/>
      <c r="DY18" s="17"/>
      <c r="DZ18" s="17"/>
      <c r="EA18" s="17">
        <v>0</v>
      </c>
      <c r="EB18" s="17">
        <v>110.2</v>
      </c>
      <c r="EC18" s="17">
        <v>112.46647</v>
      </c>
      <c r="ED18" s="17">
        <v>112.46647</v>
      </c>
      <c r="EE18" s="17">
        <v>-2.26647</v>
      </c>
      <c r="EF18" s="17">
        <v>209.5</v>
      </c>
      <c r="EG18" s="17">
        <v>220.69499999999999</v>
      </c>
      <c r="EH18" s="17">
        <v>220.69499999999999</v>
      </c>
      <c r="EI18" s="17">
        <v>-11.195</v>
      </c>
      <c r="EJ18" s="17"/>
      <c r="EK18" s="17"/>
      <c r="EL18" s="17"/>
      <c r="EM18" s="17">
        <v>0</v>
      </c>
      <c r="EN18" s="17"/>
      <c r="EO18" s="17"/>
      <c r="EP18" s="17"/>
      <c r="EQ18" s="17">
        <v>0</v>
      </c>
      <c r="ER18" s="17"/>
      <c r="ES18" s="17"/>
      <c r="ET18" s="17"/>
      <c r="EU18" s="17">
        <v>0</v>
      </c>
      <c r="EV18" s="17">
        <v>6.5</v>
      </c>
      <c r="EW18" s="17">
        <v>6.39</v>
      </c>
      <c r="EX18" s="17">
        <v>6.39</v>
      </c>
      <c r="EY18" s="17">
        <v>0.11</v>
      </c>
      <c r="EZ18" s="17">
        <v>460.4</v>
      </c>
      <c r="FA18" s="17">
        <v>457.09426999999999</v>
      </c>
      <c r="FB18" s="17">
        <v>457.09426999999999</v>
      </c>
      <c r="FC18" s="17">
        <v>3.3057300000000001</v>
      </c>
      <c r="FD18" s="17">
        <v>81.5</v>
      </c>
      <c r="FE18" s="17">
        <v>81.635570000000001</v>
      </c>
      <c r="FF18" s="17">
        <v>81.635570000000001</v>
      </c>
      <c r="FG18" s="17">
        <v>-0.13557</v>
      </c>
      <c r="FH18" s="17">
        <v>155.1</v>
      </c>
      <c r="FI18" s="17">
        <v>151.36251999999999</v>
      </c>
      <c r="FJ18" s="17">
        <v>151.36251999999999</v>
      </c>
      <c r="FK18" s="17">
        <v>3.7374800000000001</v>
      </c>
      <c r="FL18" s="17">
        <v>41.7</v>
      </c>
      <c r="FM18" s="17">
        <v>41.89893</v>
      </c>
      <c r="FN18" s="17">
        <v>41.89893</v>
      </c>
      <c r="FO18" s="17">
        <v>-0.19893</v>
      </c>
      <c r="FP18" s="17">
        <v>18.399999999999999</v>
      </c>
      <c r="FQ18" s="17">
        <v>19.21088</v>
      </c>
      <c r="FR18" s="17">
        <v>19.21088</v>
      </c>
      <c r="FS18" s="17">
        <v>-0.81088000000000005</v>
      </c>
      <c r="FT18" s="17">
        <v>18.8</v>
      </c>
      <c r="FU18" s="17">
        <v>18.46453</v>
      </c>
      <c r="FV18" s="17">
        <v>18.46453</v>
      </c>
      <c r="FW18" s="17">
        <v>0.33546999999999999</v>
      </c>
      <c r="FX18" s="17">
        <v>90.8</v>
      </c>
      <c r="FY18" s="17">
        <v>87.773570000000007</v>
      </c>
      <c r="FZ18" s="17">
        <v>87.773570000000007</v>
      </c>
      <c r="GA18" s="17">
        <v>3.02643</v>
      </c>
      <c r="GB18" s="17">
        <v>162.1</v>
      </c>
      <c r="GC18" s="17">
        <v>137.29626999999999</v>
      </c>
      <c r="GD18" s="17">
        <v>133.74870999999999</v>
      </c>
      <c r="GE18" s="17">
        <v>28.351289999999999</v>
      </c>
      <c r="GF18" s="17">
        <v>161.80000000000001</v>
      </c>
      <c r="GG18" s="17">
        <v>137.29626999999999</v>
      </c>
      <c r="GH18" s="17">
        <v>133.74870999999999</v>
      </c>
      <c r="GI18" s="17">
        <v>28.051290000000002</v>
      </c>
      <c r="GJ18" s="17">
        <v>170.1</v>
      </c>
      <c r="GK18" s="17">
        <v>137.70857000000001</v>
      </c>
      <c r="GL18" s="17">
        <v>134.15036000000001</v>
      </c>
      <c r="GM18" s="17">
        <v>35.949640000000002</v>
      </c>
      <c r="GN18" s="17">
        <v>105.9</v>
      </c>
      <c r="GO18" s="17">
        <v>110.48202000000001</v>
      </c>
      <c r="GP18" s="17">
        <v>110.48202000000001</v>
      </c>
      <c r="GQ18" s="17">
        <v>-4.58202</v>
      </c>
      <c r="GR18" s="17">
        <v>45.3</v>
      </c>
      <c r="GS18" s="17">
        <v>47.082599999999999</v>
      </c>
      <c r="GT18" s="17">
        <v>47.082599999999999</v>
      </c>
      <c r="GU18" s="17">
        <v>-1.7826</v>
      </c>
      <c r="GV18" s="17">
        <v>45.7</v>
      </c>
      <c r="GW18" s="17">
        <v>45.381999999999998</v>
      </c>
      <c r="GX18" s="17">
        <v>45.381999999999998</v>
      </c>
      <c r="GY18" s="17">
        <v>0.318</v>
      </c>
      <c r="GZ18" s="17">
        <v>2</v>
      </c>
      <c r="HA18" s="17"/>
      <c r="HB18" s="17"/>
      <c r="HC18" s="17">
        <v>2</v>
      </c>
      <c r="HD18" s="17">
        <v>31.7</v>
      </c>
      <c r="HE18" s="17">
        <v>34.285710000000002</v>
      </c>
      <c r="HF18" s="17">
        <v>34.285710000000002</v>
      </c>
      <c r="HG18" s="17">
        <v>-2.5857100000000002</v>
      </c>
      <c r="HH18" s="17">
        <v>167.9</v>
      </c>
      <c r="HI18" s="17">
        <v>174.55948000000001</v>
      </c>
      <c r="HJ18" s="17">
        <v>174.55948000000001</v>
      </c>
      <c r="HK18" s="17">
        <v>-6.6594800000000003</v>
      </c>
      <c r="HL18" s="17"/>
      <c r="HM18" s="17"/>
      <c r="HN18" s="17"/>
      <c r="HO18" s="17">
        <v>0</v>
      </c>
      <c r="HP18" s="17"/>
      <c r="HQ18" s="17"/>
      <c r="HR18" s="17"/>
      <c r="HS18" s="17">
        <v>0</v>
      </c>
      <c r="HT18" s="17">
        <v>63.3</v>
      </c>
      <c r="HU18" s="17">
        <v>38.571460000000002</v>
      </c>
      <c r="HV18" s="17">
        <v>36.404029999999999</v>
      </c>
      <c r="HW18" s="17">
        <v>26.895969999999998</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127.6</v>
      </c>
      <c r="IW18" s="17">
        <v>132.83837</v>
      </c>
      <c r="IX18" s="17">
        <v>132.83837</v>
      </c>
      <c r="IY18" s="17">
        <v>-5.2383699999999997</v>
      </c>
      <c r="IZ18" s="17">
        <v>0</v>
      </c>
      <c r="JA18" s="17"/>
      <c r="JB18" s="17"/>
      <c r="JC18" s="17">
        <v>0</v>
      </c>
      <c r="JD18" s="17">
        <v>0</v>
      </c>
      <c r="JE18" s="17"/>
      <c r="JF18" s="17"/>
      <c r="JG18" s="17">
        <v>0</v>
      </c>
      <c r="JH18" s="17">
        <v>0</v>
      </c>
      <c r="JI18" s="17"/>
      <c r="JJ18" s="17"/>
      <c r="JK18" s="17">
        <v>0</v>
      </c>
      <c r="JL18" s="17"/>
      <c r="JM18" s="17"/>
      <c r="JN18" s="17"/>
      <c r="JO18" s="17">
        <v>0</v>
      </c>
      <c r="JP18" s="17">
        <v>39.5</v>
      </c>
      <c r="JQ18" s="17">
        <v>44.848439999999997</v>
      </c>
      <c r="JR18" s="17">
        <v>44.848439999999997</v>
      </c>
      <c r="JS18" s="17">
        <v>-5.3484400000000001</v>
      </c>
      <c r="JT18" s="17">
        <v>28.1</v>
      </c>
      <c r="JU18" s="17">
        <v>22.49156</v>
      </c>
      <c r="JV18" s="17">
        <v>22.49156</v>
      </c>
      <c r="JW18" s="17">
        <v>5.6084399999999999</v>
      </c>
      <c r="JX18" s="17"/>
      <c r="JY18" s="17"/>
      <c r="JZ18" s="17"/>
      <c r="KA18" s="17">
        <v>0</v>
      </c>
      <c r="KB18" s="17"/>
      <c r="KC18" s="17"/>
      <c r="KD18" s="17"/>
      <c r="KE18" s="17">
        <v>0</v>
      </c>
      <c r="KF18" s="17"/>
      <c r="KG18" s="17"/>
      <c r="KH18" s="17"/>
      <c r="KI18" s="17">
        <v>0</v>
      </c>
      <c r="KJ18" s="17"/>
      <c r="KK18" s="17"/>
      <c r="KL18" s="17">
        <v>16</v>
      </c>
      <c r="KM18" s="17">
        <v>-16</v>
      </c>
      <c r="KN18" s="17">
        <v>0</v>
      </c>
      <c r="KO18" s="17"/>
      <c r="KP18" s="17"/>
      <c r="KQ18" s="17">
        <v>0</v>
      </c>
      <c r="KR18" s="17"/>
      <c r="KS18" s="17"/>
      <c r="KT18" s="17"/>
      <c r="KU18" s="17">
        <v>0</v>
      </c>
      <c r="KV18" s="17">
        <v>2.1</v>
      </c>
      <c r="KW18" s="17">
        <v>2.04081</v>
      </c>
      <c r="KX18" s="17">
        <v>2.04081</v>
      </c>
      <c r="KY18" s="17">
        <v>5.919E-2</v>
      </c>
      <c r="KZ18" s="17">
        <v>236.8</v>
      </c>
      <c r="LA18" s="17">
        <v>270.06803000000002</v>
      </c>
      <c r="LB18" s="17">
        <v>270.06803000000002</v>
      </c>
      <c r="LC18" s="17">
        <v>-33.268030000000003</v>
      </c>
      <c r="LD18" s="17">
        <v>121.5</v>
      </c>
      <c r="LE18" s="17">
        <v>133.16031000000001</v>
      </c>
      <c r="LF18" s="17">
        <v>133.16031000000001</v>
      </c>
      <c r="LG18" s="17">
        <v>-11.660310000000001</v>
      </c>
      <c r="LH18" s="17">
        <v>66.099999999999994</v>
      </c>
      <c r="LI18" s="17">
        <v>67.199219999999997</v>
      </c>
      <c r="LJ18" s="17">
        <v>67.199219999999997</v>
      </c>
      <c r="LK18" s="17">
        <v>-1.0992200000000001</v>
      </c>
      <c r="LL18" s="17">
        <v>64.599999999999994</v>
      </c>
      <c r="LM18" s="17">
        <v>65.84366</v>
      </c>
      <c r="LN18" s="17">
        <v>65.84366</v>
      </c>
      <c r="LO18" s="17">
        <v>-1.24366</v>
      </c>
      <c r="LP18" s="17">
        <v>30.3</v>
      </c>
      <c r="LQ18" s="17">
        <v>29.980560000000001</v>
      </c>
      <c r="LR18" s="17"/>
      <c r="LS18" s="17">
        <v>30.3</v>
      </c>
      <c r="LT18" s="17"/>
      <c r="LU18" s="17"/>
      <c r="LV18" s="17"/>
      <c r="LW18" s="17">
        <v>0</v>
      </c>
      <c r="LX18" s="17"/>
      <c r="LY18" s="17"/>
      <c r="LZ18" s="17"/>
      <c r="MA18" s="17">
        <v>0</v>
      </c>
      <c r="MB18" s="17"/>
      <c r="MC18" s="17"/>
      <c r="MD18" s="17"/>
      <c r="ME18" s="17">
        <v>0</v>
      </c>
      <c r="MF18" s="17">
        <v>0</v>
      </c>
      <c r="MG18" s="17"/>
      <c r="MH18" s="17"/>
      <c r="MI18" s="17">
        <v>0</v>
      </c>
      <c r="MJ18" s="17"/>
      <c r="MK18" s="17"/>
      <c r="ML18" s="17"/>
      <c r="MM18" s="17">
        <v>0</v>
      </c>
      <c r="MN18" s="17">
        <v>0</v>
      </c>
      <c r="MO18" s="17"/>
      <c r="MP18" s="17"/>
      <c r="MQ18" s="17">
        <v>0</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137.19999999999999</v>
      </c>
      <c r="NM18" s="17">
        <v>144.72297</v>
      </c>
      <c r="NN18" s="17">
        <v>144.72297</v>
      </c>
      <c r="NO18" s="17">
        <v>-7.5229699999999999</v>
      </c>
      <c r="NP18" s="17">
        <v>77.7</v>
      </c>
      <c r="NQ18" s="17">
        <v>72.578779999999995</v>
      </c>
      <c r="NR18" s="17">
        <v>72.578779999999995</v>
      </c>
      <c r="NS18" s="17">
        <v>5.1212200000000001</v>
      </c>
      <c r="NT18" s="17">
        <v>7.2</v>
      </c>
      <c r="NU18" s="17">
        <v>2.5485799999999998</v>
      </c>
      <c r="NV18" s="17">
        <v>2.5485799999999998</v>
      </c>
      <c r="NW18" s="17">
        <v>4.6514199999999999</v>
      </c>
      <c r="NX18" s="17"/>
      <c r="NY18" s="17">
        <v>2.6737000000000002</v>
      </c>
      <c r="NZ18" s="17">
        <v>2.6737000000000002</v>
      </c>
      <c r="OA18" s="17">
        <v>-2.6737000000000002</v>
      </c>
      <c r="OB18" s="17"/>
      <c r="OC18" s="17">
        <v>17.492709999999999</v>
      </c>
      <c r="OD18" s="17">
        <v>17.492709999999999</v>
      </c>
      <c r="OE18" s="17">
        <v>-17.492709999999999</v>
      </c>
      <c r="OF18" s="17">
        <v>0</v>
      </c>
      <c r="OG18" s="17"/>
      <c r="OH18" s="17"/>
      <c r="OI18" s="17">
        <v>0</v>
      </c>
      <c r="OJ18" s="17">
        <v>25.7</v>
      </c>
      <c r="OK18" s="17">
        <v>15.21</v>
      </c>
      <c r="OL18" s="17">
        <v>17.713999999999999</v>
      </c>
      <c r="OM18" s="17">
        <v>7.9859999999999998</v>
      </c>
      <c r="ON18" s="17">
        <v>0</v>
      </c>
      <c r="OO18" s="17"/>
      <c r="OP18" s="17"/>
      <c r="OQ18" s="17">
        <v>0</v>
      </c>
      <c r="OR18" s="17">
        <v>1.6</v>
      </c>
      <c r="OS18" s="17">
        <v>9.58</v>
      </c>
      <c r="OT18" s="17">
        <v>9.58</v>
      </c>
      <c r="OU18" s="17">
        <v>-7.98</v>
      </c>
      <c r="OV18" s="17">
        <v>0</v>
      </c>
      <c r="OW18" s="17"/>
      <c r="OX18" s="17"/>
      <c r="OY18" s="17">
        <v>0</v>
      </c>
      <c r="OZ18" s="17">
        <v>20.3</v>
      </c>
      <c r="PA18" s="17">
        <v>19.436350000000001</v>
      </c>
      <c r="PB18" s="17">
        <v>19.436350000000001</v>
      </c>
      <c r="PC18" s="17">
        <v>0.86365000000000003</v>
      </c>
      <c r="PD18" s="17">
        <v>9.9</v>
      </c>
      <c r="PE18" s="17">
        <v>9.9830000000000005</v>
      </c>
      <c r="PF18" s="17">
        <v>9.9830000000000005</v>
      </c>
      <c r="PG18" s="17">
        <v>-8.3000000000000004E-2</v>
      </c>
      <c r="PH18" s="17">
        <v>5.5</v>
      </c>
      <c r="PI18" s="17">
        <v>5.67</v>
      </c>
      <c r="PJ18" s="17">
        <v>5.67</v>
      </c>
      <c r="PK18" s="17">
        <v>-0.17</v>
      </c>
      <c r="PL18" s="17">
        <v>0</v>
      </c>
      <c r="PM18" s="17"/>
      <c r="PN18" s="17"/>
      <c r="PO18" s="17">
        <v>0</v>
      </c>
      <c r="PP18" s="17"/>
      <c r="PQ18" s="17"/>
      <c r="PR18" s="17"/>
      <c r="PS18" s="17">
        <v>0</v>
      </c>
      <c r="PT18" s="17">
        <v>2.2000000000000002</v>
      </c>
      <c r="PU18" s="17">
        <v>2</v>
      </c>
      <c r="PV18" s="17">
        <v>2</v>
      </c>
      <c r="PW18" s="17">
        <v>0.2</v>
      </c>
      <c r="PX18" s="17">
        <v>2.6</v>
      </c>
      <c r="PY18" s="17">
        <v>3.6</v>
      </c>
      <c r="PZ18" s="17">
        <v>3.6</v>
      </c>
      <c r="QA18" s="17">
        <v>-1</v>
      </c>
      <c r="QB18" s="17">
        <v>5</v>
      </c>
      <c r="QC18" s="17">
        <v>5</v>
      </c>
      <c r="QD18" s="17">
        <v>5</v>
      </c>
      <c r="QE18" s="17">
        <v>0</v>
      </c>
      <c r="QF18" s="17">
        <v>20.100000000000001</v>
      </c>
      <c r="QG18" s="17">
        <v>20.274049999999999</v>
      </c>
      <c r="QH18" s="17">
        <v>20.274049999999999</v>
      </c>
      <c r="QI18" s="17">
        <v>-0.17405000000000001</v>
      </c>
      <c r="QJ18" s="17">
        <v>20</v>
      </c>
      <c r="QK18" s="17">
        <v>19.436350000000001</v>
      </c>
      <c r="QL18" s="17">
        <v>19.436350000000001</v>
      </c>
      <c r="QM18" s="17">
        <v>0.56364999999999998</v>
      </c>
      <c r="QN18" s="17">
        <v>18.899999999999999</v>
      </c>
      <c r="QO18" s="17">
        <v>17.492709999999999</v>
      </c>
      <c r="QP18" s="17">
        <v>17.492709999999999</v>
      </c>
      <c r="QQ18" s="17">
        <v>1.4072899999999999</v>
      </c>
      <c r="QR18" s="17">
        <v>3.7</v>
      </c>
      <c r="QS18" s="17">
        <v>3.4</v>
      </c>
      <c r="QT18" s="17">
        <v>3.4</v>
      </c>
      <c r="QU18" s="17">
        <v>0.3</v>
      </c>
      <c r="QV18" s="17">
        <v>18.5</v>
      </c>
      <c r="QW18" s="17">
        <v>17.881440000000001</v>
      </c>
      <c r="QX18" s="17">
        <v>17.881440000000001</v>
      </c>
      <c r="QY18" s="17">
        <v>0.61856</v>
      </c>
      <c r="QZ18" s="17">
        <v>0</v>
      </c>
      <c r="RA18" s="17"/>
      <c r="RB18" s="17"/>
      <c r="RC18" s="17">
        <v>0</v>
      </c>
      <c r="RD18" s="17">
        <v>0</v>
      </c>
      <c r="RE18" s="17"/>
      <c r="RF18" s="17"/>
      <c r="RG18" s="17">
        <v>0</v>
      </c>
      <c r="RH18" s="17">
        <v>1.8</v>
      </c>
      <c r="RI18" s="17">
        <v>2.42</v>
      </c>
      <c r="RJ18" s="17">
        <v>3.31</v>
      </c>
      <c r="RK18" s="17">
        <v>-1.51</v>
      </c>
      <c r="RL18" s="17">
        <v>3.6</v>
      </c>
      <c r="RM18" s="17">
        <v>4.84</v>
      </c>
      <c r="RN18" s="17">
        <v>6</v>
      </c>
      <c r="RO18" s="17">
        <v>-2.4</v>
      </c>
      <c r="RP18" s="17">
        <v>0</v>
      </c>
      <c r="RQ18" s="17"/>
      <c r="RR18" s="17"/>
      <c r="RS18" s="17">
        <v>0</v>
      </c>
      <c r="RT18" s="17">
        <v>3.1</v>
      </c>
      <c r="RU18" s="17">
        <v>3.15</v>
      </c>
      <c r="RV18" s="17">
        <v>3.15</v>
      </c>
      <c r="RW18" s="17">
        <v>-0.05</v>
      </c>
      <c r="RX18" s="17">
        <v>20.2</v>
      </c>
      <c r="RY18" s="17">
        <v>19.792000000000002</v>
      </c>
      <c r="RZ18" s="17">
        <v>19.792000000000002</v>
      </c>
      <c r="SA18" s="17">
        <v>0.40799999999999997</v>
      </c>
      <c r="SB18" s="17">
        <v>3.2</v>
      </c>
      <c r="SC18" s="17">
        <v>2</v>
      </c>
      <c r="SD18" s="17">
        <v>2</v>
      </c>
      <c r="SE18" s="17">
        <v>1.2</v>
      </c>
      <c r="SF18" s="17"/>
      <c r="SG18" s="17">
        <v>0.4</v>
      </c>
      <c r="SH18" s="17">
        <v>0.4</v>
      </c>
      <c r="SI18" s="17">
        <v>-0.4</v>
      </c>
      <c r="SJ18" s="17">
        <v>0</v>
      </c>
      <c r="SK18" s="17"/>
      <c r="SL18" s="17"/>
      <c r="SM18" s="17">
        <v>0</v>
      </c>
      <c r="SN18" s="17">
        <v>19.8</v>
      </c>
      <c r="SO18" s="17">
        <v>19.1448</v>
      </c>
      <c r="SP18" s="17">
        <v>19.1448</v>
      </c>
      <c r="SQ18" s="17">
        <v>0.6552</v>
      </c>
      <c r="SR18" s="17">
        <v>13</v>
      </c>
      <c r="SS18" s="17">
        <v>12.244899999999999</v>
      </c>
      <c r="ST18" s="17">
        <v>12.244899999999999</v>
      </c>
      <c r="SU18" s="17">
        <v>0.75509999999999999</v>
      </c>
      <c r="SV18" s="17">
        <v>20.3</v>
      </c>
      <c r="SW18" s="17">
        <v>19.436350000000001</v>
      </c>
      <c r="SX18" s="17">
        <v>19.436350000000001</v>
      </c>
      <c r="SY18" s="17">
        <v>0.86365000000000003</v>
      </c>
      <c r="SZ18" s="17">
        <v>20.2</v>
      </c>
      <c r="TA18" s="17">
        <v>19.436350000000001</v>
      </c>
      <c r="TB18" s="17">
        <v>19.436350000000001</v>
      </c>
      <c r="TC18" s="17">
        <v>0.76365000000000005</v>
      </c>
      <c r="TD18" s="17">
        <v>0.4</v>
      </c>
      <c r="TE18" s="17">
        <v>0.35</v>
      </c>
      <c r="TF18" s="17">
        <v>5.3970000000000002</v>
      </c>
      <c r="TG18" s="17">
        <v>-4.9969999999999999</v>
      </c>
      <c r="TH18" s="17">
        <v>3.9</v>
      </c>
      <c r="TI18" s="17"/>
      <c r="TJ18" s="17">
        <v>10.712999999999999</v>
      </c>
      <c r="TK18" s="17">
        <v>-6.8129999999999997</v>
      </c>
      <c r="TL18" s="17">
        <v>0</v>
      </c>
      <c r="TM18" s="17"/>
      <c r="TN18" s="17"/>
      <c r="TO18" s="17">
        <v>0</v>
      </c>
      <c r="TP18" s="17">
        <v>0</v>
      </c>
      <c r="TQ18" s="17">
        <v>0.32400000000000001</v>
      </c>
      <c r="TR18" s="17">
        <v>0.32400000000000001</v>
      </c>
      <c r="TS18" s="17">
        <v>-0.32400000000000001</v>
      </c>
      <c r="TT18" s="17">
        <v>0</v>
      </c>
      <c r="TU18" s="17">
        <v>1.944</v>
      </c>
      <c r="TV18" s="17">
        <v>1.944</v>
      </c>
      <c r="TW18" s="17">
        <v>-1.944</v>
      </c>
      <c r="TX18" s="17">
        <v>0</v>
      </c>
      <c r="TY18" s="17">
        <v>6.0000000000000001E-3</v>
      </c>
      <c r="TZ18" s="17">
        <v>6.0000000000000001E-3</v>
      </c>
      <c r="UA18" s="17">
        <v>-6.0000000000000001E-3</v>
      </c>
      <c r="UB18" s="17">
        <v>0</v>
      </c>
      <c r="UC18" s="17">
        <v>5.8000000000000003E-2</v>
      </c>
      <c r="UD18" s="17">
        <v>5.8000000000000003E-2</v>
      </c>
      <c r="UE18" s="17">
        <v>-5.8000000000000003E-2</v>
      </c>
      <c r="UF18" s="17">
        <v>0</v>
      </c>
      <c r="UG18" s="17"/>
      <c r="UH18" s="17"/>
      <c r="UI18" s="17">
        <v>0</v>
      </c>
      <c r="UJ18" s="17">
        <v>0</v>
      </c>
      <c r="UK18" s="17"/>
      <c r="UL18" s="17">
        <v>19.436350000000001</v>
      </c>
      <c r="UM18" s="17">
        <v>-19.436350000000001</v>
      </c>
      <c r="UN18" s="17">
        <v>0</v>
      </c>
      <c r="UO18" s="17"/>
      <c r="UP18" s="17">
        <v>8</v>
      </c>
      <c r="UQ18" s="17">
        <v>-8</v>
      </c>
      <c r="UR18" s="17"/>
      <c r="US18" s="17">
        <v>7.1</v>
      </c>
      <c r="UT18" s="17">
        <v>7.1</v>
      </c>
      <c r="UU18" s="17">
        <v>-7.1</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1.6</v>
      </c>
      <c r="VI18" s="17">
        <v>6.1909999999999998</v>
      </c>
      <c r="VJ18" s="17">
        <v>6.1909999999999998</v>
      </c>
      <c r="VK18" s="17">
        <v>-4.5910000000000002</v>
      </c>
      <c r="VL18" s="17">
        <v>0</v>
      </c>
      <c r="VM18" s="17"/>
      <c r="VN18" s="17">
        <v>0.23</v>
      </c>
      <c r="VO18" s="17">
        <v>-0.23</v>
      </c>
      <c r="VP18" s="17">
        <v>0</v>
      </c>
      <c r="VQ18" s="17"/>
      <c r="VR18" s="17"/>
      <c r="VS18" s="17">
        <v>0</v>
      </c>
      <c r="VT18" s="17">
        <v>0</v>
      </c>
      <c r="VU18" s="17"/>
      <c r="VV18" s="17"/>
      <c r="VW18" s="17">
        <v>0</v>
      </c>
      <c r="VX18" s="17">
        <v>0.6</v>
      </c>
      <c r="VY18" s="17"/>
      <c r="VZ18" s="17">
        <v>0.6</v>
      </c>
      <c r="WA18" s="17">
        <v>0</v>
      </c>
      <c r="WB18" s="17">
        <v>0</v>
      </c>
      <c r="WC18" s="17"/>
      <c r="WD18" s="17"/>
      <c r="WE18" s="17">
        <v>0</v>
      </c>
      <c r="WF18" s="17">
        <v>0</v>
      </c>
      <c r="WG18" s="17">
        <v>0.57999999999999996</v>
      </c>
      <c r="WH18" s="17">
        <v>0.57999999999999996</v>
      </c>
      <c r="WI18" s="17">
        <v>-0.57999999999999996</v>
      </c>
      <c r="WJ18" s="17">
        <v>0</v>
      </c>
      <c r="WK18" s="17"/>
      <c r="WL18" s="17"/>
      <c r="WM18" s="17">
        <v>0</v>
      </c>
      <c r="WN18" s="17">
        <v>3</v>
      </c>
      <c r="WO18" s="17">
        <v>4.2</v>
      </c>
      <c r="WP18" s="17">
        <v>4.2</v>
      </c>
      <c r="WQ18" s="17">
        <v>-1.2</v>
      </c>
      <c r="WR18" s="17">
        <v>2.4</v>
      </c>
      <c r="WS18" s="17">
        <v>2.4</v>
      </c>
      <c r="WT18" s="17">
        <v>2.4</v>
      </c>
      <c r="WU18" s="17">
        <v>0</v>
      </c>
      <c r="WV18" s="17">
        <v>2</v>
      </c>
      <c r="WW18" s="17">
        <v>2.4</v>
      </c>
      <c r="WX18" s="17">
        <v>2.4</v>
      </c>
      <c r="WY18" s="17">
        <v>-0.4</v>
      </c>
      <c r="WZ18" s="17">
        <v>0.7</v>
      </c>
      <c r="XA18" s="17">
        <v>1.4</v>
      </c>
      <c r="XB18" s="17">
        <v>1.4</v>
      </c>
      <c r="XC18" s="17">
        <v>-0.7</v>
      </c>
      <c r="XD18" s="17">
        <v>0</v>
      </c>
      <c r="XE18" s="17"/>
      <c r="XF18" s="17"/>
      <c r="XG18" s="17">
        <v>0</v>
      </c>
      <c r="XH18" s="17">
        <v>8</v>
      </c>
      <c r="XI18" s="17">
        <v>8.4</v>
      </c>
      <c r="XJ18" s="17">
        <v>8.4</v>
      </c>
      <c r="XK18" s="17">
        <v>-0.4</v>
      </c>
      <c r="XL18" s="17">
        <v>20</v>
      </c>
      <c r="XM18" s="17">
        <v>19.241980000000002</v>
      </c>
      <c r="XN18" s="17">
        <v>19.241980000000002</v>
      </c>
      <c r="XO18" s="17">
        <v>0.75802000000000003</v>
      </c>
      <c r="XP18" s="17">
        <v>20</v>
      </c>
      <c r="XQ18" s="17">
        <v>19.241980000000002</v>
      </c>
      <c r="XR18" s="17">
        <v>19.241980000000002</v>
      </c>
      <c r="XS18" s="17">
        <v>0.75802000000000003</v>
      </c>
      <c r="XT18" s="17">
        <v>8.5</v>
      </c>
      <c r="XU18" s="17"/>
      <c r="XV18" s="17"/>
      <c r="XW18" s="17">
        <v>8.5</v>
      </c>
      <c r="XX18" s="17"/>
      <c r="XY18" s="17">
        <v>16.5</v>
      </c>
      <c r="XZ18" s="17">
        <v>29.5</v>
      </c>
      <c r="YA18" s="17">
        <v>-29.5</v>
      </c>
      <c r="YB18" s="17">
        <v>30.7</v>
      </c>
      <c r="YC18" s="17">
        <v>16.5</v>
      </c>
      <c r="YD18" s="17">
        <v>29.5</v>
      </c>
      <c r="YE18" s="17">
        <v>1.2</v>
      </c>
      <c r="YF18" s="17">
        <v>16.600000000000001</v>
      </c>
      <c r="YG18" s="17">
        <v>14</v>
      </c>
      <c r="YH18" s="17">
        <v>14</v>
      </c>
      <c r="YI18" s="17">
        <v>2.6</v>
      </c>
      <c r="YJ18" s="17">
        <v>12.51</v>
      </c>
      <c r="YK18" s="17">
        <v>18</v>
      </c>
      <c r="YL18" s="17">
        <v>18</v>
      </c>
      <c r="YM18" s="17">
        <v>-5.49</v>
      </c>
      <c r="YN18" s="17">
        <v>8.44</v>
      </c>
      <c r="YO18" s="17">
        <v>8.23</v>
      </c>
      <c r="YP18" s="17">
        <v>8.23</v>
      </c>
      <c r="YQ18" s="17">
        <v>0.21</v>
      </c>
      <c r="YR18" s="17">
        <v>4.9800000000000004</v>
      </c>
      <c r="YS18" s="17">
        <v>11</v>
      </c>
      <c r="YT18" s="17">
        <v>11</v>
      </c>
      <c r="YU18" s="17">
        <v>-6.02</v>
      </c>
      <c r="YV18" s="17">
        <v>16.2</v>
      </c>
      <c r="YW18" s="17">
        <v>22</v>
      </c>
      <c r="YX18" s="17">
        <v>22</v>
      </c>
      <c r="YY18" s="17">
        <v>-5.8</v>
      </c>
    </row>
    <row r="19" spans="1:675" ht="24" customHeight="1" x14ac:dyDescent="0.3">
      <c r="A19" s="1"/>
      <c r="B19" s="16" t="s">
        <v>65</v>
      </c>
      <c r="C19" s="16" t="s">
        <v>793</v>
      </c>
      <c r="D19" s="17">
        <v>201.3</v>
      </c>
      <c r="E19" s="17">
        <v>203.40136000000001</v>
      </c>
      <c r="F19" s="17">
        <v>203.40136000000001</v>
      </c>
      <c r="G19" s="17">
        <v>-2.1013600000000001</v>
      </c>
      <c r="H19" s="17">
        <v>631</v>
      </c>
      <c r="I19" s="17">
        <v>629.11312999999996</v>
      </c>
      <c r="J19" s="17">
        <v>629.11312999999996</v>
      </c>
      <c r="K19" s="17">
        <v>1.88687</v>
      </c>
      <c r="L19" s="17">
        <v>215.5</v>
      </c>
      <c r="M19" s="17">
        <v>204.86058</v>
      </c>
      <c r="N19" s="17">
        <v>204.86058</v>
      </c>
      <c r="O19" s="17">
        <v>10.639419999999999</v>
      </c>
      <c r="P19" s="17"/>
      <c r="Q19" s="17"/>
      <c r="R19" s="17"/>
      <c r="S19" s="17">
        <v>0</v>
      </c>
      <c r="T19" s="17"/>
      <c r="U19" s="17"/>
      <c r="V19" s="17"/>
      <c r="W19" s="17">
        <v>0</v>
      </c>
      <c r="X19" s="17">
        <v>89.1</v>
      </c>
      <c r="Y19" s="17">
        <v>91.867829999999998</v>
      </c>
      <c r="Z19" s="17">
        <v>91.867829999999998</v>
      </c>
      <c r="AA19" s="17">
        <v>-2.76783</v>
      </c>
      <c r="AB19" s="17">
        <v>232.7</v>
      </c>
      <c r="AC19" s="17">
        <v>242</v>
      </c>
      <c r="AD19" s="17">
        <v>242</v>
      </c>
      <c r="AE19" s="17">
        <v>-9.3000000000000007</v>
      </c>
      <c r="AF19" s="17">
        <v>0</v>
      </c>
      <c r="AG19" s="17"/>
      <c r="AH19" s="17">
        <v>27.80639</v>
      </c>
      <c r="AI19" s="17">
        <v>-27.80639</v>
      </c>
      <c r="AJ19" s="17"/>
      <c r="AK19" s="17"/>
      <c r="AL19" s="17"/>
      <c r="AM19" s="17">
        <v>0</v>
      </c>
      <c r="AN19" s="17">
        <v>126</v>
      </c>
      <c r="AO19" s="17">
        <v>135.58384000000001</v>
      </c>
      <c r="AP19" s="17">
        <v>135.58384000000001</v>
      </c>
      <c r="AQ19" s="17">
        <v>-9.5838400000000004</v>
      </c>
      <c r="AR19" s="17">
        <v>125.9</v>
      </c>
      <c r="AS19" s="17">
        <v>135.58384000000001</v>
      </c>
      <c r="AT19" s="17">
        <v>135.58384000000001</v>
      </c>
      <c r="AU19" s="17">
        <v>-9.68384</v>
      </c>
      <c r="AV19" s="17">
        <v>125.9</v>
      </c>
      <c r="AW19" s="17">
        <v>135.58384000000001</v>
      </c>
      <c r="AX19" s="17">
        <v>135.58384000000001</v>
      </c>
      <c r="AY19" s="17">
        <v>-9.68384</v>
      </c>
      <c r="AZ19" s="17">
        <v>227.4</v>
      </c>
      <c r="BA19" s="17">
        <v>203.98649</v>
      </c>
      <c r="BB19" s="17">
        <v>203.98649</v>
      </c>
      <c r="BC19" s="17">
        <v>23.413509999999999</v>
      </c>
      <c r="BD19" s="17">
        <v>109.3</v>
      </c>
      <c r="BE19" s="17">
        <v>120.0309</v>
      </c>
      <c r="BF19" s="17">
        <v>120.0309</v>
      </c>
      <c r="BG19" s="17">
        <v>-10.7309</v>
      </c>
      <c r="BH19" s="17">
        <v>68.2</v>
      </c>
      <c r="BI19" s="17">
        <v>60.19567</v>
      </c>
      <c r="BJ19" s="17">
        <v>60.19567</v>
      </c>
      <c r="BK19" s="17">
        <v>8.0043299999999995</v>
      </c>
      <c r="BL19" s="17">
        <v>557</v>
      </c>
      <c r="BM19" s="17">
        <v>566.08941000000004</v>
      </c>
      <c r="BN19" s="17">
        <v>566.08941000000004</v>
      </c>
      <c r="BO19" s="17">
        <v>-9.0894100000000009</v>
      </c>
      <c r="BP19" s="17">
        <v>10.1</v>
      </c>
      <c r="BQ19" s="17">
        <v>10.52094</v>
      </c>
      <c r="BR19" s="17">
        <v>10.52094</v>
      </c>
      <c r="BS19" s="17">
        <v>-0.42093999999999998</v>
      </c>
      <c r="BT19" s="17">
        <v>16.399999999999999</v>
      </c>
      <c r="BU19" s="17"/>
      <c r="BV19" s="17"/>
      <c r="BW19" s="17">
        <v>16.399999999999999</v>
      </c>
      <c r="BX19" s="17"/>
      <c r="BY19" s="17"/>
      <c r="BZ19" s="17"/>
      <c r="CA19" s="17">
        <v>0</v>
      </c>
      <c r="CB19" s="17"/>
      <c r="CC19" s="17"/>
      <c r="CD19" s="17"/>
      <c r="CE19" s="17">
        <v>0</v>
      </c>
      <c r="CF19" s="17"/>
      <c r="CG19" s="17"/>
      <c r="CH19" s="17"/>
      <c r="CI19" s="17">
        <v>0</v>
      </c>
      <c r="CJ19" s="17">
        <v>164.9</v>
      </c>
      <c r="CK19" s="17">
        <v>164.06706</v>
      </c>
      <c r="CL19" s="17">
        <v>164.06706</v>
      </c>
      <c r="CM19" s="17">
        <v>0.83294000000000001</v>
      </c>
      <c r="CN19" s="17">
        <v>7.3840000000000003</v>
      </c>
      <c r="CO19" s="17">
        <v>7.4215099999999996</v>
      </c>
      <c r="CP19" s="17">
        <v>7.4215099999999996</v>
      </c>
      <c r="CQ19" s="17">
        <v>-3.7510000000000002E-2</v>
      </c>
      <c r="CR19" s="17">
        <v>5.5030000000000001</v>
      </c>
      <c r="CS19" s="17">
        <v>4.07376</v>
      </c>
      <c r="CT19" s="17">
        <v>4.07376</v>
      </c>
      <c r="CU19" s="17">
        <v>1.4292400000000001</v>
      </c>
      <c r="CV19" s="17">
        <v>0</v>
      </c>
      <c r="CW19" s="17"/>
      <c r="CX19" s="17"/>
      <c r="CY19" s="17">
        <v>0</v>
      </c>
      <c r="CZ19" s="17">
        <v>6.51</v>
      </c>
      <c r="DA19" s="17">
        <v>6.8787000000000003</v>
      </c>
      <c r="DB19" s="17">
        <v>6.8787000000000003</v>
      </c>
      <c r="DC19" s="17">
        <v>-0.36870000000000003</v>
      </c>
      <c r="DD19" s="17"/>
      <c r="DE19" s="17"/>
      <c r="DF19" s="17"/>
      <c r="DG19" s="17">
        <v>0</v>
      </c>
      <c r="DH19" s="17">
        <v>142.25</v>
      </c>
      <c r="DI19" s="17">
        <v>142.44412</v>
      </c>
      <c r="DJ19" s="17">
        <v>142.44412</v>
      </c>
      <c r="DK19" s="17">
        <v>-0.19411999999999999</v>
      </c>
      <c r="DL19" s="17"/>
      <c r="DM19" s="17"/>
      <c r="DN19" s="17"/>
      <c r="DO19" s="17">
        <v>0</v>
      </c>
      <c r="DP19" s="17"/>
      <c r="DQ19" s="17"/>
      <c r="DR19" s="17"/>
      <c r="DS19" s="17">
        <v>0</v>
      </c>
      <c r="DT19" s="17"/>
      <c r="DU19" s="17"/>
      <c r="DV19" s="17"/>
      <c r="DW19" s="17">
        <v>0</v>
      </c>
      <c r="DX19" s="17"/>
      <c r="DY19" s="17"/>
      <c r="DZ19" s="17"/>
      <c r="EA19" s="17">
        <v>0</v>
      </c>
      <c r="EB19" s="17">
        <v>110.3</v>
      </c>
      <c r="EC19" s="17">
        <v>112.46647</v>
      </c>
      <c r="ED19" s="17">
        <v>112.46647</v>
      </c>
      <c r="EE19" s="17">
        <v>-2.1664699999999999</v>
      </c>
      <c r="EF19" s="17">
        <v>213.3</v>
      </c>
      <c r="EG19" s="17">
        <v>220.69499999999999</v>
      </c>
      <c r="EH19" s="17">
        <v>220.69499999999999</v>
      </c>
      <c r="EI19" s="17">
        <v>-7.3949999999999996</v>
      </c>
      <c r="EJ19" s="17"/>
      <c r="EK19" s="17"/>
      <c r="EL19" s="17"/>
      <c r="EM19" s="17">
        <v>0</v>
      </c>
      <c r="EN19" s="17"/>
      <c r="EO19" s="17"/>
      <c r="EP19" s="17"/>
      <c r="EQ19" s="17">
        <v>0</v>
      </c>
      <c r="ER19" s="17"/>
      <c r="ES19" s="17"/>
      <c r="ET19" s="17"/>
      <c r="EU19" s="17">
        <v>0</v>
      </c>
      <c r="EV19" s="17">
        <v>6.5</v>
      </c>
      <c r="EW19" s="17">
        <v>6.39</v>
      </c>
      <c r="EX19" s="17">
        <v>6.39</v>
      </c>
      <c r="EY19" s="17">
        <v>0.11</v>
      </c>
      <c r="EZ19" s="17">
        <v>462.1</v>
      </c>
      <c r="FA19" s="17">
        <v>457.09426999999999</v>
      </c>
      <c r="FB19" s="17">
        <v>457.09426999999999</v>
      </c>
      <c r="FC19" s="17">
        <v>5.0057299999999998</v>
      </c>
      <c r="FD19" s="17">
        <v>81.599999999999994</v>
      </c>
      <c r="FE19" s="17">
        <v>81.635570000000001</v>
      </c>
      <c r="FF19" s="17">
        <v>81.635570000000001</v>
      </c>
      <c r="FG19" s="17">
        <v>-3.5569999999999997E-2</v>
      </c>
      <c r="FH19" s="17">
        <v>151.1</v>
      </c>
      <c r="FI19" s="17">
        <v>151.36251999999999</v>
      </c>
      <c r="FJ19" s="17">
        <v>151.36251999999999</v>
      </c>
      <c r="FK19" s="17">
        <v>-0.26251999999999998</v>
      </c>
      <c r="FL19" s="17">
        <v>41.7</v>
      </c>
      <c r="FM19" s="17">
        <v>41.89893</v>
      </c>
      <c r="FN19" s="17">
        <v>41.89893</v>
      </c>
      <c r="FO19" s="17">
        <v>-0.19893</v>
      </c>
      <c r="FP19" s="17">
        <v>18.399999999999999</v>
      </c>
      <c r="FQ19" s="17">
        <v>19.21088</v>
      </c>
      <c r="FR19" s="17">
        <v>19.21088</v>
      </c>
      <c r="FS19" s="17">
        <v>-0.81088000000000005</v>
      </c>
      <c r="FT19" s="17">
        <v>18.8</v>
      </c>
      <c r="FU19" s="17">
        <v>18.46453</v>
      </c>
      <c r="FV19" s="17">
        <v>18.46453</v>
      </c>
      <c r="FW19" s="17">
        <v>0.33546999999999999</v>
      </c>
      <c r="FX19" s="17">
        <v>88.8</v>
      </c>
      <c r="FY19" s="17">
        <v>87.773570000000007</v>
      </c>
      <c r="FZ19" s="17">
        <v>87.773570000000007</v>
      </c>
      <c r="GA19" s="17">
        <v>1.02643</v>
      </c>
      <c r="GB19" s="17">
        <v>158.30000000000001</v>
      </c>
      <c r="GC19" s="17">
        <v>169.66025999999999</v>
      </c>
      <c r="GD19" s="17">
        <v>149.07514</v>
      </c>
      <c r="GE19" s="17">
        <v>9.2248599999999996</v>
      </c>
      <c r="GF19" s="17">
        <v>158.5</v>
      </c>
      <c r="GG19" s="17">
        <v>169.66025999999999</v>
      </c>
      <c r="GH19" s="17">
        <v>149.07514</v>
      </c>
      <c r="GI19" s="17">
        <v>9.4248600000000007</v>
      </c>
      <c r="GJ19" s="17">
        <v>171.3</v>
      </c>
      <c r="GK19" s="17">
        <v>170.16974999999999</v>
      </c>
      <c r="GL19" s="17">
        <v>149.52282</v>
      </c>
      <c r="GM19" s="17">
        <v>21.777180000000001</v>
      </c>
      <c r="GN19" s="17">
        <v>105.9</v>
      </c>
      <c r="GO19" s="17">
        <v>110.48202000000001</v>
      </c>
      <c r="GP19" s="17">
        <v>110.48202000000001</v>
      </c>
      <c r="GQ19" s="17">
        <v>-4.58202</v>
      </c>
      <c r="GR19" s="17">
        <v>43.2</v>
      </c>
      <c r="GS19" s="17">
        <v>47.082599999999999</v>
      </c>
      <c r="GT19" s="17">
        <v>47.082599999999999</v>
      </c>
      <c r="GU19" s="17">
        <v>-3.8826000000000001</v>
      </c>
      <c r="GV19" s="17">
        <v>45.7</v>
      </c>
      <c r="GW19" s="17">
        <v>45.381999999999998</v>
      </c>
      <c r="GX19" s="17">
        <v>45.381999999999998</v>
      </c>
      <c r="GY19" s="17">
        <v>0.318</v>
      </c>
      <c r="GZ19" s="17">
        <v>2</v>
      </c>
      <c r="HA19" s="17"/>
      <c r="HB19" s="17"/>
      <c r="HC19" s="17">
        <v>2</v>
      </c>
      <c r="HD19" s="17">
        <v>31.1</v>
      </c>
      <c r="HE19" s="17">
        <v>34.285710000000002</v>
      </c>
      <c r="HF19" s="17">
        <v>34.285710000000002</v>
      </c>
      <c r="HG19" s="17">
        <v>-3.1857099999999998</v>
      </c>
      <c r="HH19" s="17">
        <v>169.6</v>
      </c>
      <c r="HI19" s="17">
        <v>174.55948000000001</v>
      </c>
      <c r="HJ19" s="17">
        <v>174.55948000000001</v>
      </c>
      <c r="HK19" s="17">
        <v>-4.9594800000000001</v>
      </c>
      <c r="HL19" s="17"/>
      <c r="HM19" s="17"/>
      <c r="HN19" s="17"/>
      <c r="HO19" s="17">
        <v>0</v>
      </c>
      <c r="HP19" s="17"/>
      <c r="HQ19" s="17"/>
      <c r="HR19" s="17"/>
      <c r="HS19" s="17">
        <v>0</v>
      </c>
      <c r="HT19" s="17">
        <v>62.5</v>
      </c>
      <c r="HU19" s="17">
        <v>44.131480000000003</v>
      </c>
      <c r="HV19" s="17">
        <v>95.545190000000005</v>
      </c>
      <c r="HW19" s="17">
        <v>-33.045189999999998</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127.1</v>
      </c>
      <c r="IW19" s="17">
        <v>132.83837</v>
      </c>
      <c r="IX19" s="17">
        <v>132.83837</v>
      </c>
      <c r="IY19" s="17">
        <v>-5.7383699999999997</v>
      </c>
      <c r="IZ19" s="17">
        <v>0</v>
      </c>
      <c r="JA19" s="17"/>
      <c r="JB19" s="17"/>
      <c r="JC19" s="17">
        <v>0</v>
      </c>
      <c r="JD19" s="17">
        <v>0</v>
      </c>
      <c r="JE19" s="17"/>
      <c r="JF19" s="17"/>
      <c r="JG19" s="17">
        <v>0</v>
      </c>
      <c r="JH19" s="17">
        <v>0</v>
      </c>
      <c r="JI19" s="17"/>
      <c r="JJ19" s="17"/>
      <c r="JK19" s="17">
        <v>0</v>
      </c>
      <c r="JL19" s="17"/>
      <c r="JM19" s="17"/>
      <c r="JN19" s="17"/>
      <c r="JO19" s="17">
        <v>0</v>
      </c>
      <c r="JP19" s="17">
        <v>40.299999999999997</v>
      </c>
      <c r="JQ19" s="17">
        <v>44.848439999999997</v>
      </c>
      <c r="JR19" s="17">
        <v>44.848439999999997</v>
      </c>
      <c r="JS19" s="17">
        <v>-4.5484400000000003</v>
      </c>
      <c r="JT19" s="17">
        <v>28.2</v>
      </c>
      <c r="JU19" s="17">
        <v>22.49156</v>
      </c>
      <c r="JV19" s="17">
        <v>22.49156</v>
      </c>
      <c r="JW19" s="17">
        <v>5.7084400000000004</v>
      </c>
      <c r="JX19" s="17"/>
      <c r="JY19" s="17"/>
      <c r="JZ19" s="17"/>
      <c r="KA19" s="17">
        <v>0</v>
      </c>
      <c r="KB19" s="17"/>
      <c r="KC19" s="17"/>
      <c r="KD19" s="17"/>
      <c r="KE19" s="17">
        <v>0</v>
      </c>
      <c r="KF19" s="17"/>
      <c r="KG19" s="17"/>
      <c r="KH19" s="17"/>
      <c r="KI19" s="17">
        <v>0</v>
      </c>
      <c r="KJ19" s="17"/>
      <c r="KK19" s="17"/>
      <c r="KL19" s="17">
        <v>16</v>
      </c>
      <c r="KM19" s="17">
        <v>-16</v>
      </c>
      <c r="KN19" s="17">
        <v>0</v>
      </c>
      <c r="KO19" s="17"/>
      <c r="KP19" s="17"/>
      <c r="KQ19" s="17">
        <v>0</v>
      </c>
      <c r="KR19" s="17"/>
      <c r="KS19" s="17"/>
      <c r="KT19" s="17"/>
      <c r="KU19" s="17">
        <v>0</v>
      </c>
      <c r="KV19" s="17">
        <v>2.1</v>
      </c>
      <c r="KW19" s="17">
        <v>2.04081</v>
      </c>
      <c r="KX19" s="17">
        <v>2.04081</v>
      </c>
      <c r="KY19" s="17">
        <v>5.919E-2</v>
      </c>
      <c r="KZ19" s="17">
        <v>262.8</v>
      </c>
      <c r="LA19" s="17">
        <v>270.06803000000002</v>
      </c>
      <c r="LB19" s="17">
        <v>270.06803000000002</v>
      </c>
      <c r="LC19" s="17">
        <v>-7.2680300000000004</v>
      </c>
      <c r="LD19" s="17">
        <v>129.69999999999999</v>
      </c>
      <c r="LE19" s="17">
        <v>133.16031000000001</v>
      </c>
      <c r="LF19" s="17">
        <v>133.16031000000001</v>
      </c>
      <c r="LG19" s="17">
        <v>-3.4603100000000002</v>
      </c>
      <c r="LH19" s="17">
        <v>65.7</v>
      </c>
      <c r="LI19" s="17">
        <v>67.199219999999997</v>
      </c>
      <c r="LJ19" s="17">
        <v>67.199219999999997</v>
      </c>
      <c r="LK19" s="17">
        <v>-1.49922</v>
      </c>
      <c r="LL19" s="17">
        <v>64.400000000000006</v>
      </c>
      <c r="LM19" s="17">
        <v>65.84366</v>
      </c>
      <c r="LN19" s="17">
        <v>65.84366</v>
      </c>
      <c r="LO19" s="17">
        <v>-1.4436599999999999</v>
      </c>
      <c r="LP19" s="17">
        <v>30</v>
      </c>
      <c r="LQ19" s="17">
        <v>29.980560000000001</v>
      </c>
      <c r="LR19" s="17"/>
      <c r="LS19" s="17">
        <v>30</v>
      </c>
      <c r="LT19" s="17"/>
      <c r="LU19" s="17"/>
      <c r="LV19" s="17"/>
      <c r="LW19" s="17">
        <v>0</v>
      </c>
      <c r="LX19" s="17"/>
      <c r="LY19" s="17"/>
      <c r="LZ19" s="17"/>
      <c r="MA19" s="17">
        <v>0</v>
      </c>
      <c r="MB19" s="17"/>
      <c r="MC19" s="17"/>
      <c r="MD19" s="17"/>
      <c r="ME19" s="17">
        <v>0</v>
      </c>
      <c r="MF19" s="17">
        <v>0</v>
      </c>
      <c r="MG19" s="17"/>
      <c r="MH19" s="17"/>
      <c r="MI19" s="17">
        <v>0</v>
      </c>
      <c r="MJ19" s="17"/>
      <c r="MK19" s="17"/>
      <c r="ML19" s="17"/>
      <c r="MM19" s="17">
        <v>0</v>
      </c>
      <c r="MN19" s="17">
        <v>0</v>
      </c>
      <c r="MO19" s="17"/>
      <c r="MP19" s="17"/>
      <c r="MQ19" s="17">
        <v>0</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137.19999999999999</v>
      </c>
      <c r="NM19" s="17">
        <v>144.72297</v>
      </c>
      <c r="NN19" s="17">
        <v>144.72297</v>
      </c>
      <c r="NO19" s="17">
        <v>-7.5229699999999999</v>
      </c>
      <c r="NP19" s="17">
        <v>77.599999999999994</v>
      </c>
      <c r="NQ19" s="17">
        <v>72.578779999999995</v>
      </c>
      <c r="NR19" s="17">
        <v>72.578779999999995</v>
      </c>
      <c r="NS19" s="17">
        <v>5.0212199999999996</v>
      </c>
      <c r="NT19" s="17">
        <v>7.2</v>
      </c>
      <c r="NU19" s="17">
        <v>2.5485799999999998</v>
      </c>
      <c r="NV19" s="17">
        <v>2.5485799999999998</v>
      </c>
      <c r="NW19" s="17">
        <v>4.6514199999999999</v>
      </c>
      <c r="NX19" s="17"/>
      <c r="NY19" s="17">
        <v>2.6737000000000002</v>
      </c>
      <c r="NZ19" s="17">
        <v>2.6737000000000002</v>
      </c>
      <c r="OA19" s="17">
        <v>-2.6737000000000002</v>
      </c>
      <c r="OB19" s="17"/>
      <c r="OC19" s="17">
        <v>17.492709999999999</v>
      </c>
      <c r="OD19" s="17">
        <v>17.492709999999999</v>
      </c>
      <c r="OE19" s="17">
        <v>-17.492709999999999</v>
      </c>
      <c r="OF19" s="17">
        <v>0</v>
      </c>
      <c r="OG19" s="17"/>
      <c r="OH19" s="17"/>
      <c r="OI19" s="17">
        <v>0</v>
      </c>
      <c r="OJ19" s="17">
        <v>22</v>
      </c>
      <c r="OK19" s="17">
        <v>15.46</v>
      </c>
      <c r="OL19" s="17">
        <v>16.71</v>
      </c>
      <c r="OM19" s="17">
        <v>5.29</v>
      </c>
      <c r="ON19" s="17">
        <v>0</v>
      </c>
      <c r="OO19" s="17"/>
      <c r="OP19" s="17"/>
      <c r="OQ19" s="17">
        <v>0</v>
      </c>
      <c r="OR19" s="17">
        <v>2</v>
      </c>
      <c r="OS19" s="17">
        <v>9.8070000000000004</v>
      </c>
      <c r="OT19" s="17">
        <v>9.8070000000000004</v>
      </c>
      <c r="OU19" s="17">
        <v>-7.8070000000000004</v>
      </c>
      <c r="OV19" s="17">
        <v>0</v>
      </c>
      <c r="OW19" s="17"/>
      <c r="OX19" s="17"/>
      <c r="OY19" s="17">
        <v>0</v>
      </c>
      <c r="OZ19" s="17">
        <v>20.3</v>
      </c>
      <c r="PA19" s="17">
        <v>19.436350000000001</v>
      </c>
      <c r="PB19" s="17">
        <v>19.436350000000001</v>
      </c>
      <c r="PC19" s="17">
        <v>0.86365000000000003</v>
      </c>
      <c r="PD19" s="17">
        <v>10</v>
      </c>
      <c r="PE19" s="17">
        <v>9.9830000000000005</v>
      </c>
      <c r="PF19" s="17">
        <v>9.9830000000000005</v>
      </c>
      <c r="PG19" s="17">
        <v>1.7000000000000001E-2</v>
      </c>
      <c r="PH19" s="17">
        <v>5.5</v>
      </c>
      <c r="PI19" s="17">
        <v>5.67</v>
      </c>
      <c r="PJ19" s="17">
        <v>5.67</v>
      </c>
      <c r="PK19" s="17">
        <v>-0.17</v>
      </c>
      <c r="PL19" s="17">
        <v>0</v>
      </c>
      <c r="PM19" s="17"/>
      <c r="PN19" s="17"/>
      <c r="PO19" s="17">
        <v>0</v>
      </c>
      <c r="PP19" s="17"/>
      <c r="PQ19" s="17"/>
      <c r="PR19" s="17"/>
      <c r="PS19" s="17">
        <v>0</v>
      </c>
      <c r="PT19" s="17">
        <v>2.2000000000000002</v>
      </c>
      <c r="PU19" s="17">
        <v>2</v>
      </c>
      <c r="PV19" s="17">
        <v>2</v>
      </c>
      <c r="PW19" s="17">
        <v>0.2</v>
      </c>
      <c r="PX19" s="17">
        <v>2</v>
      </c>
      <c r="PY19" s="17">
        <v>3.6</v>
      </c>
      <c r="PZ19" s="17">
        <v>3.6</v>
      </c>
      <c r="QA19" s="17">
        <v>-1.6</v>
      </c>
      <c r="QB19" s="17">
        <v>5.0999999999999996</v>
      </c>
      <c r="QC19" s="17">
        <v>5</v>
      </c>
      <c r="QD19" s="17">
        <v>5</v>
      </c>
      <c r="QE19" s="17">
        <v>0.1</v>
      </c>
      <c r="QF19" s="17">
        <v>20.399999999999999</v>
      </c>
      <c r="QG19" s="17">
        <v>20.274049999999999</v>
      </c>
      <c r="QH19" s="17">
        <v>20.274049999999999</v>
      </c>
      <c r="QI19" s="17">
        <v>0.12595000000000001</v>
      </c>
      <c r="QJ19" s="17">
        <v>20</v>
      </c>
      <c r="QK19" s="17">
        <v>19.436350000000001</v>
      </c>
      <c r="QL19" s="17">
        <v>19.436350000000001</v>
      </c>
      <c r="QM19" s="17">
        <v>0.56364999999999998</v>
      </c>
      <c r="QN19" s="17">
        <v>18.899999999999999</v>
      </c>
      <c r="QO19" s="17">
        <v>17.492709999999999</v>
      </c>
      <c r="QP19" s="17">
        <v>17.492709999999999</v>
      </c>
      <c r="QQ19" s="17">
        <v>1.4072899999999999</v>
      </c>
      <c r="QR19" s="17">
        <v>3.6</v>
      </c>
      <c r="QS19" s="17">
        <v>3.4</v>
      </c>
      <c r="QT19" s="17">
        <v>3.4</v>
      </c>
      <c r="QU19" s="17">
        <v>0.2</v>
      </c>
      <c r="QV19" s="17">
        <v>18.5</v>
      </c>
      <c r="QW19" s="17">
        <v>17.881440000000001</v>
      </c>
      <c r="QX19" s="17">
        <v>17.881440000000001</v>
      </c>
      <c r="QY19" s="17">
        <v>0.61856</v>
      </c>
      <c r="QZ19" s="17">
        <v>0.1</v>
      </c>
      <c r="RA19" s="17"/>
      <c r="RB19" s="17"/>
      <c r="RC19" s="17">
        <v>0.1</v>
      </c>
      <c r="RD19" s="17">
        <v>0</v>
      </c>
      <c r="RE19" s="17"/>
      <c r="RF19" s="17"/>
      <c r="RG19" s="17">
        <v>0</v>
      </c>
      <c r="RH19" s="17">
        <v>1.2</v>
      </c>
      <c r="RI19" s="17">
        <v>2.57</v>
      </c>
      <c r="RJ19" s="17">
        <v>3.51</v>
      </c>
      <c r="RK19" s="17">
        <v>-2.31</v>
      </c>
      <c r="RL19" s="17">
        <v>4</v>
      </c>
      <c r="RM19" s="17">
        <v>5.64</v>
      </c>
      <c r="RN19" s="17">
        <v>6.82</v>
      </c>
      <c r="RO19" s="17">
        <v>-2.82</v>
      </c>
      <c r="RP19" s="17">
        <v>0</v>
      </c>
      <c r="RQ19" s="17"/>
      <c r="RR19" s="17"/>
      <c r="RS19" s="17">
        <v>0</v>
      </c>
      <c r="RT19" s="17">
        <v>3</v>
      </c>
      <c r="RU19" s="17">
        <v>3.15</v>
      </c>
      <c r="RV19" s="17">
        <v>3.15</v>
      </c>
      <c r="RW19" s="17">
        <v>-0.15</v>
      </c>
      <c r="RX19" s="17">
        <v>20.2</v>
      </c>
      <c r="RY19" s="17">
        <v>19.792000000000002</v>
      </c>
      <c r="RZ19" s="17">
        <v>19.792000000000002</v>
      </c>
      <c r="SA19" s="17">
        <v>0.40799999999999997</v>
      </c>
      <c r="SB19" s="17">
        <v>3.2</v>
      </c>
      <c r="SC19" s="17">
        <v>2</v>
      </c>
      <c r="SD19" s="17">
        <v>2</v>
      </c>
      <c r="SE19" s="17">
        <v>1.2</v>
      </c>
      <c r="SF19" s="17"/>
      <c r="SG19" s="17">
        <v>0.4</v>
      </c>
      <c r="SH19" s="17">
        <v>0.4</v>
      </c>
      <c r="SI19" s="17">
        <v>-0.4</v>
      </c>
      <c r="SJ19" s="17">
        <v>0</v>
      </c>
      <c r="SK19" s="17"/>
      <c r="SL19" s="17"/>
      <c r="SM19" s="17">
        <v>0</v>
      </c>
      <c r="SN19" s="17">
        <v>19.8</v>
      </c>
      <c r="SO19" s="17">
        <v>19.1448</v>
      </c>
      <c r="SP19" s="17">
        <v>19.1448</v>
      </c>
      <c r="SQ19" s="17">
        <v>0.6552</v>
      </c>
      <c r="SR19" s="17">
        <v>13</v>
      </c>
      <c r="SS19" s="17">
        <v>12.244899999999999</v>
      </c>
      <c r="ST19" s="17">
        <v>12.244899999999999</v>
      </c>
      <c r="SU19" s="17">
        <v>0.75509999999999999</v>
      </c>
      <c r="SV19" s="17">
        <v>20.2</v>
      </c>
      <c r="SW19" s="17">
        <v>19.436350000000001</v>
      </c>
      <c r="SX19" s="17">
        <v>19.436350000000001</v>
      </c>
      <c r="SY19" s="17">
        <v>0.76365000000000005</v>
      </c>
      <c r="SZ19" s="17">
        <v>20.2</v>
      </c>
      <c r="TA19" s="17">
        <v>19.436350000000001</v>
      </c>
      <c r="TB19" s="17">
        <v>19.436350000000001</v>
      </c>
      <c r="TC19" s="17">
        <v>0.76365000000000005</v>
      </c>
      <c r="TD19" s="17">
        <v>0.1</v>
      </c>
      <c r="TE19" s="17">
        <v>0.12</v>
      </c>
      <c r="TF19" s="17">
        <v>5.516</v>
      </c>
      <c r="TG19" s="17">
        <v>-5.4160000000000004</v>
      </c>
      <c r="TH19" s="17">
        <v>3</v>
      </c>
      <c r="TI19" s="17"/>
      <c r="TJ19" s="17">
        <v>9.1300000000000008</v>
      </c>
      <c r="TK19" s="17">
        <v>-6.13</v>
      </c>
      <c r="TL19" s="17">
        <v>0</v>
      </c>
      <c r="TM19" s="17"/>
      <c r="TN19" s="17"/>
      <c r="TO19" s="17">
        <v>0</v>
      </c>
      <c r="TP19" s="17">
        <v>0</v>
      </c>
      <c r="TQ19" s="17">
        <v>0.251</v>
      </c>
      <c r="TR19" s="17">
        <v>0.251</v>
      </c>
      <c r="TS19" s="17">
        <v>-0.251</v>
      </c>
      <c r="TT19" s="17">
        <v>0</v>
      </c>
      <c r="TU19" s="17">
        <v>1.887</v>
      </c>
      <c r="TV19" s="17">
        <v>1.887</v>
      </c>
      <c r="TW19" s="17">
        <v>-1.887</v>
      </c>
      <c r="TX19" s="17">
        <v>0</v>
      </c>
      <c r="TY19" s="17">
        <v>5.0000000000000001E-3</v>
      </c>
      <c r="TZ19" s="17">
        <v>5.0000000000000001E-3</v>
      </c>
      <c r="UA19" s="17">
        <v>-5.0000000000000001E-3</v>
      </c>
      <c r="UB19" s="17">
        <v>0</v>
      </c>
      <c r="UC19" s="17">
        <v>3.1E-2</v>
      </c>
      <c r="UD19" s="17">
        <v>3.1E-2</v>
      </c>
      <c r="UE19" s="17">
        <v>-3.1E-2</v>
      </c>
      <c r="UF19" s="17">
        <v>0</v>
      </c>
      <c r="UG19" s="17"/>
      <c r="UH19" s="17"/>
      <c r="UI19" s="17">
        <v>0</v>
      </c>
      <c r="UJ19" s="17">
        <v>0</v>
      </c>
      <c r="UK19" s="17"/>
      <c r="UL19" s="17">
        <v>19.436350000000001</v>
      </c>
      <c r="UM19" s="17">
        <v>-19.436350000000001</v>
      </c>
      <c r="UN19" s="17">
        <v>0</v>
      </c>
      <c r="UO19" s="17"/>
      <c r="UP19" s="17">
        <v>8</v>
      </c>
      <c r="UQ19" s="17">
        <v>-8</v>
      </c>
      <c r="UR19" s="17"/>
      <c r="US19" s="17">
        <v>7.1</v>
      </c>
      <c r="UT19" s="17">
        <v>7.1</v>
      </c>
      <c r="UU19" s="17">
        <v>-7.1</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2</v>
      </c>
      <c r="VI19" s="17">
        <v>6.452</v>
      </c>
      <c r="VJ19" s="17">
        <v>6.452</v>
      </c>
      <c r="VK19" s="17">
        <v>-4.452</v>
      </c>
      <c r="VL19" s="17">
        <v>0</v>
      </c>
      <c r="VM19" s="17"/>
      <c r="VN19" s="17">
        <v>4.3940000000000001</v>
      </c>
      <c r="VO19" s="17">
        <v>-4.3940000000000001</v>
      </c>
      <c r="VP19" s="17">
        <v>0</v>
      </c>
      <c r="VQ19" s="17"/>
      <c r="VR19" s="17"/>
      <c r="VS19" s="17">
        <v>0</v>
      </c>
      <c r="VT19" s="17">
        <v>0</v>
      </c>
      <c r="VU19" s="17"/>
      <c r="VV19" s="17"/>
      <c r="VW19" s="17">
        <v>0</v>
      </c>
      <c r="VX19" s="17">
        <v>0.6</v>
      </c>
      <c r="VY19" s="17"/>
      <c r="VZ19" s="17">
        <v>0.6</v>
      </c>
      <c r="WA19" s="17">
        <v>0</v>
      </c>
      <c r="WB19" s="17">
        <v>0</v>
      </c>
      <c r="WC19" s="17"/>
      <c r="WD19" s="17"/>
      <c r="WE19" s="17">
        <v>0</v>
      </c>
      <c r="WF19" s="17">
        <v>0</v>
      </c>
      <c r="WG19" s="17">
        <v>0.75</v>
      </c>
      <c r="WH19" s="17">
        <v>0.75</v>
      </c>
      <c r="WI19" s="17">
        <v>-0.75</v>
      </c>
      <c r="WJ19" s="17">
        <v>0</v>
      </c>
      <c r="WK19" s="17"/>
      <c r="WL19" s="17"/>
      <c r="WM19" s="17">
        <v>0</v>
      </c>
      <c r="WN19" s="17">
        <v>3</v>
      </c>
      <c r="WO19" s="17">
        <v>4.2</v>
      </c>
      <c r="WP19" s="17">
        <v>4.2</v>
      </c>
      <c r="WQ19" s="17">
        <v>-1.2</v>
      </c>
      <c r="WR19" s="17">
        <v>2.4</v>
      </c>
      <c r="WS19" s="17">
        <v>2.4</v>
      </c>
      <c r="WT19" s="17">
        <v>2.4</v>
      </c>
      <c r="WU19" s="17">
        <v>0</v>
      </c>
      <c r="WV19" s="17">
        <v>2</v>
      </c>
      <c r="WW19" s="17">
        <v>2.4</v>
      </c>
      <c r="WX19" s="17">
        <v>2.4</v>
      </c>
      <c r="WY19" s="17">
        <v>-0.4</v>
      </c>
      <c r="WZ19" s="17">
        <v>0.7</v>
      </c>
      <c r="XA19" s="17">
        <v>1.4</v>
      </c>
      <c r="XB19" s="17">
        <v>1.4</v>
      </c>
      <c r="XC19" s="17">
        <v>-0.7</v>
      </c>
      <c r="XD19" s="17">
        <v>0</v>
      </c>
      <c r="XE19" s="17"/>
      <c r="XF19" s="17"/>
      <c r="XG19" s="17">
        <v>0</v>
      </c>
      <c r="XH19" s="17">
        <v>8</v>
      </c>
      <c r="XI19" s="17">
        <v>8.4</v>
      </c>
      <c r="XJ19" s="17">
        <v>8.4</v>
      </c>
      <c r="XK19" s="17">
        <v>-0.4</v>
      </c>
      <c r="XL19" s="17">
        <v>20</v>
      </c>
      <c r="XM19" s="17">
        <v>19.241980000000002</v>
      </c>
      <c r="XN19" s="17">
        <v>19.241980000000002</v>
      </c>
      <c r="XO19" s="17">
        <v>0.75802000000000003</v>
      </c>
      <c r="XP19" s="17">
        <v>20</v>
      </c>
      <c r="XQ19" s="17">
        <v>19.241980000000002</v>
      </c>
      <c r="XR19" s="17">
        <v>19.241980000000002</v>
      </c>
      <c r="XS19" s="17">
        <v>0.75802000000000003</v>
      </c>
      <c r="XT19" s="17">
        <v>8.6999999999999993</v>
      </c>
      <c r="XU19" s="17"/>
      <c r="XV19" s="17"/>
      <c r="XW19" s="17">
        <v>8.6999999999999993</v>
      </c>
      <c r="XX19" s="17"/>
      <c r="XY19" s="17">
        <v>16.5</v>
      </c>
      <c r="XZ19" s="17">
        <v>29.5</v>
      </c>
      <c r="YA19" s="17">
        <v>-29.5</v>
      </c>
      <c r="YB19" s="17">
        <v>30.8</v>
      </c>
      <c r="YC19" s="17">
        <v>16.5</v>
      </c>
      <c r="YD19" s="17">
        <v>29.5</v>
      </c>
      <c r="YE19" s="17">
        <v>1.3</v>
      </c>
      <c r="YF19" s="17">
        <v>16.3</v>
      </c>
      <c r="YG19" s="17">
        <v>14</v>
      </c>
      <c r="YH19" s="17">
        <v>14</v>
      </c>
      <c r="YI19" s="17">
        <v>2.2999999999999998</v>
      </c>
      <c r="YJ19" s="17">
        <v>11.53</v>
      </c>
      <c r="YK19" s="17">
        <v>18</v>
      </c>
      <c r="YL19" s="17">
        <v>18</v>
      </c>
      <c r="YM19" s="17">
        <v>-6.47</v>
      </c>
      <c r="YN19" s="17">
        <v>8.1199999999999992</v>
      </c>
      <c r="YO19" s="17">
        <v>8.23</v>
      </c>
      <c r="YP19" s="17">
        <v>8.23</v>
      </c>
      <c r="YQ19" s="17">
        <v>-0.11</v>
      </c>
      <c r="YR19" s="17">
        <v>5.27</v>
      </c>
      <c r="YS19" s="17">
        <v>11</v>
      </c>
      <c r="YT19" s="17">
        <v>11</v>
      </c>
      <c r="YU19" s="17">
        <v>-5.73</v>
      </c>
      <c r="YV19" s="17">
        <v>17.93</v>
      </c>
      <c r="YW19" s="17">
        <v>22</v>
      </c>
      <c r="YX19" s="17">
        <v>22</v>
      </c>
      <c r="YY19" s="17">
        <v>-4.07</v>
      </c>
    </row>
    <row r="20" spans="1:675" ht="24" customHeight="1" x14ac:dyDescent="0.3">
      <c r="A20" s="1"/>
      <c r="B20" s="16" t="s">
        <v>65</v>
      </c>
      <c r="C20" s="16" t="s">
        <v>794</v>
      </c>
      <c r="D20" s="17">
        <v>200.2</v>
      </c>
      <c r="E20" s="17">
        <v>203.40136000000001</v>
      </c>
      <c r="F20" s="17">
        <v>203.40136000000001</v>
      </c>
      <c r="G20" s="17">
        <v>-3.2013600000000002</v>
      </c>
      <c r="H20" s="17">
        <v>631.79999999999995</v>
      </c>
      <c r="I20" s="17">
        <v>629.11312999999996</v>
      </c>
      <c r="J20" s="17">
        <v>629.11312999999996</v>
      </c>
      <c r="K20" s="17">
        <v>2.6868699999999999</v>
      </c>
      <c r="L20" s="17">
        <v>213.5</v>
      </c>
      <c r="M20" s="17">
        <v>204.86058</v>
      </c>
      <c r="N20" s="17">
        <v>204.86058</v>
      </c>
      <c r="O20" s="17">
        <v>8.6394199999999994</v>
      </c>
      <c r="P20" s="17"/>
      <c r="Q20" s="17"/>
      <c r="R20" s="17"/>
      <c r="S20" s="17">
        <v>0</v>
      </c>
      <c r="T20" s="17"/>
      <c r="U20" s="17"/>
      <c r="V20" s="17"/>
      <c r="W20" s="17">
        <v>0</v>
      </c>
      <c r="X20" s="17">
        <v>89.1</v>
      </c>
      <c r="Y20" s="17">
        <v>91.867829999999998</v>
      </c>
      <c r="Z20" s="17">
        <v>91.867829999999998</v>
      </c>
      <c r="AA20" s="17">
        <v>-2.76783</v>
      </c>
      <c r="AB20" s="17">
        <v>231.6</v>
      </c>
      <c r="AC20" s="17">
        <v>242</v>
      </c>
      <c r="AD20" s="17">
        <v>242</v>
      </c>
      <c r="AE20" s="17">
        <v>-10.4</v>
      </c>
      <c r="AF20" s="17">
        <v>0</v>
      </c>
      <c r="AG20" s="17"/>
      <c r="AH20" s="17">
        <v>27.80639</v>
      </c>
      <c r="AI20" s="17">
        <v>-27.80639</v>
      </c>
      <c r="AJ20" s="17"/>
      <c r="AK20" s="17"/>
      <c r="AL20" s="17"/>
      <c r="AM20" s="17">
        <v>0</v>
      </c>
      <c r="AN20" s="17">
        <v>125</v>
      </c>
      <c r="AO20" s="17">
        <v>135.58384000000001</v>
      </c>
      <c r="AP20" s="17">
        <v>135.58384000000001</v>
      </c>
      <c r="AQ20" s="17">
        <v>-10.58384</v>
      </c>
      <c r="AR20" s="17">
        <v>125.2</v>
      </c>
      <c r="AS20" s="17">
        <v>135.58384000000001</v>
      </c>
      <c r="AT20" s="17">
        <v>135.58384000000001</v>
      </c>
      <c r="AU20" s="17">
        <v>-10.383839999999999</v>
      </c>
      <c r="AV20" s="17">
        <v>125.3</v>
      </c>
      <c r="AW20" s="17">
        <v>135.58384000000001</v>
      </c>
      <c r="AX20" s="17">
        <v>135.58384000000001</v>
      </c>
      <c r="AY20" s="17">
        <v>-10.28384</v>
      </c>
      <c r="AZ20" s="17">
        <v>229.5</v>
      </c>
      <c r="BA20" s="17">
        <v>203.98649</v>
      </c>
      <c r="BB20" s="17">
        <v>203.98649</v>
      </c>
      <c r="BC20" s="17">
        <v>25.51351</v>
      </c>
      <c r="BD20" s="17">
        <v>109.3</v>
      </c>
      <c r="BE20" s="17">
        <v>120.0309</v>
      </c>
      <c r="BF20" s="17">
        <v>120.0309</v>
      </c>
      <c r="BG20" s="17">
        <v>-10.7309</v>
      </c>
      <c r="BH20" s="17">
        <v>68.400000000000006</v>
      </c>
      <c r="BI20" s="17">
        <v>60.19567</v>
      </c>
      <c r="BJ20" s="17">
        <v>60.19567</v>
      </c>
      <c r="BK20" s="17">
        <v>8.2043300000000006</v>
      </c>
      <c r="BL20" s="17">
        <v>558.20000000000005</v>
      </c>
      <c r="BM20" s="17">
        <v>566.08941000000004</v>
      </c>
      <c r="BN20" s="17">
        <v>566.08941000000004</v>
      </c>
      <c r="BO20" s="17">
        <v>-7.8894099999999998</v>
      </c>
      <c r="BP20" s="17">
        <v>10.199999999999999</v>
      </c>
      <c r="BQ20" s="17">
        <v>10.52094</v>
      </c>
      <c r="BR20" s="17">
        <v>10.52094</v>
      </c>
      <c r="BS20" s="17">
        <v>-0.32094</v>
      </c>
      <c r="BT20" s="17">
        <v>16.3</v>
      </c>
      <c r="BU20" s="17"/>
      <c r="BV20" s="17"/>
      <c r="BW20" s="17">
        <v>16.3</v>
      </c>
      <c r="BX20" s="17"/>
      <c r="BY20" s="17"/>
      <c r="BZ20" s="17"/>
      <c r="CA20" s="17">
        <v>0</v>
      </c>
      <c r="CB20" s="17"/>
      <c r="CC20" s="17"/>
      <c r="CD20" s="17"/>
      <c r="CE20" s="17">
        <v>0</v>
      </c>
      <c r="CF20" s="17"/>
      <c r="CG20" s="17"/>
      <c r="CH20" s="17"/>
      <c r="CI20" s="17">
        <v>0</v>
      </c>
      <c r="CJ20" s="17">
        <v>164.8</v>
      </c>
      <c r="CK20" s="17">
        <v>164.06706</v>
      </c>
      <c r="CL20" s="17">
        <v>164.06706</v>
      </c>
      <c r="CM20" s="17">
        <v>0.73294000000000004</v>
      </c>
      <c r="CN20" s="17">
        <v>7.1539999999999999</v>
      </c>
      <c r="CO20" s="17">
        <v>7.4215099999999996</v>
      </c>
      <c r="CP20" s="17">
        <v>7.4215099999999996</v>
      </c>
      <c r="CQ20" s="17">
        <v>-0.26751000000000003</v>
      </c>
      <c r="CR20" s="17">
        <v>5.4740000000000002</v>
      </c>
      <c r="CS20" s="17">
        <v>4.07376</v>
      </c>
      <c r="CT20" s="17">
        <v>4.07376</v>
      </c>
      <c r="CU20" s="17">
        <v>1.4002399999999999</v>
      </c>
      <c r="CV20" s="17">
        <v>0</v>
      </c>
      <c r="CW20" s="17"/>
      <c r="CX20" s="17"/>
      <c r="CY20" s="17">
        <v>0</v>
      </c>
      <c r="CZ20" s="17">
        <v>6.6</v>
      </c>
      <c r="DA20" s="17">
        <v>6.8787000000000003</v>
      </c>
      <c r="DB20" s="17">
        <v>6.8787000000000003</v>
      </c>
      <c r="DC20" s="17">
        <v>-0.2787</v>
      </c>
      <c r="DD20" s="17"/>
      <c r="DE20" s="17"/>
      <c r="DF20" s="17"/>
      <c r="DG20" s="17">
        <v>0</v>
      </c>
      <c r="DH20" s="17">
        <v>142.22</v>
      </c>
      <c r="DI20" s="17">
        <v>142.44412</v>
      </c>
      <c r="DJ20" s="17">
        <v>142.44412</v>
      </c>
      <c r="DK20" s="17">
        <v>-0.22412000000000001</v>
      </c>
      <c r="DL20" s="17"/>
      <c r="DM20" s="17"/>
      <c r="DN20" s="17"/>
      <c r="DO20" s="17">
        <v>0</v>
      </c>
      <c r="DP20" s="17"/>
      <c r="DQ20" s="17"/>
      <c r="DR20" s="17"/>
      <c r="DS20" s="17">
        <v>0</v>
      </c>
      <c r="DT20" s="17"/>
      <c r="DU20" s="17"/>
      <c r="DV20" s="17"/>
      <c r="DW20" s="17">
        <v>0</v>
      </c>
      <c r="DX20" s="17"/>
      <c r="DY20" s="17"/>
      <c r="DZ20" s="17"/>
      <c r="EA20" s="17">
        <v>0</v>
      </c>
      <c r="EB20" s="17">
        <v>110.4</v>
      </c>
      <c r="EC20" s="17">
        <v>112.46647</v>
      </c>
      <c r="ED20" s="17">
        <v>112.46647</v>
      </c>
      <c r="EE20" s="17">
        <v>-2.0664699999999998</v>
      </c>
      <c r="EF20" s="17">
        <v>215.8</v>
      </c>
      <c r="EG20" s="17">
        <v>220.69499999999999</v>
      </c>
      <c r="EH20" s="17">
        <v>220.69499999999999</v>
      </c>
      <c r="EI20" s="17">
        <v>-4.8949999999999996</v>
      </c>
      <c r="EJ20" s="17"/>
      <c r="EK20" s="17"/>
      <c r="EL20" s="17"/>
      <c r="EM20" s="17">
        <v>0</v>
      </c>
      <c r="EN20" s="17"/>
      <c r="EO20" s="17"/>
      <c r="EP20" s="17"/>
      <c r="EQ20" s="17">
        <v>0</v>
      </c>
      <c r="ER20" s="17"/>
      <c r="ES20" s="17"/>
      <c r="ET20" s="17"/>
      <c r="EU20" s="17">
        <v>0</v>
      </c>
      <c r="EV20" s="17">
        <v>6.5</v>
      </c>
      <c r="EW20" s="17">
        <v>6.39</v>
      </c>
      <c r="EX20" s="17">
        <v>6.39</v>
      </c>
      <c r="EY20" s="17">
        <v>0.11</v>
      </c>
      <c r="EZ20" s="17">
        <v>459.1</v>
      </c>
      <c r="FA20" s="17">
        <v>457.09426999999999</v>
      </c>
      <c r="FB20" s="17">
        <v>457.09426999999999</v>
      </c>
      <c r="FC20" s="17">
        <v>2.0057299999999998</v>
      </c>
      <c r="FD20" s="17">
        <v>81.5</v>
      </c>
      <c r="FE20" s="17">
        <v>81.635570000000001</v>
      </c>
      <c r="FF20" s="17">
        <v>81.635570000000001</v>
      </c>
      <c r="FG20" s="17">
        <v>-0.13557</v>
      </c>
      <c r="FH20" s="17">
        <v>151.30000000000001</v>
      </c>
      <c r="FI20" s="17">
        <v>151.36251999999999</v>
      </c>
      <c r="FJ20" s="17">
        <v>151.36251999999999</v>
      </c>
      <c r="FK20" s="17">
        <v>-6.2520000000000006E-2</v>
      </c>
      <c r="FL20" s="17">
        <v>41.8</v>
      </c>
      <c r="FM20" s="17">
        <v>41.89893</v>
      </c>
      <c r="FN20" s="17">
        <v>41.89893</v>
      </c>
      <c r="FO20" s="17">
        <v>-9.8930000000000004E-2</v>
      </c>
      <c r="FP20" s="17">
        <v>18.399999999999999</v>
      </c>
      <c r="FQ20" s="17">
        <v>19.21088</v>
      </c>
      <c r="FR20" s="17">
        <v>19.21088</v>
      </c>
      <c r="FS20" s="17">
        <v>-0.81088000000000005</v>
      </c>
      <c r="FT20" s="17">
        <v>18.8</v>
      </c>
      <c r="FU20" s="17">
        <v>18.46453</v>
      </c>
      <c r="FV20" s="17">
        <v>18.46453</v>
      </c>
      <c r="FW20" s="17">
        <v>0.33546999999999999</v>
      </c>
      <c r="FX20" s="17">
        <v>89.8</v>
      </c>
      <c r="FY20" s="17">
        <v>87.773570000000007</v>
      </c>
      <c r="FZ20" s="17">
        <v>87.773570000000007</v>
      </c>
      <c r="GA20" s="17">
        <v>2.02643</v>
      </c>
      <c r="GB20" s="17">
        <v>177.9</v>
      </c>
      <c r="GC20" s="17">
        <v>152.07314</v>
      </c>
      <c r="GD20" s="17">
        <v>133.74870999999999</v>
      </c>
      <c r="GE20" s="17">
        <v>44.151290000000003</v>
      </c>
      <c r="GF20" s="17">
        <v>178.6</v>
      </c>
      <c r="GG20" s="17">
        <v>152.07314</v>
      </c>
      <c r="GH20" s="17">
        <v>133.74870999999999</v>
      </c>
      <c r="GI20" s="17">
        <v>44.851289999999999</v>
      </c>
      <c r="GJ20" s="17">
        <v>180.7</v>
      </c>
      <c r="GK20" s="17">
        <v>152.52982</v>
      </c>
      <c r="GL20" s="17">
        <v>134.15036000000001</v>
      </c>
      <c r="GM20" s="17">
        <v>46.549639999999997</v>
      </c>
      <c r="GN20" s="17">
        <v>105.6</v>
      </c>
      <c r="GO20" s="17">
        <v>110.48202000000001</v>
      </c>
      <c r="GP20" s="17">
        <v>110.48202000000001</v>
      </c>
      <c r="GQ20" s="17">
        <v>-4.8820199999999998</v>
      </c>
      <c r="GR20" s="17">
        <v>43.4</v>
      </c>
      <c r="GS20" s="17">
        <v>47.082599999999999</v>
      </c>
      <c r="GT20" s="17">
        <v>47.082599999999999</v>
      </c>
      <c r="GU20" s="17">
        <v>-3.6825999999999999</v>
      </c>
      <c r="GV20" s="17">
        <v>45.3</v>
      </c>
      <c r="GW20" s="17">
        <v>45.381999999999998</v>
      </c>
      <c r="GX20" s="17">
        <v>45.381999999999998</v>
      </c>
      <c r="GY20" s="17">
        <v>-8.2000000000000003E-2</v>
      </c>
      <c r="GZ20" s="17">
        <v>2</v>
      </c>
      <c r="HA20" s="17"/>
      <c r="HB20" s="17"/>
      <c r="HC20" s="17">
        <v>2</v>
      </c>
      <c r="HD20" s="17">
        <v>31.4</v>
      </c>
      <c r="HE20" s="17">
        <v>34.285710000000002</v>
      </c>
      <c r="HF20" s="17">
        <v>34.285710000000002</v>
      </c>
      <c r="HG20" s="17">
        <v>-2.88571</v>
      </c>
      <c r="HH20" s="17">
        <v>169.7</v>
      </c>
      <c r="HI20" s="17">
        <v>174.55948000000001</v>
      </c>
      <c r="HJ20" s="17">
        <v>174.55948000000001</v>
      </c>
      <c r="HK20" s="17">
        <v>-4.8594799999999996</v>
      </c>
      <c r="HL20" s="17"/>
      <c r="HM20" s="17"/>
      <c r="HN20" s="17"/>
      <c r="HO20" s="17">
        <v>0</v>
      </c>
      <c r="HP20" s="17"/>
      <c r="HQ20" s="17"/>
      <c r="HR20" s="17"/>
      <c r="HS20" s="17">
        <v>0</v>
      </c>
      <c r="HT20" s="17">
        <v>62.5</v>
      </c>
      <c r="HU20" s="17">
        <v>41.258409999999998</v>
      </c>
      <c r="HV20" s="17">
        <v>86.576920000000001</v>
      </c>
      <c r="HW20" s="17">
        <v>-24.076920000000001</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127.1</v>
      </c>
      <c r="IW20" s="17">
        <v>132.83837</v>
      </c>
      <c r="IX20" s="17">
        <v>132.83837</v>
      </c>
      <c r="IY20" s="17">
        <v>-5.7383699999999997</v>
      </c>
      <c r="IZ20" s="17">
        <v>0</v>
      </c>
      <c r="JA20" s="17"/>
      <c r="JB20" s="17"/>
      <c r="JC20" s="17">
        <v>0</v>
      </c>
      <c r="JD20" s="17">
        <v>0</v>
      </c>
      <c r="JE20" s="17"/>
      <c r="JF20" s="17"/>
      <c r="JG20" s="17">
        <v>0</v>
      </c>
      <c r="JH20" s="17">
        <v>0</v>
      </c>
      <c r="JI20" s="17"/>
      <c r="JJ20" s="17"/>
      <c r="JK20" s="17">
        <v>0</v>
      </c>
      <c r="JL20" s="17"/>
      <c r="JM20" s="17"/>
      <c r="JN20" s="17"/>
      <c r="JO20" s="17">
        <v>0</v>
      </c>
      <c r="JP20" s="17">
        <v>40.200000000000003</v>
      </c>
      <c r="JQ20" s="17">
        <v>44.848439999999997</v>
      </c>
      <c r="JR20" s="17">
        <v>44.848439999999997</v>
      </c>
      <c r="JS20" s="17">
        <v>-4.6484399999999999</v>
      </c>
      <c r="JT20" s="17">
        <v>28.1</v>
      </c>
      <c r="JU20" s="17">
        <v>22.49156</v>
      </c>
      <c r="JV20" s="17">
        <v>22.49156</v>
      </c>
      <c r="JW20" s="17">
        <v>5.6084399999999999</v>
      </c>
      <c r="JX20" s="17"/>
      <c r="JY20" s="17"/>
      <c r="JZ20" s="17"/>
      <c r="KA20" s="17">
        <v>0</v>
      </c>
      <c r="KB20" s="17"/>
      <c r="KC20" s="17"/>
      <c r="KD20" s="17"/>
      <c r="KE20" s="17">
        <v>0</v>
      </c>
      <c r="KF20" s="17"/>
      <c r="KG20" s="17"/>
      <c r="KH20" s="17"/>
      <c r="KI20" s="17">
        <v>0</v>
      </c>
      <c r="KJ20" s="17"/>
      <c r="KK20" s="17"/>
      <c r="KL20" s="17">
        <v>16</v>
      </c>
      <c r="KM20" s="17">
        <v>-16</v>
      </c>
      <c r="KN20" s="17">
        <v>0</v>
      </c>
      <c r="KO20" s="17"/>
      <c r="KP20" s="17"/>
      <c r="KQ20" s="17">
        <v>0</v>
      </c>
      <c r="KR20" s="17"/>
      <c r="KS20" s="17"/>
      <c r="KT20" s="17"/>
      <c r="KU20" s="17">
        <v>0</v>
      </c>
      <c r="KV20" s="17">
        <v>2.1</v>
      </c>
      <c r="KW20" s="17">
        <v>2.04081</v>
      </c>
      <c r="KX20" s="17">
        <v>2.04081</v>
      </c>
      <c r="KY20" s="17">
        <v>5.919E-2</v>
      </c>
      <c r="KZ20" s="17">
        <v>199</v>
      </c>
      <c r="LA20" s="17">
        <v>270.06803000000002</v>
      </c>
      <c r="LB20" s="17">
        <v>270.06803000000002</v>
      </c>
      <c r="LC20" s="17">
        <v>-71.068029999999993</v>
      </c>
      <c r="LD20" s="17">
        <v>129.69999999999999</v>
      </c>
      <c r="LE20" s="17">
        <v>133.16031000000001</v>
      </c>
      <c r="LF20" s="17">
        <v>133.16031000000001</v>
      </c>
      <c r="LG20" s="17">
        <v>-3.4603100000000002</v>
      </c>
      <c r="LH20" s="17">
        <v>65.8</v>
      </c>
      <c r="LI20" s="17">
        <v>67.199219999999997</v>
      </c>
      <c r="LJ20" s="17">
        <v>67.199219999999997</v>
      </c>
      <c r="LK20" s="17">
        <v>-1.3992199999999999</v>
      </c>
      <c r="LL20" s="17">
        <v>64.3</v>
      </c>
      <c r="LM20" s="17">
        <v>65.84366</v>
      </c>
      <c r="LN20" s="17">
        <v>65.84366</v>
      </c>
      <c r="LO20" s="17">
        <v>-1.54366</v>
      </c>
      <c r="LP20" s="17">
        <v>30</v>
      </c>
      <c r="LQ20" s="17">
        <v>29.980560000000001</v>
      </c>
      <c r="LR20" s="17"/>
      <c r="LS20" s="17">
        <v>30</v>
      </c>
      <c r="LT20" s="17"/>
      <c r="LU20" s="17"/>
      <c r="LV20" s="17"/>
      <c r="LW20" s="17">
        <v>0</v>
      </c>
      <c r="LX20" s="17"/>
      <c r="LY20" s="17"/>
      <c r="LZ20" s="17"/>
      <c r="MA20" s="17">
        <v>0</v>
      </c>
      <c r="MB20" s="17"/>
      <c r="MC20" s="17"/>
      <c r="MD20" s="17"/>
      <c r="ME20" s="17">
        <v>0</v>
      </c>
      <c r="MF20" s="17">
        <v>0</v>
      </c>
      <c r="MG20" s="17"/>
      <c r="MH20" s="17"/>
      <c r="MI20" s="17">
        <v>0</v>
      </c>
      <c r="MJ20" s="17"/>
      <c r="MK20" s="17"/>
      <c r="ML20" s="17"/>
      <c r="MM20" s="17">
        <v>0</v>
      </c>
      <c r="MN20" s="17">
        <v>0</v>
      </c>
      <c r="MO20" s="17"/>
      <c r="MP20" s="17"/>
      <c r="MQ20" s="17">
        <v>0</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137.19999999999999</v>
      </c>
      <c r="NM20" s="17">
        <v>144.72297</v>
      </c>
      <c r="NN20" s="17">
        <v>144.72297</v>
      </c>
      <c r="NO20" s="17">
        <v>-7.5229699999999999</v>
      </c>
      <c r="NP20" s="17">
        <v>77.900000000000006</v>
      </c>
      <c r="NQ20" s="17">
        <v>72.578779999999995</v>
      </c>
      <c r="NR20" s="17">
        <v>72.578779999999995</v>
      </c>
      <c r="NS20" s="17">
        <v>5.3212200000000003</v>
      </c>
      <c r="NT20" s="17">
        <v>7.2</v>
      </c>
      <c r="NU20" s="17">
        <v>2.5485799999999998</v>
      </c>
      <c r="NV20" s="17">
        <v>2.5485799999999998</v>
      </c>
      <c r="NW20" s="17">
        <v>4.6514199999999999</v>
      </c>
      <c r="NX20" s="17"/>
      <c r="NY20" s="17">
        <v>2.6737000000000002</v>
      </c>
      <c r="NZ20" s="17">
        <v>2.6737000000000002</v>
      </c>
      <c r="OA20" s="17">
        <v>-2.6737000000000002</v>
      </c>
      <c r="OB20" s="17"/>
      <c r="OC20" s="17">
        <v>17.492709999999999</v>
      </c>
      <c r="OD20" s="17">
        <v>17.492709999999999</v>
      </c>
      <c r="OE20" s="17">
        <v>-17.492709999999999</v>
      </c>
      <c r="OF20" s="17">
        <v>0</v>
      </c>
      <c r="OG20" s="17"/>
      <c r="OH20" s="17"/>
      <c r="OI20" s="17">
        <v>0</v>
      </c>
      <c r="OJ20" s="17">
        <v>18.600000000000001</v>
      </c>
      <c r="OK20" s="17">
        <v>15.59</v>
      </c>
      <c r="OL20" s="17">
        <v>16.085999999999999</v>
      </c>
      <c r="OM20" s="17">
        <v>2.5139999999999998</v>
      </c>
      <c r="ON20" s="17">
        <v>0</v>
      </c>
      <c r="OO20" s="17"/>
      <c r="OP20" s="17"/>
      <c r="OQ20" s="17">
        <v>0</v>
      </c>
      <c r="OR20" s="17">
        <v>2</v>
      </c>
      <c r="OS20" s="17">
        <v>9.9039999999999999</v>
      </c>
      <c r="OT20" s="17">
        <v>9.9039999999999999</v>
      </c>
      <c r="OU20" s="17">
        <v>-7.9039999999999999</v>
      </c>
      <c r="OV20" s="17">
        <v>0</v>
      </c>
      <c r="OW20" s="17"/>
      <c r="OX20" s="17"/>
      <c r="OY20" s="17">
        <v>0</v>
      </c>
      <c r="OZ20" s="17">
        <v>20.3</v>
      </c>
      <c r="PA20" s="17">
        <v>19.436350000000001</v>
      </c>
      <c r="PB20" s="17">
        <v>19.436350000000001</v>
      </c>
      <c r="PC20" s="17">
        <v>0.86365000000000003</v>
      </c>
      <c r="PD20" s="17">
        <v>10.1</v>
      </c>
      <c r="PE20" s="17">
        <v>9.9830000000000005</v>
      </c>
      <c r="PF20" s="17">
        <v>9.9830000000000005</v>
      </c>
      <c r="PG20" s="17">
        <v>0.11700000000000001</v>
      </c>
      <c r="PH20" s="17">
        <v>5.5</v>
      </c>
      <c r="PI20" s="17">
        <v>5.67</v>
      </c>
      <c r="PJ20" s="17">
        <v>5.67</v>
      </c>
      <c r="PK20" s="17">
        <v>-0.17</v>
      </c>
      <c r="PL20" s="17">
        <v>1.7</v>
      </c>
      <c r="PM20" s="17"/>
      <c r="PN20" s="17">
        <v>0.35</v>
      </c>
      <c r="PO20" s="17">
        <v>1.35</v>
      </c>
      <c r="PP20" s="17"/>
      <c r="PQ20" s="17"/>
      <c r="PR20" s="17"/>
      <c r="PS20" s="17">
        <v>0</v>
      </c>
      <c r="PT20" s="17">
        <v>2.2000000000000002</v>
      </c>
      <c r="PU20" s="17">
        <v>2</v>
      </c>
      <c r="PV20" s="17">
        <v>2</v>
      </c>
      <c r="PW20" s="17">
        <v>0.2</v>
      </c>
      <c r="PX20" s="17">
        <v>2.1</v>
      </c>
      <c r="PY20" s="17">
        <v>3.6</v>
      </c>
      <c r="PZ20" s="17">
        <v>3.6</v>
      </c>
      <c r="QA20" s="17">
        <v>-1.5</v>
      </c>
      <c r="QB20" s="17">
        <v>5.0999999999999996</v>
      </c>
      <c r="QC20" s="17">
        <v>5</v>
      </c>
      <c r="QD20" s="17">
        <v>5</v>
      </c>
      <c r="QE20" s="17">
        <v>0.1</v>
      </c>
      <c r="QF20" s="17">
        <v>20.3</v>
      </c>
      <c r="QG20" s="17">
        <v>20.274049999999999</v>
      </c>
      <c r="QH20" s="17">
        <v>20.274049999999999</v>
      </c>
      <c r="QI20" s="17">
        <v>2.5950000000000001E-2</v>
      </c>
      <c r="QJ20" s="17">
        <v>20</v>
      </c>
      <c r="QK20" s="17">
        <v>19.436350000000001</v>
      </c>
      <c r="QL20" s="17">
        <v>19.436350000000001</v>
      </c>
      <c r="QM20" s="17">
        <v>0.56364999999999998</v>
      </c>
      <c r="QN20" s="17">
        <v>18.899999999999999</v>
      </c>
      <c r="QO20" s="17">
        <v>17.492709999999999</v>
      </c>
      <c r="QP20" s="17">
        <v>17.492709999999999</v>
      </c>
      <c r="QQ20" s="17">
        <v>1.4072899999999999</v>
      </c>
      <c r="QR20" s="17">
        <v>3.6</v>
      </c>
      <c r="QS20" s="17">
        <v>3.4</v>
      </c>
      <c r="QT20" s="17">
        <v>3.4</v>
      </c>
      <c r="QU20" s="17">
        <v>0.2</v>
      </c>
      <c r="QV20" s="17">
        <v>18.5</v>
      </c>
      <c r="QW20" s="17">
        <v>17.881440000000001</v>
      </c>
      <c r="QX20" s="17">
        <v>17.881440000000001</v>
      </c>
      <c r="QY20" s="17">
        <v>0.61856</v>
      </c>
      <c r="QZ20" s="17">
        <v>2.1</v>
      </c>
      <c r="RA20" s="17"/>
      <c r="RB20" s="17">
        <v>0.09</v>
      </c>
      <c r="RC20" s="17">
        <v>2.0099999999999998</v>
      </c>
      <c r="RD20" s="17">
        <v>2.2999999999999998</v>
      </c>
      <c r="RE20" s="17"/>
      <c r="RF20" s="17">
        <v>8.4000000000000005E-2</v>
      </c>
      <c r="RG20" s="17">
        <v>2.2160000000000002</v>
      </c>
      <c r="RH20" s="17">
        <v>1.1000000000000001</v>
      </c>
      <c r="RI20" s="17">
        <v>2.73</v>
      </c>
      <c r="RJ20" s="17">
        <v>3.92</v>
      </c>
      <c r="RK20" s="17">
        <v>-2.82</v>
      </c>
      <c r="RL20" s="17">
        <v>2.8</v>
      </c>
      <c r="RM20" s="17">
        <v>6.43</v>
      </c>
      <c r="RN20" s="17">
        <v>8.18</v>
      </c>
      <c r="RO20" s="17">
        <v>-5.38</v>
      </c>
      <c r="RP20" s="17">
        <v>1.2</v>
      </c>
      <c r="RQ20" s="17"/>
      <c r="RR20" s="17">
        <v>0.56799999999999995</v>
      </c>
      <c r="RS20" s="17">
        <v>0.63200000000000001</v>
      </c>
      <c r="RT20" s="17">
        <v>3.2</v>
      </c>
      <c r="RU20" s="17">
        <v>3.15</v>
      </c>
      <c r="RV20" s="17">
        <v>3.15</v>
      </c>
      <c r="RW20" s="17">
        <v>0.05</v>
      </c>
      <c r="RX20" s="17">
        <v>20.2</v>
      </c>
      <c r="RY20" s="17">
        <v>19.792000000000002</v>
      </c>
      <c r="RZ20" s="17">
        <v>19.792000000000002</v>
      </c>
      <c r="SA20" s="17">
        <v>0.40799999999999997</v>
      </c>
      <c r="SB20" s="17">
        <v>3.2</v>
      </c>
      <c r="SC20" s="17">
        <v>2</v>
      </c>
      <c r="SD20" s="17">
        <v>2</v>
      </c>
      <c r="SE20" s="17">
        <v>1.2</v>
      </c>
      <c r="SF20" s="17"/>
      <c r="SG20" s="17">
        <v>0.4</v>
      </c>
      <c r="SH20" s="17">
        <v>0.4</v>
      </c>
      <c r="SI20" s="17">
        <v>-0.4</v>
      </c>
      <c r="SJ20" s="17">
        <v>0</v>
      </c>
      <c r="SK20" s="17"/>
      <c r="SL20" s="17">
        <v>2E-3</v>
      </c>
      <c r="SM20" s="17">
        <v>-2E-3</v>
      </c>
      <c r="SN20" s="17">
        <v>19.8</v>
      </c>
      <c r="SO20" s="17">
        <v>19.1448</v>
      </c>
      <c r="SP20" s="17">
        <v>19.1448</v>
      </c>
      <c r="SQ20" s="17">
        <v>0.6552</v>
      </c>
      <c r="SR20" s="17">
        <v>13</v>
      </c>
      <c r="SS20" s="17">
        <v>12.244899999999999</v>
      </c>
      <c r="ST20" s="17">
        <v>12.244899999999999</v>
      </c>
      <c r="SU20" s="17">
        <v>0.75509999999999999</v>
      </c>
      <c r="SV20" s="17">
        <v>20.3</v>
      </c>
      <c r="SW20" s="17">
        <v>19.436350000000001</v>
      </c>
      <c r="SX20" s="17">
        <v>19.436350000000001</v>
      </c>
      <c r="SY20" s="17">
        <v>0.86365000000000003</v>
      </c>
      <c r="SZ20" s="17">
        <v>20.3</v>
      </c>
      <c r="TA20" s="17">
        <v>19.436350000000001</v>
      </c>
      <c r="TB20" s="17">
        <v>19.436350000000001</v>
      </c>
      <c r="TC20" s="17">
        <v>0.86365000000000003</v>
      </c>
      <c r="TD20" s="17">
        <v>0.6</v>
      </c>
      <c r="TE20" s="17"/>
      <c r="TF20" s="17">
        <v>5.66</v>
      </c>
      <c r="TG20" s="17">
        <v>-5.0599999999999996</v>
      </c>
      <c r="TH20" s="17">
        <v>5.6</v>
      </c>
      <c r="TI20" s="17"/>
      <c r="TJ20" s="17">
        <v>8.0939999999999994</v>
      </c>
      <c r="TK20" s="17">
        <v>-2.4940000000000002</v>
      </c>
      <c r="TL20" s="17">
        <v>0</v>
      </c>
      <c r="TM20" s="17"/>
      <c r="TN20" s="17">
        <v>0.22</v>
      </c>
      <c r="TO20" s="17">
        <v>-0.22</v>
      </c>
      <c r="TP20" s="17">
        <v>0</v>
      </c>
      <c r="TQ20" s="17">
        <v>0.216</v>
      </c>
      <c r="TR20" s="17">
        <v>0.216</v>
      </c>
      <c r="TS20" s="17">
        <v>-0.216</v>
      </c>
      <c r="TT20" s="17">
        <v>0</v>
      </c>
      <c r="TU20" s="17">
        <v>1.4950000000000001</v>
      </c>
      <c r="TV20" s="17">
        <v>1.4950000000000001</v>
      </c>
      <c r="TW20" s="17">
        <v>-1.4950000000000001</v>
      </c>
      <c r="TX20" s="17">
        <v>0</v>
      </c>
      <c r="TY20" s="17">
        <v>1.0999999999999999E-2</v>
      </c>
      <c r="TZ20" s="17">
        <v>1.0999999999999999E-2</v>
      </c>
      <c r="UA20" s="17">
        <v>-1.0999999999999999E-2</v>
      </c>
      <c r="UB20" s="17">
        <v>0</v>
      </c>
      <c r="UC20" s="17">
        <v>2.4E-2</v>
      </c>
      <c r="UD20" s="17">
        <v>2.4E-2</v>
      </c>
      <c r="UE20" s="17">
        <v>-2.4E-2</v>
      </c>
      <c r="UF20" s="17">
        <v>0</v>
      </c>
      <c r="UG20" s="17"/>
      <c r="UH20" s="17">
        <v>3.37</v>
      </c>
      <c r="UI20" s="17">
        <v>-3.37</v>
      </c>
      <c r="UJ20" s="17">
        <v>0</v>
      </c>
      <c r="UK20" s="17"/>
      <c r="UL20" s="17">
        <v>19.436350000000001</v>
      </c>
      <c r="UM20" s="17">
        <v>-19.436350000000001</v>
      </c>
      <c r="UN20" s="17">
        <v>0</v>
      </c>
      <c r="UO20" s="17"/>
      <c r="UP20" s="17">
        <v>8</v>
      </c>
      <c r="UQ20" s="17">
        <v>-8</v>
      </c>
      <c r="UR20" s="17"/>
      <c r="US20" s="17">
        <v>7.1</v>
      </c>
      <c r="UT20" s="17">
        <v>7.1</v>
      </c>
      <c r="UU20" s="17">
        <v>-7.1</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2</v>
      </c>
      <c r="VI20" s="17">
        <v>6.6950000000000003</v>
      </c>
      <c r="VJ20" s="17">
        <v>6.6950000000000003</v>
      </c>
      <c r="VK20" s="17">
        <v>-4.6950000000000003</v>
      </c>
      <c r="VL20" s="17">
        <v>2.6</v>
      </c>
      <c r="VM20" s="17"/>
      <c r="VN20" s="17">
        <v>33.188000000000002</v>
      </c>
      <c r="VO20" s="17">
        <v>-30.588000000000001</v>
      </c>
      <c r="VP20" s="17">
        <v>0</v>
      </c>
      <c r="VQ20" s="17"/>
      <c r="VR20" s="17"/>
      <c r="VS20" s="17">
        <v>0</v>
      </c>
      <c r="VT20" s="17">
        <v>1</v>
      </c>
      <c r="VU20" s="17"/>
      <c r="VV20" s="17">
        <v>1.0269999999999999</v>
      </c>
      <c r="VW20" s="17">
        <v>-2.7E-2</v>
      </c>
      <c r="VX20" s="17">
        <v>0.6</v>
      </c>
      <c r="VY20" s="17"/>
      <c r="VZ20" s="17">
        <v>0.6</v>
      </c>
      <c r="WA20" s="17">
        <v>0</v>
      </c>
      <c r="WB20" s="17">
        <v>0</v>
      </c>
      <c r="WC20" s="17"/>
      <c r="WD20" s="17"/>
      <c r="WE20" s="17">
        <v>0</v>
      </c>
      <c r="WF20" s="17">
        <v>0</v>
      </c>
      <c r="WG20" s="17">
        <v>0.86</v>
      </c>
      <c r="WH20" s="17">
        <v>0.86</v>
      </c>
      <c r="WI20" s="17">
        <v>-0.86</v>
      </c>
      <c r="WJ20" s="17">
        <v>1</v>
      </c>
      <c r="WK20" s="17"/>
      <c r="WL20" s="17">
        <v>0.78200000000000003</v>
      </c>
      <c r="WM20" s="17">
        <v>0.218</v>
      </c>
      <c r="WN20" s="17">
        <v>3</v>
      </c>
      <c r="WO20" s="17">
        <v>4.2</v>
      </c>
      <c r="WP20" s="17">
        <v>4.2</v>
      </c>
      <c r="WQ20" s="17">
        <v>-1.2</v>
      </c>
      <c r="WR20" s="17">
        <v>2.4</v>
      </c>
      <c r="WS20" s="17">
        <v>2.4</v>
      </c>
      <c r="WT20" s="17">
        <v>2.4</v>
      </c>
      <c r="WU20" s="17">
        <v>0</v>
      </c>
      <c r="WV20" s="17">
        <v>2</v>
      </c>
      <c r="WW20" s="17">
        <v>2.4</v>
      </c>
      <c r="WX20" s="17">
        <v>2.4</v>
      </c>
      <c r="WY20" s="17">
        <v>-0.4</v>
      </c>
      <c r="WZ20" s="17">
        <v>0.7</v>
      </c>
      <c r="XA20" s="17">
        <v>1.4</v>
      </c>
      <c r="XB20" s="17">
        <v>1.4</v>
      </c>
      <c r="XC20" s="17">
        <v>-0.7</v>
      </c>
      <c r="XD20" s="17">
        <v>0</v>
      </c>
      <c r="XE20" s="17"/>
      <c r="XF20" s="17">
        <v>0.04</v>
      </c>
      <c r="XG20" s="17">
        <v>-0.04</v>
      </c>
      <c r="XH20" s="17">
        <v>8</v>
      </c>
      <c r="XI20" s="17">
        <v>8.4</v>
      </c>
      <c r="XJ20" s="17">
        <v>8.4</v>
      </c>
      <c r="XK20" s="17">
        <v>-0.4</v>
      </c>
      <c r="XL20" s="17">
        <v>20</v>
      </c>
      <c r="XM20" s="17">
        <v>19.241980000000002</v>
      </c>
      <c r="XN20" s="17">
        <v>19.241980000000002</v>
      </c>
      <c r="XO20" s="17">
        <v>0.75802000000000003</v>
      </c>
      <c r="XP20" s="17">
        <v>20</v>
      </c>
      <c r="XQ20" s="17">
        <v>19.241980000000002</v>
      </c>
      <c r="XR20" s="17">
        <v>19.241980000000002</v>
      </c>
      <c r="XS20" s="17">
        <v>0.75802000000000003</v>
      </c>
      <c r="XT20" s="17">
        <v>8.8000000000000007</v>
      </c>
      <c r="XU20" s="17"/>
      <c r="XV20" s="17"/>
      <c r="XW20" s="17">
        <v>8.8000000000000007</v>
      </c>
      <c r="XX20" s="17"/>
      <c r="XY20" s="17">
        <v>16.5</v>
      </c>
      <c r="XZ20" s="17">
        <v>29.5</v>
      </c>
      <c r="YA20" s="17">
        <v>-29.5</v>
      </c>
      <c r="YB20" s="17">
        <v>30.9</v>
      </c>
      <c r="YC20" s="17">
        <v>16.5</v>
      </c>
      <c r="YD20" s="17">
        <v>29.5</v>
      </c>
      <c r="YE20" s="17">
        <v>1.4</v>
      </c>
      <c r="YF20" s="17">
        <v>17</v>
      </c>
      <c r="YG20" s="17">
        <v>14</v>
      </c>
      <c r="YH20" s="17">
        <v>14</v>
      </c>
      <c r="YI20" s="17">
        <v>3</v>
      </c>
      <c r="YJ20" s="17">
        <v>11.44</v>
      </c>
      <c r="YK20" s="17">
        <v>18</v>
      </c>
      <c r="YL20" s="17">
        <v>18</v>
      </c>
      <c r="YM20" s="17">
        <v>-6.56</v>
      </c>
      <c r="YN20" s="17">
        <v>7.77</v>
      </c>
      <c r="YO20" s="17">
        <v>8.23</v>
      </c>
      <c r="YP20" s="17">
        <v>8.23</v>
      </c>
      <c r="YQ20" s="17">
        <v>-0.46</v>
      </c>
      <c r="YR20" s="17">
        <v>5.27</v>
      </c>
      <c r="YS20" s="17">
        <v>11</v>
      </c>
      <c r="YT20" s="17">
        <v>11</v>
      </c>
      <c r="YU20" s="17">
        <v>-5.73</v>
      </c>
      <c r="YV20" s="17">
        <v>17.96</v>
      </c>
      <c r="YW20" s="17">
        <v>22</v>
      </c>
      <c r="YX20" s="17">
        <v>22</v>
      </c>
      <c r="YY20" s="17">
        <v>-4.04</v>
      </c>
    </row>
    <row r="21" spans="1:675" ht="24" customHeight="1" x14ac:dyDescent="0.3">
      <c r="A21" s="1"/>
      <c r="B21" s="16" t="s">
        <v>65</v>
      </c>
      <c r="C21" s="16" t="s">
        <v>795</v>
      </c>
      <c r="D21" s="17">
        <v>205.1</v>
      </c>
      <c r="E21" s="17">
        <v>203.40136000000001</v>
      </c>
      <c r="F21" s="17">
        <v>203.40136000000001</v>
      </c>
      <c r="G21" s="17">
        <v>1.6986399999999999</v>
      </c>
      <c r="H21" s="17">
        <v>630.70000000000005</v>
      </c>
      <c r="I21" s="17">
        <v>629.11312999999996</v>
      </c>
      <c r="J21" s="17">
        <v>629.11312999999996</v>
      </c>
      <c r="K21" s="17">
        <v>1.58687</v>
      </c>
      <c r="L21" s="17">
        <v>213.6</v>
      </c>
      <c r="M21" s="17">
        <v>204.86058</v>
      </c>
      <c r="N21" s="17">
        <v>204.86058</v>
      </c>
      <c r="O21" s="17">
        <v>8.7394200000000009</v>
      </c>
      <c r="P21" s="17"/>
      <c r="Q21" s="17"/>
      <c r="R21" s="17"/>
      <c r="S21" s="17">
        <v>0</v>
      </c>
      <c r="T21" s="17"/>
      <c r="U21" s="17"/>
      <c r="V21" s="17"/>
      <c r="W21" s="17">
        <v>0</v>
      </c>
      <c r="X21" s="17">
        <v>91.1</v>
      </c>
      <c r="Y21" s="17">
        <v>91.867829999999998</v>
      </c>
      <c r="Z21" s="17">
        <v>91.867829999999998</v>
      </c>
      <c r="AA21" s="17">
        <v>-0.76783000000000001</v>
      </c>
      <c r="AB21" s="17">
        <v>230.2</v>
      </c>
      <c r="AC21" s="17">
        <v>242</v>
      </c>
      <c r="AD21" s="17">
        <v>242</v>
      </c>
      <c r="AE21" s="17">
        <v>-11.8</v>
      </c>
      <c r="AF21" s="17">
        <v>0</v>
      </c>
      <c r="AG21" s="17"/>
      <c r="AH21" s="17">
        <v>27.80639</v>
      </c>
      <c r="AI21" s="17">
        <v>-27.80639</v>
      </c>
      <c r="AJ21" s="17"/>
      <c r="AK21" s="17"/>
      <c r="AL21" s="17"/>
      <c r="AM21" s="17">
        <v>0</v>
      </c>
      <c r="AN21" s="17">
        <v>115.8</v>
      </c>
      <c r="AO21" s="17">
        <v>135.82633999999999</v>
      </c>
      <c r="AP21" s="17">
        <v>135.82633999999999</v>
      </c>
      <c r="AQ21" s="17">
        <v>-20.026340000000001</v>
      </c>
      <c r="AR21" s="17">
        <v>115.9</v>
      </c>
      <c r="AS21" s="17">
        <v>135.82633999999999</v>
      </c>
      <c r="AT21" s="17">
        <v>135.82633999999999</v>
      </c>
      <c r="AU21" s="17">
        <v>-19.92634</v>
      </c>
      <c r="AV21" s="17">
        <v>116.2</v>
      </c>
      <c r="AW21" s="17">
        <v>135.82633999999999</v>
      </c>
      <c r="AX21" s="17">
        <v>135.82633999999999</v>
      </c>
      <c r="AY21" s="17">
        <v>-19.626339999999999</v>
      </c>
      <c r="AZ21" s="17">
        <v>222</v>
      </c>
      <c r="BA21" s="17">
        <v>204.35133999999999</v>
      </c>
      <c r="BB21" s="17">
        <v>204.35133999999999</v>
      </c>
      <c r="BC21" s="17">
        <v>17.64866</v>
      </c>
      <c r="BD21" s="17">
        <v>108.4</v>
      </c>
      <c r="BE21" s="17">
        <v>120.0309</v>
      </c>
      <c r="BF21" s="17">
        <v>120.0309</v>
      </c>
      <c r="BG21" s="17">
        <v>-11.6309</v>
      </c>
      <c r="BH21" s="17">
        <v>68.3</v>
      </c>
      <c r="BI21" s="17">
        <v>60.19567</v>
      </c>
      <c r="BJ21" s="17">
        <v>60.19567</v>
      </c>
      <c r="BK21" s="17">
        <v>8.1043299999999991</v>
      </c>
      <c r="BL21" s="17">
        <v>549.1</v>
      </c>
      <c r="BM21" s="17">
        <v>566.08941000000004</v>
      </c>
      <c r="BN21" s="17">
        <v>566.08941000000004</v>
      </c>
      <c r="BO21" s="17">
        <v>-16.989409999999999</v>
      </c>
      <c r="BP21" s="17">
        <v>10.199999999999999</v>
      </c>
      <c r="BQ21" s="17">
        <v>10.52094</v>
      </c>
      <c r="BR21" s="17">
        <v>10.52094</v>
      </c>
      <c r="BS21" s="17">
        <v>-0.32094</v>
      </c>
      <c r="BT21" s="17">
        <v>16</v>
      </c>
      <c r="BU21" s="17"/>
      <c r="BV21" s="17"/>
      <c r="BW21" s="17">
        <v>16</v>
      </c>
      <c r="BX21" s="17"/>
      <c r="BY21" s="17"/>
      <c r="BZ21" s="17"/>
      <c r="CA21" s="17">
        <v>0</v>
      </c>
      <c r="CB21" s="17"/>
      <c r="CC21" s="17"/>
      <c r="CD21" s="17"/>
      <c r="CE21" s="17">
        <v>0</v>
      </c>
      <c r="CF21" s="17"/>
      <c r="CG21" s="17"/>
      <c r="CH21" s="17"/>
      <c r="CI21" s="17">
        <v>0</v>
      </c>
      <c r="CJ21" s="17">
        <v>164.7</v>
      </c>
      <c r="CK21" s="17">
        <v>164.06706</v>
      </c>
      <c r="CL21" s="17">
        <v>164.06706</v>
      </c>
      <c r="CM21" s="17">
        <v>0.63293999999999995</v>
      </c>
      <c r="CN21" s="17">
        <v>7.2880000000000003</v>
      </c>
      <c r="CO21" s="17">
        <v>7.4215099999999996</v>
      </c>
      <c r="CP21" s="17">
        <v>7.4215099999999996</v>
      </c>
      <c r="CQ21" s="17">
        <v>-0.13350999999999999</v>
      </c>
      <c r="CR21" s="17">
        <v>5.6970000000000001</v>
      </c>
      <c r="CS21" s="17">
        <v>4.07376</v>
      </c>
      <c r="CT21" s="17">
        <v>4.07376</v>
      </c>
      <c r="CU21" s="17">
        <v>1.62324</v>
      </c>
      <c r="CV21" s="17">
        <v>0</v>
      </c>
      <c r="CW21" s="17"/>
      <c r="CX21" s="17"/>
      <c r="CY21" s="17">
        <v>0</v>
      </c>
      <c r="CZ21" s="17">
        <v>6.42</v>
      </c>
      <c r="DA21" s="17">
        <v>6.8787000000000003</v>
      </c>
      <c r="DB21" s="17">
        <v>6.8787000000000003</v>
      </c>
      <c r="DC21" s="17">
        <v>-0.4587</v>
      </c>
      <c r="DD21" s="17"/>
      <c r="DE21" s="17"/>
      <c r="DF21" s="17"/>
      <c r="DG21" s="17">
        <v>0</v>
      </c>
      <c r="DH21" s="17">
        <v>142.38</v>
      </c>
      <c r="DI21" s="17">
        <v>142.01455000000001</v>
      </c>
      <c r="DJ21" s="17">
        <v>142.01455000000001</v>
      </c>
      <c r="DK21" s="17">
        <v>0.36545</v>
      </c>
      <c r="DL21" s="17"/>
      <c r="DM21" s="17"/>
      <c r="DN21" s="17"/>
      <c r="DO21" s="17">
        <v>0</v>
      </c>
      <c r="DP21" s="17"/>
      <c r="DQ21" s="17"/>
      <c r="DR21" s="17"/>
      <c r="DS21" s="17">
        <v>0</v>
      </c>
      <c r="DT21" s="17"/>
      <c r="DU21" s="17"/>
      <c r="DV21" s="17"/>
      <c r="DW21" s="17">
        <v>0</v>
      </c>
      <c r="DX21" s="17"/>
      <c r="DY21" s="17"/>
      <c r="DZ21" s="17"/>
      <c r="EA21" s="17">
        <v>0</v>
      </c>
      <c r="EB21" s="17">
        <v>110.3</v>
      </c>
      <c r="EC21" s="17">
        <v>98.954080000000005</v>
      </c>
      <c r="ED21" s="17">
        <v>95.391189999999995</v>
      </c>
      <c r="EE21" s="17">
        <v>14.908810000000001</v>
      </c>
      <c r="EF21" s="17">
        <v>181.6</v>
      </c>
      <c r="EG21" s="17">
        <v>220.69499999999999</v>
      </c>
      <c r="EH21" s="17">
        <v>220.69499999999999</v>
      </c>
      <c r="EI21" s="17">
        <v>-39.094999999999999</v>
      </c>
      <c r="EJ21" s="17"/>
      <c r="EK21" s="17"/>
      <c r="EL21" s="17"/>
      <c r="EM21" s="17">
        <v>0</v>
      </c>
      <c r="EN21" s="17"/>
      <c r="EO21" s="17"/>
      <c r="EP21" s="17"/>
      <c r="EQ21" s="17">
        <v>0</v>
      </c>
      <c r="ER21" s="17"/>
      <c r="ES21" s="17"/>
      <c r="ET21" s="17"/>
      <c r="EU21" s="17">
        <v>0</v>
      </c>
      <c r="EV21" s="17">
        <v>6.5</v>
      </c>
      <c r="EW21" s="17">
        <v>6.39</v>
      </c>
      <c r="EX21" s="17">
        <v>6.39</v>
      </c>
      <c r="EY21" s="17">
        <v>0.11</v>
      </c>
      <c r="EZ21" s="17">
        <v>426.3</v>
      </c>
      <c r="FA21" s="17">
        <v>393.80207000000001</v>
      </c>
      <c r="FB21" s="17">
        <v>351.80255</v>
      </c>
      <c r="FC21" s="17">
        <v>74.497450000000001</v>
      </c>
      <c r="FD21" s="17">
        <v>81.5</v>
      </c>
      <c r="FE21" s="17">
        <v>81.635570000000001</v>
      </c>
      <c r="FF21" s="17">
        <v>81.635570000000001</v>
      </c>
      <c r="FG21" s="17">
        <v>-0.13557</v>
      </c>
      <c r="FH21" s="17">
        <v>139.1</v>
      </c>
      <c r="FI21" s="17">
        <v>149.98721</v>
      </c>
      <c r="FJ21" s="17">
        <v>149.98721</v>
      </c>
      <c r="FK21" s="17">
        <v>-10.88721</v>
      </c>
      <c r="FL21" s="17">
        <v>42</v>
      </c>
      <c r="FM21" s="17">
        <v>41.89893</v>
      </c>
      <c r="FN21" s="17">
        <v>41.89893</v>
      </c>
      <c r="FO21" s="17">
        <v>0.10106999999999999</v>
      </c>
      <c r="FP21" s="17">
        <v>18.5</v>
      </c>
      <c r="FQ21" s="17">
        <v>19.21088</v>
      </c>
      <c r="FR21" s="17">
        <v>19.21088</v>
      </c>
      <c r="FS21" s="17">
        <v>-0.71087999999999996</v>
      </c>
      <c r="FT21" s="17">
        <v>18.8</v>
      </c>
      <c r="FU21" s="17">
        <v>18.46453</v>
      </c>
      <c r="FV21" s="17">
        <v>18.46453</v>
      </c>
      <c r="FW21" s="17">
        <v>0.33546999999999999</v>
      </c>
      <c r="FX21" s="17">
        <v>89.5</v>
      </c>
      <c r="FY21" s="17">
        <v>87.773570000000007</v>
      </c>
      <c r="FZ21" s="17">
        <v>87.773570000000007</v>
      </c>
      <c r="GA21" s="17">
        <v>1.7264299999999999</v>
      </c>
      <c r="GB21" s="17">
        <v>162.69999999999999</v>
      </c>
      <c r="GC21" s="17">
        <v>133.74870999999999</v>
      </c>
      <c r="GD21" s="17">
        <v>133.74870999999999</v>
      </c>
      <c r="GE21" s="17">
        <v>28.95129</v>
      </c>
      <c r="GF21" s="17">
        <v>163.6</v>
      </c>
      <c r="GG21" s="17">
        <v>133.74870999999999</v>
      </c>
      <c r="GH21" s="17">
        <v>133.74870999999999</v>
      </c>
      <c r="GI21" s="17">
        <v>29.851289999999999</v>
      </c>
      <c r="GJ21" s="17">
        <v>177.2</v>
      </c>
      <c r="GK21" s="17">
        <v>134.15036000000001</v>
      </c>
      <c r="GL21" s="17">
        <v>134.15036000000001</v>
      </c>
      <c r="GM21" s="17">
        <v>43.049639999999997</v>
      </c>
      <c r="GN21" s="17">
        <v>107.6</v>
      </c>
      <c r="GO21" s="17">
        <v>110.48202000000001</v>
      </c>
      <c r="GP21" s="17">
        <v>110.48202000000001</v>
      </c>
      <c r="GQ21" s="17">
        <v>-2.8820199999999998</v>
      </c>
      <c r="GR21" s="17">
        <v>42.3</v>
      </c>
      <c r="GS21" s="17">
        <v>45</v>
      </c>
      <c r="GT21" s="17">
        <v>45</v>
      </c>
      <c r="GU21" s="17">
        <v>-2.7</v>
      </c>
      <c r="GV21" s="17">
        <v>43</v>
      </c>
      <c r="GW21" s="17">
        <v>45.381999999999998</v>
      </c>
      <c r="GX21" s="17">
        <v>45.381999999999998</v>
      </c>
      <c r="GY21" s="17">
        <v>-2.3820000000000001</v>
      </c>
      <c r="GZ21" s="17">
        <v>2</v>
      </c>
      <c r="HA21" s="17"/>
      <c r="HB21" s="17"/>
      <c r="HC21" s="17">
        <v>2</v>
      </c>
      <c r="HD21" s="17">
        <v>31.6</v>
      </c>
      <c r="HE21" s="17">
        <v>34.285710000000002</v>
      </c>
      <c r="HF21" s="17">
        <v>34.285710000000002</v>
      </c>
      <c r="HG21" s="17">
        <v>-2.6857099999999998</v>
      </c>
      <c r="HH21" s="17">
        <v>160.6</v>
      </c>
      <c r="HI21" s="17">
        <v>172.35792000000001</v>
      </c>
      <c r="HJ21" s="17">
        <v>172.35792000000001</v>
      </c>
      <c r="HK21" s="17">
        <v>-11.75792</v>
      </c>
      <c r="HL21" s="17"/>
      <c r="HM21" s="17"/>
      <c r="HN21" s="17"/>
      <c r="HO21" s="17">
        <v>0</v>
      </c>
      <c r="HP21" s="17"/>
      <c r="HQ21" s="17"/>
      <c r="HR21" s="17"/>
      <c r="HS21" s="17">
        <v>0</v>
      </c>
      <c r="HT21" s="17">
        <v>23.2</v>
      </c>
      <c r="HU21" s="17"/>
      <c r="HV21" s="17"/>
      <c r="HW21" s="17">
        <v>23.2</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127.7</v>
      </c>
      <c r="IW21" s="17">
        <v>132.83837</v>
      </c>
      <c r="IX21" s="17">
        <v>132.83837</v>
      </c>
      <c r="IY21" s="17">
        <v>-5.1383700000000001</v>
      </c>
      <c r="IZ21" s="17">
        <v>0</v>
      </c>
      <c r="JA21" s="17"/>
      <c r="JB21" s="17"/>
      <c r="JC21" s="17">
        <v>0</v>
      </c>
      <c r="JD21" s="17">
        <v>0</v>
      </c>
      <c r="JE21" s="17"/>
      <c r="JF21" s="17"/>
      <c r="JG21" s="17">
        <v>0</v>
      </c>
      <c r="JH21" s="17">
        <v>0</v>
      </c>
      <c r="JI21" s="17"/>
      <c r="JJ21" s="17"/>
      <c r="JK21" s="17">
        <v>0</v>
      </c>
      <c r="JL21" s="17"/>
      <c r="JM21" s="17"/>
      <c r="JN21" s="17"/>
      <c r="JO21" s="17">
        <v>0</v>
      </c>
      <c r="JP21" s="17">
        <v>40.1</v>
      </c>
      <c r="JQ21" s="17">
        <v>44.848439999999997</v>
      </c>
      <c r="JR21" s="17">
        <v>44.848439999999997</v>
      </c>
      <c r="JS21" s="17">
        <v>-4.7484400000000004</v>
      </c>
      <c r="JT21" s="17">
        <v>28.3</v>
      </c>
      <c r="JU21" s="17">
        <v>22.49156</v>
      </c>
      <c r="JV21" s="17">
        <v>22.49156</v>
      </c>
      <c r="JW21" s="17">
        <v>5.80844</v>
      </c>
      <c r="JX21" s="17"/>
      <c r="JY21" s="17"/>
      <c r="JZ21" s="17"/>
      <c r="KA21" s="17">
        <v>0</v>
      </c>
      <c r="KB21" s="17"/>
      <c r="KC21" s="17"/>
      <c r="KD21" s="17"/>
      <c r="KE21" s="17">
        <v>0</v>
      </c>
      <c r="KF21" s="17"/>
      <c r="KG21" s="17"/>
      <c r="KH21" s="17"/>
      <c r="KI21" s="17">
        <v>0</v>
      </c>
      <c r="KJ21" s="17"/>
      <c r="KK21" s="17"/>
      <c r="KL21" s="17">
        <v>16</v>
      </c>
      <c r="KM21" s="17">
        <v>-16</v>
      </c>
      <c r="KN21" s="17">
        <v>0</v>
      </c>
      <c r="KO21" s="17"/>
      <c r="KP21" s="17"/>
      <c r="KQ21" s="17">
        <v>0</v>
      </c>
      <c r="KR21" s="17"/>
      <c r="KS21" s="17"/>
      <c r="KT21" s="17"/>
      <c r="KU21" s="17">
        <v>0</v>
      </c>
      <c r="KV21" s="17">
        <v>2.1</v>
      </c>
      <c r="KW21" s="17">
        <v>2.04081</v>
      </c>
      <c r="KX21" s="17">
        <v>2.04081</v>
      </c>
      <c r="KY21" s="17">
        <v>5.919E-2</v>
      </c>
      <c r="KZ21" s="17">
        <v>175.5</v>
      </c>
      <c r="LA21" s="17">
        <v>270.06803000000002</v>
      </c>
      <c r="LB21" s="17">
        <v>270.06803000000002</v>
      </c>
      <c r="LC21" s="17">
        <v>-94.568029999999993</v>
      </c>
      <c r="LD21" s="17">
        <v>129.69999999999999</v>
      </c>
      <c r="LE21" s="17">
        <v>133.16031000000001</v>
      </c>
      <c r="LF21" s="17">
        <v>133.16031000000001</v>
      </c>
      <c r="LG21" s="17">
        <v>-3.4603100000000002</v>
      </c>
      <c r="LH21" s="17">
        <v>66.400000000000006</v>
      </c>
      <c r="LI21" s="17">
        <v>67.199219999999997</v>
      </c>
      <c r="LJ21" s="17">
        <v>67.199219999999997</v>
      </c>
      <c r="LK21" s="17">
        <v>-0.79922000000000004</v>
      </c>
      <c r="LL21" s="17">
        <v>64.3</v>
      </c>
      <c r="LM21" s="17">
        <v>65.84366</v>
      </c>
      <c r="LN21" s="17">
        <v>65.84366</v>
      </c>
      <c r="LO21" s="17">
        <v>-1.54366</v>
      </c>
      <c r="LP21" s="17">
        <v>29.3</v>
      </c>
      <c r="LQ21" s="17">
        <v>29.980560000000001</v>
      </c>
      <c r="LR21" s="17">
        <v>29.980560000000001</v>
      </c>
      <c r="LS21" s="17">
        <v>-0.68056000000000005</v>
      </c>
      <c r="LT21" s="17"/>
      <c r="LU21" s="17"/>
      <c r="LV21" s="17"/>
      <c r="LW21" s="17">
        <v>0</v>
      </c>
      <c r="LX21" s="17"/>
      <c r="LY21" s="17"/>
      <c r="LZ21" s="17"/>
      <c r="MA21" s="17">
        <v>0</v>
      </c>
      <c r="MB21" s="17"/>
      <c r="MC21" s="17"/>
      <c r="MD21" s="17"/>
      <c r="ME21" s="17">
        <v>0</v>
      </c>
      <c r="MF21" s="17">
        <v>0</v>
      </c>
      <c r="MG21" s="17"/>
      <c r="MH21" s="17"/>
      <c r="MI21" s="17">
        <v>0</v>
      </c>
      <c r="MJ21" s="17"/>
      <c r="MK21" s="17"/>
      <c r="ML21" s="17"/>
      <c r="MM21" s="17">
        <v>0</v>
      </c>
      <c r="MN21" s="17">
        <v>0</v>
      </c>
      <c r="MO21" s="17"/>
      <c r="MP21" s="17"/>
      <c r="MQ21" s="17">
        <v>0</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137.19999999999999</v>
      </c>
      <c r="NM21" s="17">
        <v>144.72297</v>
      </c>
      <c r="NN21" s="17">
        <v>144.72297</v>
      </c>
      <c r="NO21" s="17">
        <v>-7.5229699999999999</v>
      </c>
      <c r="NP21" s="17">
        <v>77.8</v>
      </c>
      <c r="NQ21" s="17">
        <v>72.578779999999995</v>
      </c>
      <c r="NR21" s="17">
        <v>72.578779999999995</v>
      </c>
      <c r="NS21" s="17">
        <v>5.2212199999999998</v>
      </c>
      <c r="NT21" s="17">
        <v>7.1</v>
      </c>
      <c r="NU21" s="17">
        <v>2.5485799999999998</v>
      </c>
      <c r="NV21" s="17">
        <v>2.5485799999999998</v>
      </c>
      <c r="NW21" s="17">
        <v>4.5514200000000002</v>
      </c>
      <c r="NX21" s="17"/>
      <c r="NY21" s="17">
        <v>2.6737000000000002</v>
      </c>
      <c r="NZ21" s="17">
        <v>2.6737000000000002</v>
      </c>
      <c r="OA21" s="17">
        <v>-2.6737000000000002</v>
      </c>
      <c r="OB21" s="17"/>
      <c r="OC21" s="17">
        <v>17.492709999999999</v>
      </c>
      <c r="OD21" s="17">
        <v>17.492709999999999</v>
      </c>
      <c r="OE21" s="17">
        <v>-17.492709999999999</v>
      </c>
      <c r="OF21" s="17">
        <v>0</v>
      </c>
      <c r="OG21" s="17"/>
      <c r="OH21" s="17">
        <v>2.1999999999999999E-2</v>
      </c>
      <c r="OI21" s="17">
        <v>-2.1999999999999999E-2</v>
      </c>
      <c r="OJ21" s="17">
        <v>19.5</v>
      </c>
      <c r="OK21" s="17">
        <v>15.52</v>
      </c>
      <c r="OL21" s="17">
        <v>15.888999999999999</v>
      </c>
      <c r="OM21" s="17">
        <v>3.6110000000000002</v>
      </c>
      <c r="ON21" s="17">
        <v>11.4</v>
      </c>
      <c r="OO21" s="17"/>
      <c r="OP21" s="17">
        <v>3.73</v>
      </c>
      <c r="OQ21" s="17">
        <v>7.67</v>
      </c>
      <c r="OR21" s="17">
        <v>1.2</v>
      </c>
      <c r="OS21" s="17">
        <v>10.183</v>
      </c>
      <c r="OT21" s="17">
        <v>10.183</v>
      </c>
      <c r="OU21" s="17">
        <v>-8.9830000000000005</v>
      </c>
      <c r="OV21" s="17">
        <v>0</v>
      </c>
      <c r="OW21" s="17"/>
      <c r="OX21" s="17"/>
      <c r="OY21" s="17">
        <v>0</v>
      </c>
      <c r="OZ21" s="17">
        <v>20.399999999999999</v>
      </c>
      <c r="PA21" s="17">
        <v>19.436350000000001</v>
      </c>
      <c r="PB21" s="17">
        <v>19.436350000000001</v>
      </c>
      <c r="PC21" s="17">
        <v>0.96365000000000001</v>
      </c>
      <c r="PD21" s="17">
        <v>9.9</v>
      </c>
      <c r="PE21" s="17">
        <v>9.9830000000000005</v>
      </c>
      <c r="PF21" s="17">
        <v>9.9830000000000005</v>
      </c>
      <c r="PG21" s="17">
        <v>-8.3000000000000004E-2</v>
      </c>
      <c r="PH21" s="17">
        <v>5.4</v>
      </c>
      <c r="PI21" s="17">
        <v>5.67</v>
      </c>
      <c r="PJ21" s="17">
        <v>5.67</v>
      </c>
      <c r="PK21" s="17">
        <v>-0.27</v>
      </c>
      <c r="PL21" s="17">
        <v>5.8</v>
      </c>
      <c r="PM21" s="17"/>
      <c r="PN21" s="17">
        <v>6.77</v>
      </c>
      <c r="PO21" s="17">
        <v>-0.97</v>
      </c>
      <c r="PP21" s="17"/>
      <c r="PQ21" s="17"/>
      <c r="PR21" s="17"/>
      <c r="PS21" s="17">
        <v>0</v>
      </c>
      <c r="PT21" s="17">
        <v>2.2000000000000002</v>
      </c>
      <c r="PU21" s="17">
        <v>2</v>
      </c>
      <c r="PV21" s="17">
        <v>2</v>
      </c>
      <c r="PW21" s="17">
        <v>0.2</v>
      </c>
      <c r="PX21" s="17">
        <v>2.1</v>
      </c>
      <c r="PY21" s="17">
        <v>3.6</v>
      </c>
      <c r="PZ21" s="17">
        <v>3.6</v>
      </c>
      <c r="QA21" s="17">
        <v>-1.5</v>
      </c>
      <c r="QB21" s="17">
        <v>5.0999999999999996</v>
      </c>
      <c r="QC21" s="17">
        <v>5</v>
      </c>
      <c r="QD21" s="17">
        <v>5</v>
      </c>
      <c r="QE21" s="17">
        <v>0.1</v>
      </c>
      <c r="QF21" s="17">
        <v>20.6</v>
      </c>
      <c r="QG21" s="17">
        <v>20.274049999999999</v>
      </c>
      <c r="QH21" s="17">
        <v>20.274049999999999</v>
      </c>
      <c r="QI21" s="17">
        <v>0.32595000000000002</v>
      </c>
      <c r="QJ21" s="17">
        <v>20</v>
      </c>
      <c r="QK21" s="17">
        <v>19.436350000000001</v>
      </c>
      <c r="QL21" s="17">
        <v>19.436350000000001</v>
      </c>
      <c r="QM21" s="17">
        <v>0.56364999999999998</v>
      </c>
      <c r="QN21" s="17">
        <v>18.899999999999999</v>
      </c>
      <c r="QO21" s="17">
        <v>17.492709999999999</v>
      </c>
      <c r="QP21" s="17">
        <v>17.492709999999999</v>
      </c>
      <c r="QQ21" s="17">
        <v>1.4072899999999999</v>
      </c>
      <c r="QR21" s="17">
        <v>3.5</v>
      </c>
      <c r="QS21" s="17">
        <v>3.4</v>
      </c>
      <c r="QT21" s="17">
        <v>3.4</v>
      </c>
      <c r="QU21" s="17">
        <v>0.1</v>
      </c>
      <c r="QV21" s="17">
        <v>18.5</v>
      </c>
      <c r="QW21" s="17">
        <v>17.881440000000001</v>
      </c>
      <c r="QX21" s="17">
        <v>17.881440000000001</v>
      </c>
      <c r="QY21" s="17">
        <v>0.61856</v>
      </c>
      <c r="QZ21" s="17">
        <v>8.1</v>
      </c>
      <c r="RA21" s="17"/>
      <c r="RB21" s="17">
        <v>0.97599999999999998</v>
      </c>
      <c r="RC21" s="17">
        <v>7.1239999999999997</v>
      </c>
      <c r="RD21" s="17">
        <v>9.1</v>
      </c>
      <c r="RE21" s="17"/>
      <c r="RF21" s="17">
        <v>0.83899999999999997</v>
      </c>
      <c r="RG21" s="17">
        <v>8.2609999999999992</v>
      </c>
      <c r="RH21" s="17">
        <v>1.2</v>
      </c>
      <c r="RI21" s="17">
        <v>2.93</v>
      </c>
      <c r="RJ21" s="17">
        <v>4.3</v>
      </c>
      <c r="RK21" s="17">
        <v>-3.1</v>
      </c>
      <c r="RL21" s="17">
        <v>1.7</v>
      </c>
      <c r="RM21" s="17">
        <v>7.12</v>
      </c>
      <c r="RN21" s="17">
        <v>9.5500000000000007</v>
      </c>
      <c r="RO21" s="17">
        <v>-7.85</v>
      </c>
      <c r="RP21" s="17">
        <v>8.6999999999999993</v>
      </c>
      <c r="RQ21" s="17"/>
      <c r="RR21" s="17">
        <v>2.3010000000000002</v>
      </c>
      <c r="RS21" s="17">
        <v>6.399</v>
      </c>
      <c r="RT21" s="17">
        <v>3.1</v>
      </c>
      <c r="RU21" s="17">
        <v>3.15</v>
      </c>
      <c r="RV21" s="17">
        <v>3.15</v>
      </c>
      <c r="RW21" s="17">
        <v>-0.05</v>
      </c>
      <c r="RX21" s="17">
        <v>20</v>
      </c>
      <c r="RY21" s="17">
        <v>14.504960000000001</v>
      </c>
      <c r="RZ21" s="17">
        <v>14.504960000000001</v>
      </c>
      <c r="SA21" s="17">
        <v>5.4950400000000004</v>
      </c>
      <c r="SB21" s="17">
        <v>3.2</v>
      </c>
      <c r="SC21" s="17">
        <v>2</v>
      </c>
      <c r="SD21" s="17">
        <v>2</v>
      </c>
      <c r="SE21" s="17">
        <v>1.2</v>
      </c>
      <c r="SF21" s="17"/>
      <c r="SG21" s="17">
        <v>0.4</v>
      </c>
      <c r="SH21" s="17">
        <v>0.4</v>
      </c>
      <c r="SI21" s="17">
        <v>-0.4</v>
      </c>
      <c r="SJ21" s="17">
        <v>0</v>
      </c>
      <c r="SK21" s="17"/>
      <c r="SL21" s="17">
        <v>5.0000000000000001E-3</v>
      </c>
      <c r="SM21" s="17">
        <v>-5.0000000000000001E-3</v>
      </c>
      <c r="SN21" s="17">
        <v>19.899999999999999</v>
      </c>
      <c r="SO21" s="17">
        <v>19.1448</v>
      </c>
      <c r="SP21" s="17">
        <v>19.1448</v>
      </c>
      <c r="SQ21" s="17">
        <v>0.75519999999999998</v>
      </c>
      <c r="SR21" s="17">
        <v>13</v>
      </c>
      <c r="SS21" s="17">
        <v>12.244899999999999</v>
      </c>
      <c r="ST21" s="17">
        <v>12.244899999999999</v>
      </c>
      <c r="SU21" s="17">
        <v>0.75509999999999999</v>
      </c>
      <c r="SV21" s="17">
        <v>20.3</v>
      </c>
      <c r="SW21" s="17">
        <v>19.436350000000001</v>
      </c>
      <c r="SX21" s="17">
        <v>19.436350000000001</v>
      </c>
      <c r="SY21" s="17">
        <v>0.86365000000000003</v>
      </c>
      <c r="SZ21" s="17">
        <v>20.3</v>
      </c>
      <c r="TA21" s="17">
        <v>19.436350000000001</v>
      </c>
      <c r="TB21" s="17">
        <v>19.436350000000001</v>
      </c>
      <c r="TC21" s="17">
        <v>0.86365000000000003</v>
      </c>
      <c r="TD21" s="17">
        <v>0</v>
      </c>
      <c r="TE21" s="17"/>
      <c r="TF21" s="17">
        <v>5.6820000000000004</v>
      </c>
      <c r="TG21" s="17">
        <v>-5.6820000000000004</v>
      </c>
      <c r="TH21" s="17">
        <v>2.4</v>
      </c>
      <c r="TI21" s="17"/>
      <c r="TJ21" s="17">
        <v>7.2750000000000004</v>
      </c>
      <c r="TK21" s="17">
        <v>-4.875</v>
      </c>
      <c r="TL21" s="17">
        <v>1.3</v>
      </c>
      <c r="TM21" s="17"/>
      <c r="TN21" s="17">
        <v>2.4489999999999998</v>
      </c>
      <c r="TO21" s="17">
        <v>-1.149</v>
      </c>
      <c r="TP21" s="17">
        <v>0</v>
      </c>
      <c r="TQ21" s="17">
        <v>0.20599999999999999</v>
      </c>
      <c r="TR21" s="17">
        <v>0.20599999999999999</v>
      </c>
      <c r="TS21" s="17">
        <v>-0.20599999999999999</v>
      </c>
      <c r="TT21" s="17">
        <v>0</v>
      </c>
      <c r="TU21" s="17">
        <v>1.2170000000000001</v>
      </c>
      <c r="TV21" s="17">
        <v>1.2170000000000001</v>
      </c>
      <c r="TW21" s="17">
        <v>-1.2170000000000001</v>
      </c>
      <c r="TX21" s="17">
        <v>0</v>
      </c>
      <c r="TY21" s="17">
        <v>1.4E-2</v>
      </c>
      <c r="TZ21" s="17">
        <v>1.4E-2</v>
      </c>
      <c r="UA21" s="17">
        <v>-1.4E-2</v>
      </c>
      <c r="UB21" s="17">
        <v>0</v>
      </c>
      <c r="UC21" s="17">
        <v>1.7000000000000001E-2</v>
      </c>
      <c r="UD21" s="17">
        <v>1.7000000000000001E-2</v>
      </c>
      <c r="UE21" s="17">
        <v>-1.7000000000000001E-2</v>
      </c>
      <c r="UF21" s="17">
        <v>0.3</v>
      </c>
      <c r="UG21" s="17"/>
      <c r="UH21" s="17">
        <v>6.73</v>
      </c>
      <c r="UI21" s="17">
        <v>-6.43</v>
      </c>
      <c r="UJ21" s="17">
        <v>0</v>
      </c>
      <c r="UK21" s="17"/>
      <c r="UL21" s="17">
        <v>19.436350000000001</v>
      </c>
      <c r="UM21" s="17">
        <v>-19.436350000000001</v>
      </c>
      <c r="UN21" s="17">
        <v>0</v>
      </c>
      <c r="UO21" s="17"/>
      <c r="UP21" s="17">
        <v>8</v>
      </c>
      <c r="UQ21" s="17">
        <v>-8</v>
      </c>
      <c r="UR21" s="17"/>
      <c r="US21" s="17">
        <v>7.1</v>
      </c>
      <c r="UT21" s="17">
        <v>7.1</v>
      </c>
      <c r="UU21" s="17">
        <v>-7.1</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1.2</v>
      </c>
      <c r="VI21" s="17">
        <v>7.0620000000000003</v>
      </c>
      <c r="VJ21" s="17">
        <v>7.0620000000000003</v>
      </c>
      <c r="VK21" s="17">
        <v>-5.8620000000000001</v>
      </c>
      <c r="VL21" s="17">
        <v>8.6</v>
      </c>
      <c r="VM21" s="17"/>
      <c r="VN21" s="17">
        <v>86.179000000000002</v>
      </c>
      <c r="VO21" s="17">
        <v>-77.578999999999994</v>
      </c>
      <c r="VP21" s="17">
        <v>2.1</v>
      </c>
      <c r="VQ21" s="17"/>
      <c r="VR21" s="17"/>
      <c r="VS21" s="17">
        <v>2.1</v>
      </c>
      <c r="VT21" s="17">
        <v>8.4</v>
      </c>
      <c r="VU21" s="17"/>
      <c r="VV21" s="17">
        <v>8.7119999999999997</v>
      </c>
      <c r="VW21" s="17">
        <v>-0.312</v>
      </c>
      <c r="VX21" s="17">
        <v>0.6</v>
      </c>
      <c r="VY21" s="17">
        <v>0.6</v>
      </c>
      <c r="VZ21" s="17">
        <v>0.6</v>
      </c>
      <c r="WA21" s="17">
        <v>0</v>
      </c>
      <c r="WB21" s="17">
        <v>0</v>
      </c>
      <c r="WC21" s="17"/>
      <c r="WD21" s="17"/>
      <c r="WE21" s="17">
        <v>0</v>
      </c>
      <c r="WF21" s="17">
        <v>0</v>
      </c>
      <c r="WG21" s="17">
        <v>1.05</v>
      </c>
      <c r="WH21" s="17">
        <v>1.05</v>
      </c>
      <c r="WI21" s="17">
        <v>-1.05</v>
      </c>
      <c r="WJ21" s="17">
        <v>10.4</v>
      </c>
      <c r="WK21" s="17"/>
      <c r="WL21" s="17">
        <v>6.5069999999999997</v>
      </c>
      <c r="WM21" s="17">
        <v>3.8929999999999998</v>
      </c>
      <c r="WN21" s="17">
        <v>3</v>
      </c>
      <c r="WO21" s="17">
        <v>4.2</v>
      </c>
      <c r="WP21" s="17">
        <v>4.2</v>
      </c>
      <c r="WQ21" s="17">
        <v>-1.2</v>
      </c>
      <c r="WR21" s="17">
        <v>2.4</v>
      </c>
      <c r="WS21" s="17">
        <v>2.4</v>
      </c>
      <c r="WT21" s="17">
        <v>2.4</v>
      </c>
      <c r="WU21" s="17">
        <v>0</v>
      </c>
      <c r="WV21" s="17">
        <v>2</v>
      </c>
      <c r="WW21" s="17">
        <v>2.4</v>
      </c>
      <c r="WX21" s="17">
        <v>2.4</v>
      </c>
      <c r="WY21" s="17">
        <v>-0.4</v>
      </c>
      <c r="WZ21" s="17">
        <v>0.7</v>
      </c>
      <c r="XA21" s="17">
        <v>1.4</v>
      </c>
      <c r="XB21" s="17">
        <v>1.4</v>
      </c>
      <c r="XC21" s="17">
        <v>-0.7</v>
      </c>
      <c r="XD21" s="17">
        <v>0.6</v>
      </c>
      <c r="XE21" s="17"/>
      <c r="XF21" s="17">
        <v>0.70899999999999996</v>
      </c>
      <c r="XG21" s="17">
        <v>-0.109</v>
      </c>
      <c r="XH21" s="17">
        <v>8</v>
      </c>
      <c r="XI21" s="17">
        <v>8.4</v>
      </c>
      <c r="XJ21" s="17">
        <v>8.4</v>
      </c>
      <c r="XK21" s="17">
        <v>-0.4</v>
      </c>
      <c r="XL21" s="17">
        <v>20</v>
      </c>
      <c r="XM21" s="17">
        <v>19.241980000000002</v>
      </c>
      <c r="XN21" s="17">
        <v>19.241980000000002</v>
      </c>
      <c r="XO21" s="17">
        <v>0.75802000000000003</v>
      </c>
      <c r="XP21" s="17">
        <v>20</v>
      </c>
      <c r="XQ21" s="17">
        <v>19.241980000000002</v>
      </c>
      <c r="XR21" s="17">
        <v>19.241980000000002</v>
      </c>
      <c r="XS21" s="17">
        <v>0.75802000000000003</v>
      </c>
      <c r="XT21" s="17">
        <v>8.1</v>
      </c>
      <c r="XU21" s="17"/>
      <c r="XV21" s="17"/>
      <c r="XW21" s="17">
        <v>8.1</v>
      </c>
      <c r="XX21" s="17"/>
      <c r="XY21" s="17">
        <v>16.5</v>
      </c>
      <c r="XZ21" s="17">
        <v>29.5</v>
      </c>
      <c r="YA21" s="17">
        <v>-29.5</v>
      </c>
      <c r="YB21" s="17">
        <v>31.1</v>
      </c>
      <c r="YC21" s="17">
        <v>16.5</v>
      </c>
      <c r="YD21" s="17">
        <v>29.5</v>
      </c>
      <c r="YE21" s="17">
        <v>1.6</v>
      </c>
      <c r="YF21" s="17">
        <v>16.7</v>
      </c>
      <c r="YG21" s="17">
        <v>14</v>
      </c>
      <c r="YH21" s="17">
        <v>14</v>
      </c>
      <c r="YI21" s="17">
        <v>2.7</v>
      </c>
      <c r="YJ21" s="17">
        <v>12.22</v>
      </c>
      <c r="YK21" s="17">
        <v>18</v>
      </c>
      <c r="YL21" s="17">
        <v>18</v>
      </c>
      <c r="YM21" s="17">
        <v>-5.78</v>
      </c>
      <c r="YN21" s="17">
        <v>7.89</v>
      </c>
      <c r="YO21" s="17">
        <v>8.23</v>
      </c>
      <c r="YP21" s="17">
        <v>8.23</v>
      </c>
      <c r="YQ21" s="17">
        <v>-0.34</v>
      </c>
      <c r="YR21" s="17">
        <v>5.27</v>
      </c>
      <c r="YS21" s="17">
        <v>11</v>
      </c>
      <c r="YT21" s="17">
        <v>11</v>
      </c>
      <c r="YU21" s="17">
        <v>-5.73</v>
      </c>
      <c r="YV21" s="17">
        <v>17.39</v>
      </c>
      <c r="YW21" s="17">
        <v>22</v>
      </c>
      <c r="YX21" s="17">
        <v>22</v>
      </c>
      <c r="YY21" s="17">
        <v>-4.6100000000000003</v>
      </c>
    </row>
    <row r="22" spans="1:675" ht="24" customHeight="1" x14ac:dyDescent="0.3">
      <c r="A22" s="1"/>
      <c r="B22" s="16" t="s">
        <v>65</v>
      </c>
      <c r="C22" s="16" t="s">
        <v>796</v>
      </c>
      <c r="D22" s="17">
        <v>206.2</v>
      </c>
      <c r="E22" s="17">
        <v>203.40136000000001</v>
      </c>
      <c r="F22" s="17">
        <v>203.40136000000001</v>
      </c>
      <c r="G22" s="17">
        <v>2.7986399999999998</v>
      </c>
      <c r="H22" s="17">
        <v>631.6</v>
      </c>
      <c r="I22" s="17">
        <v>629.11312999999996</v>
      </c>
      <c r="J22" s="17">
        <v>629.11312999999996</v>
      </c>
      <c r="K22" s="17">
        <v>2.4868700000000001</v>
      </c>
      <c r="L22" s="17">
        <v>213.6</v>
      </c>
      <c r="M22" s="17">
        <v>204.86058</v>
      </c>
      <c r="N22" s="17">
        <v>204.86058</v>
      </c>
      <c r="O22" s="17">
        <v>8.7394200000000009</v>
      </c>
      <c r="P22" s="17"/>
      <c r="Q22" s="17"/>
      <c r="R22" s="17"/>
      <c r="S22" s="17">
        <v>0</v>
      </c>
      <c r="T22" s="17"/>
      <c r="U22" s="17"/>
      <c r="V22" s="17"/>
      <c r="W22" s="17">
        <v>0</v>
      </c>
      <c r="X22" s="17">
        <v>90.7</v>
      </c>
      <c r="Y22" s="17">
        <v>91.867829999999998</v>
      </c>
      <c r="Z22" s="17">
        <v>91.867829999999998</v>
      </c>
      <c r="AA22" s="17">
        <v>-1.1678299999999999</v>
      </c>
      <c r="AB22" s="17">
        <v>232.1</v>
      </c>
      <c r="AC22" s="17">
        <v>242</v>
      </c>
      <c r="AD22" s="17">
        <v>242</v>
      </c>
      <c r="AE22" s="17">
        <v>-9.9</v>
      </c>
      <c r="AF22" s="17">
        <v>0</v>
      </c>
      <c r="AG22" s="17"/>
      <c r="AH22" s="17">
        <v>27.80639</v>
      </c>
      <c r="AI22" s="17">
        <v>-27.80639</v>
      </c>
      <c r="AJ22" s="17"/>
      <c r="AK22" s="17"/>
      <c r="AL22" s="17"/>
      <c r="AM22" s="17">
        <v>0</v>
      </c>
      <c r="AN22" s="17">
        <v>110.5</v>
      </c>
      <c r="AO22" s="17">
        <v>130.27634</v>
      </c>
      <c r="AP22" s="17">
        <v>130.27634</v>
      </c>
      <c r="AQ22" s="17">
        <v>-19.776340000000001</v>
      </c>
      <c r="AR22" s="17">
        <v>110.6</v>
      </c>
      <c r="AS22" s="17">
        <v>130.27634</v>
      </c>
      <c r="AT22" s="17">
        <v>130.27634</v>
      </c>
      <c r="AU22" s="17">
        <v>-19.67634</v>
      </c>
      <c r="AV22" s="17">
        <v>110.7</v>
      </c>
      <c r="AW22" s="17">
        <v>130.27634</v>
      </c>
      <c r="AX22" s="17">
        <v>130.27634</v>
      </c>
      <c r="AY22" s="17">
        <v>-19.576339999999998</v>
      </c>
      <c r="AZ22" s="17">
        <v>212.1</v>
      </c>
      <c r="BA22" s="17">
        <v>196.00134</v>
      </c>
      <c r="BB22" s="17">
        <v>196.00134</v>
      </c>
      <c r="BC22" s="17">
        <v>16.098659999999999</v>
      </c>
      <c r="BD22" s="17">
        <v>108.8</v>
      </c>
      <c r="BE22" s="17">
        <v>120.0309</v>
      </c>
      <c r="BF22" s="17">
        <v>120.0309</v>
      </c>
      <c r="BG22" s="17">
        <v>-11.2309</v>
      </c>
      <c r="BH22" s="17">
        <v>68.5</v>
      </c>
      <c r="BI22" s="17">
        <v>60.19567</v>
      </c>
      <c r="BJ22" s="17">
        <v>60.19567</v>
      </c>
      <c r="BK22" s="17">
        <v>8.3043300000000002</v>
      </c>
      <c r="BL22" s="17">
        <v>557.29999999999995</v>
      </c>
      <c r="BM22" s="17">
        <v>566.08941000000004</v>
      </c>
      <c r="BN22" s="17">
        <v>566.08941000000004</v>
      </c>
      <c r="BO22" s="17">
        <v>-8.7894100000000002</v>
      </c>
      <c r="BP22" s="17">
        <v>10.3</v>
      </c>
      <c r="BQ22" s="17">
        <v>10.52094</v>
      </c>
      <c r="BR22" s="17">
        <v>10.52094</v>
      </c>
      <c r="BS22" s="17">
        <v>-0.22094</v>
      </c>
      <c r="BT22" s="17">
        <v>14.3</v>
      </c>
      <c r="BU22" s="17"/>
      <c r="BV22" s="17"/>
      <c r="BW22" s="17">
        <v>14.3</v>
      </c>
      <c r="BX22" s="17"/>
      <c r="BY22" s="17"/>
      <c r="BZ22" s="17"/>
      <c r="CA22" s="17">
        <v>0</v>
      </c>
      <c r="CB22" s="17"/>
      <c r="CC22" s="17"/>
      <c r="CD22" s="17"/>
      <c r="CE22" s="17">
        <v>0</v>
      </c>
      <c r="CF22" s="17"/>
      <c r="CG22" s="17"/>
      <c r="CH22" s="17"/>
      <c r="CI22" s="17">
        <v>0</v>
      </c>
      <c r="CJ22" s="17">
        <v>168.6</v>
      </c>
      <c r="CK22" s="17">
        <v>164.06706</v>
      </c>
      <c r="CL22" s="17">
        <v>164.06706</v>
      </c>
      <c r="CM22" s="17">
        <v>4.53294</v>
      </c>
      <c r="CN22" s="17">
        <v>7.2469999999999999</v>
      </c>
      <c r="CO22" s="17">
        <v>7.4215099999999996</v>
      </c>
      <c r="CP22" s="17">
        <v>7.4215099999999996</v>
      </c>
      <c r="CQ22" s="17">
        <v>-0.17451</v>
      </c>
      <c r="CR22" s="17">
        <v>5.9269999999999996</v>
      </c>
      <c r="CS22" s="17">
        <v>4.07376</v>
      </c>
      <c r="CT22" s="17">
        <v>4.07376</v>
      </c>
      <c r="CU22" s="17">
        <v>1.85324</v>
      </c>
      <c r="CV22" s="17">
        <v>0</v>
      </c>
      <c r="CW22" s="17"/>
      <c r="CX22" s="17"/>
      <c r="CY22" s="17">
        <v>0</v>
      </c>
      <c r="CZ22" s="17">
        <v>6.36</v>
      </c>
      <c r="DA22" s="17">
        <v>6.8787000000000003</v>
      </c>
      <c r="DB22" s="17">
        <v>6.8787000000000003</v>
      </c>
      <c r="DC22" s="17">
        <v>-0.51870000000000005</v>
      </c>
      <c r="DD22" s="17"/>
      <c r="DE22" s="17"/>
      <c r="DF22" s="17"/>
      <c r="DG22" s="17">
        <v>0</v>
      </c>
      <c r="DH22" s="17">
        <v>142.4</v>
      </c>
      <c r="DI22" s="17">
        <v>127.4092</v>
      </c>
      <c r="DJ22" s="17">
        <v>127.4092</v>
      </c>
      <c r="DK22" s="17">
        <v>14.9908</v>
      </c>
      <c r="DL22" s="17"/>
      <c r="DM22" s="17"/>
      <c r="DN22" s="17"/>
      <c r="DO22" s="17">
        <v>0</v>
      </c>
      <c r="DP22" s="17"/>
      <c r="DQ22" s="17"/>
      <c r="DR22" s="17"/>
      <c r="DS22" s="17">
        <v>0</v>
      </c>
      <c r="DT22" s="17"/>
      <c r="DU22" s="17"/>
      <c r="DV22" s="17"/>
      <c r="DW22" s="17">
        <v>0</v>
      </c>
      <c r="DX22" s="17"/>
      <c r="DY22" s="17"/>
      <c r="DZ22" s="17"/>
      <c r="EA22" s="17">
        <v>0</v>
      </c>
      <c r="EB22" s="17">
        <v>110.3</v>
      </c>
      <c r="EC22" s="17">
        <v>61.1753</v>
      </c>
      <c r="ED22" s="17">
        <v>55.01444</v>
      </c>
      <c r="EE22" s="17">
        <v>55.285559999999997</v>
      </c>
      <c r="EF22" s="17">
        <v>167.2</v>
      </c>
      <c r="EG22" s="17">
        <v>220.69499999999999</v>
      </c>
      <c r="EH22" s="17">
        <v>220.69499999999999</v>
      </c>
      <c r="EI22" s="17">
        <v>-53.494999999999997</v>
      </c>
      <c r="EJ22" s="17"/>
      <c r="EK22" s="17"/>
      <c r="EL22" s="17"/>
      <c r="EM22" s="17">
        <v>0</v>
      </c>
      <c r="EN22" s="17"/>
      <c r="EO22" s="17"/>
      <c r="EP22" s="17"/>
      <c r="EQ22" s="17">
        <v>0</v>
      </c>
      <c r="ER22" s="17"/>
      <c r="ES22" s="17"/>
      <c r="ET22" s="17"/>
      <c r="EU22" s="17">
        <v>0</v>
      </c>
      <c r="EV22" s="17">
        <v>6.5</v>
      </c>
      <c r="EW22" s="17">
        <v>6.39</v>
      </c>
      <c r="EX22" s="17">
        <v>6.39</v>
      </c>
      <c r="EY22" s="17">
        <v>0.11</v>
      </c>
      <c r="EZ22" s="17">
        <v>376.7</v>
      </c>
      <c r="FA22" s="17">
        <v>294.54171000000002</v>
      </c>
      <c r="FB22" s="17">
        <v>193.09217000000001</v>
      </c>
      <c r="FC22" s="17">
        <v>183.60783000000001</v>
      </c>
      <c r="FD22" s="17">
        <v>61.9</v>
      </c>
      <c r="FE22" s="17">
        <v>75.434119999999993</v>
      </c>
      <c r="FF22" s="17">
        <v>76.396730000000005</v>
      </c>
      <c r="FG22" s="17">
        <v>-14.496729999999999</v>
      </c>
      <c r="FH22" s="17">
        <v>136.1</v>
      </c>
      <c r="FI22" s="17">
        <v>149.98721</v>
      </c>
      <c r="FJ22" s="17">
        <v>149.98721</v>
      </c>
      <c r="FK22" s="17">
        <v>-13.88721</v>
      </c>
      <c r="FL22" s="17">
        <v>41.9</v>
      </c>
      <c r="FM22" s="17">
        <v>41.89893</v>
      </c>
      <c r="FN22" s="17">
        <v>41.89893</v>
      </c>
      <c r="FO22" s="17">
        <v>1.07E-3</v>
      </c>
      <c r="FP22" s="17">
        <v>18.399999999999999</v>
      </c>
      <c r="FQ22" s="17">
        <v>19.21088</v>
      </c>
      <c r="FR22" s="17">
        <v>19.21088</v>
      </c>
      <c r="FS22" s="17">
        <v>-0.81088000000000005</v>
      </c>
      <c r="FT22" s="17">
        <v>18.8</v>
      </c>
      <c r="FU22" s="17">
        <v>18.46453</v>
      </c>
      <c r="FV22" s="17">
        <v>18.46453</v>
      </c>
      <c r="FW22" s="17">
        <v>0.33546999999999999</v>
      </c>
      <c r="FX22" s="17">
        <v>86.4</v>
      </c>
      <c r="FY22" s="17">
        <v>87.773570000000007</v>
      </c>
      <c r="FZ22" s="17">
        <v>87.773570000000007</v>
      </c>
      <c r="GA22" s="17">
        <v>-1.37357</v>
      </c>
      <c r="GB22" s="17">
        <v>157.5</v>
      </c>
      <c r="GC22" s="17">
        <v>133.74870999999999</v>
      </c>
      <c r="GD22" s="17">
        <v>133.74870999999999</v>
      </c>
      <c r="GE22" s="17">
        <v>23.751290000000001</v>
      </c>
      <c r="GF22" s="17">
        <v>158</v>
      </c>
      <c r="GG22" s="17">
        <v>133.74870999999999</v>
      </c>
      <c r="GH22" s="17">
        <v>133.74870999999999</v>
      </c>
      <c r="GI22" s="17">
        <v>24.251290000000001</v>
      </c>
      <c r="GJ22" s="17">
        <v>168.9</v>
      </c>
      <c r="GK22" s="17">
        <v>134.15036000000001</v>
      </c>
      <c r="GL22" s="17">
        <v>134.15036000000001</v>
      </c>
      <c r="GM22" s="17">
        <v>34.749639999999999</v>
      </c>
      <c r="GN22" s="17">
        <v>107.3</v>
      </c>
      <c r="GO22" s="17">
        <v>101.79433</v>
      </c>
      <c r="GP22" s="17">
        <v>106.24012</v>
      </c>
      <c r="GQ22" s="17">
        <v>1.0598799999999999</v>
      </c>
      <c r="GR22" s="17">
        <v>41</v>
      </c>
      <c r="GS22" s="17">
        <v>45</v>
      </c>
      <c r="GT22" s="17">
        <v>45</v>
      </c>
      <c r="GU22" s="17">
        <v>-4</v>
      </c>
      <c r="GV22" s="17">
        <v>42.2</v>
      </c>
      <c r="GW22" s="17">
        <v>45.381999999999998</v>
      </c>
      <c r="GX22" s="17">
        <v>45.381999999999998</v>
      </c>
      <c r="GY22" s="17">
        <v>-3.1819999999999999</v>
      </c>
      <c r="GZ22" s="17">
        <v>2</v>
      </c>
      <c r="HA22" s="17"/>
      <c r="HB22" s="17"/>
      <c r="HC22" s="17">
        <v>2</v>
      </c>
      <c r="HD22" s="17">
        <v>32.1</v>
      </c>
      <c r="HE22" s="17">
        <v>34.285710000000002</v>
      </c>
      <c r="HF22" s="17">
        <v>34.285710000000002</v>
      </c>
      <c r="HG22" s="17">
        <v>-2.1857099999999998</v>
      </c>
      <c r="HH22" s="17">
        <v>155.80000000000001</v>
      </c>
      <c r="HI22" s="17">
        <v>172.35792000000001</v>
      </c>
      <c r="HJ22" s="17">
        <v>172.35792000000001</v>
      </c>
      <c r="HK22" s="17">
        <v>-16.557919999999999</v>
      </c>
      <c r="HL22" s="17"/>
      <c r="HM22" s="17"/>
      <c r="HN22" s="17"/>
      <c r="HO22" s="17">
        <v>0</v>
      </c>
      <c r="HP22" s="17"/>
      <c r="HQ22" s="17"/>
      <c r="HR22" s="17"/>
      <c r="HS22" s="17">
        <v>0</v>
      </c>
      <c r="HT22" s="17">
        <v>15.7</v>
      </c>
      <c r="HU22" s="17"/>
      <c r="HV22" s="17"/>
      <c r="HW22" s="17">
        <v>15.7</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128.1</v>
      </c>
      <c r="IW22" s="17">
        <v>132.83837</v>
      </c>
      <c r="IX22" s="17">
        <v>132.83837</v>
      </c>
      <c r="IY22" s="17">
        <v>-4.7383699999999997</v>
      </c>
      <c r="IZ22" s="17">
        <v>0</v>
      </c>
      <c r="JA22" s="17"/>
      <c r="JB22" s="17"/>
      <c r="JC22" s="17">
        <v>0</v>
      </c>
      <c r="JD22" s="17">
        <v>0</v>
      </c>
      <c r="JE22" s="17"/>
      <c r="JF22" s="17"/>
      <c r="JG22" s="17">
        <v>0</v>
      </c>
      <c r="JH22" s="17">
        <v>0</v>
      </c>
      <c r="JI22" s="17"/>
      <c r="JJ22" s="17"/>
      <c r="JK22" s="17">
        <v>0</v>
      </c>
      <c r="JL22" s="17"/>
      <c r="JM22" s="17"/>
      <c r="JN22" s="17"/>
      <c r="JO22" s="17">
        <v>0</v>
      </c>
      <c r="JP22" s="17">
        <v>39.700000000000003</v>
      </c>
      <c r="JQ22" s="17">
        <v>44.848439999999997</v>
      </c>
      <c r="JR22" s="17">
        <v>44.848439999999997</v>
      </c>
      <c r="JS22" s="17">
        <v>-5.1484399999999999</v>
      </c>
      <c r="JT22" s="17">
        <v>28.1</v>
      </c>
      <c r="JU22" s="17">
        <v>22.49156</v>
      </c>
      <c r="JV22" s="17">
        <v>22.49156</v>
      </c>
      <c r="JW22" s="17">
        <v>5.6084399999999999</v>
      </c>
      <c r="JX22" s="17"/>
      <c r="JY22" s="17"/>
      <c r="JZ22" s="17"/>
      <c r="KA22" s="17">
        <v>0</v>
      </c>
      <c r="KB22" s="17"/>
      <c r="KC22" s="17"/>
      <c r="KD22" s="17"/>
      <c r="KE22" s="17">
        <v>0</v>
      </c>
      <c r="KF22" s="17"/>
      <c r="KG22" s="17"/>
      <c r="KH22" s="17"/>
      <c r="KI22" s="17">
        <v>0</v>
      </c>
      <c r="KJ22" s="17"/>
      <c r="KK22" s="17"/>
      <c r="KL22" s="17">
        <v>16</v>
      </c>
      <c r="KM22" s="17">
        <v>-16</v>
      </c>
      <c r="KN22" s="17">
        <v>0</v>
      </c>
      <c r="KO22" s="17"/>
      <c r="KP22" s="17"/>
      <c r="KQ22" s="17">
        <v>0</v>
      </c>
      <c r="KR22" s="17"/>
      <c r="KS22" s="17"/>
      <c r="KT22" s="17"/>
      <c r="KU22" s="17">
        <v>0</v>
      </c>
      <c r="KV22" s="17">
        <v>2.1</v>
      </c>
      <c r="KW22" s="17">
        <v>2.04081</v>
      </c>
      <c r="KX22" s="17">
        <v>2.04081</v>
      </c>
      <c r="KY22" s="17">
        <v>5.919E-2</v>
      </c>
      <c r="KZ22" s="17">
        <v>168.5</v>
      </c>
      <c r="LA22" s="17">
        <v>270.06803000000002</v>
      </c>
      <c r="LB22" s="17">
        <v>270.06803000000002</v>
      </c>
      <c r="LC22" s="17">
        <v>-101.56802999999999</v>
      </c>
      <c r="LD22" s="17">
        <v>128.5</v>
      </c>
      <c r="LE22" s="17">
        <v>133.16031000000001</v>
      </c>
      <c r="LF22" s="17">
        <v>133.16031000000001</v>
      </c>
      <c r="LG22" s="17">
        <v>-4.66031</v>
      </c>
      <c r="LH22" s="17">
        <v>66.400000000000006</v>
      </c>
      <c r="LI22" s="17">
        <v>67.199219999999997</v>
      </c>
      <c r="LJ22" s="17">
        <v>67.199219999999997</v>
      </c>
      <c r="LK22" s="17">
        <v>-0.79922000000000004</v>
      </c>
      <c r="LL22" s="17">
        <v>64.400000000000006</v>
      </c>
      <c r="LM22" s="17">
        <v>65.84366</v>
      </c>
      <c r="LN22" s="17">
        <v>65.84366</v>
      </c>
      <c r="LO22" s="17">
        <v>-1.4436599999999999</v>
      </c>
      <c r="LP22" s="17">
        <v>28.4</v>
      </c>
      <c r="LQ22" s="17">
        <v>29.980560000000001</v>
      </c>
      <c r="LR22" s="17">
        <v>29.980560000000001</v>
      </c>
      <c r="LS22" s="17">
        <v>-1.58056</v>
      </c>
      <c r="LT22" s="17"/>
      <c r="LU22" s="17"/>
      <c r="LV22" s="17"/>
      <c r="LW22" s="17">
        <v>0</v>
      </c>
      <c r="LX22" s="17"/>
      <c r="LY22" s="17"/>
      <c r="LZ22" s="17"/>
      <c r="MA22" s="17">
        <v>0</v>
      </c>
      <c r="MB22" s="17"/>
      <c r="MC22" s="17"/>
      <c r="MD22" s="17"/>
      <c r="ME22" s="17">
        <v>0</v>
      </c>
      <c r="MF22" s="17">
        <v>0</v>
      </c>
      <c r="MG22" s="17"/>
      <c r="MH22" s="17"/>
      <c r="MI22" s="17">
        <v>0</v>
      </c>
      <c r="MJ22" s="17"/>
      <c r="MK22" s="17"/>
      <c r="ML22" s="17"/>
      <c r="MM22" s="17">
        <v>0</v>
      </c>
      <c r="MN22" s="17">
        <v>0</v>
      </c>
      <c r="MO22" s="17"/>
      <c r="MP22" s="17"/>
      <c r="MQ22" s="17">
        <v>0</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137.1</v>
      </c>
      <c r="NM22" s="17">
        <v>144.72297</v>
      </c>
      <c r="NN22" s="17">
        <v>144.72297</v>
      </c>
      <c r="NO22" s="17">
        <v>-7.6229699999999996</v>
      </c>
      <c r="NP22" s="17">
        <v>77.7</v>
      </c>
      <c r="NQ22" s="17">
        <v>72.578779999999995</v>
      </c>
      <c r="NR22" s="17">
        <v>72.578779999999995</v>
      </c>
      <c r="NS22" s="17">
        <v>5.1212200000000001</v>
      </c>
      <c r="NT22" s="17">
        <v>7.2</v>
      </c>
      <c r="NU22" s="17">
        <v>2.5485799999999998</v>
      </c>
      <c r="NV22" s="17">
        <v>2.5485799999999998</v>
      </c>
      <c r="NW22" s="17">
        <v>4.6514199999999999</v>
      </c>
      <c r="NX22" s="17"/>
      <c r="NY22" s="17">
        <v>2.6737000000000002</v>
      </c>
      <c r="NZ22" s="17">
        <v>2.6737000000000002</v>
      </c>
      <c r="OA22" s="17">
        <v>-2.6737000000000002</v>
      </c>
      <c r="OB22" s="17"/>
      <c r="OC22" s="17">
        <v>17.492709999999999</v>
      </c>
      <c r="OD22" s="17">
        <v>17.492709999999999</v>
      </c>
      <c r="OE22" s="17">
        <v>-17.492709999999999</v>
      </c>
      <c r="OF22" s="17">
        <v>0.1</v>
      </c>
      <c r="OG22" s="17"/>
      <c r="OH22" s="17">
        <v>4.2999999999999997E-2</v>
      </c>
      <c r="OI22" s="17">
        <v>5.7000000000000002E-2</v>
      </c>
      <c r="OJ22" s="17">
        <v>34.5</v>
      </c>
      <c r="OK22" s="17">
        <v>15.68</v>
      </c>
      <c r="OL22" s="17">
        <v>16.97</v>
      </c>
      <c r="OM22" s="17">
        <v>17.53</v>
      </c>
      <c r="ON22" s="17">
        <v>12.8</v>
      </c>
      <c r="OO22" s="17"/>
      <c r="OP22" s="17">
        <v>11.62</v>
      </c>
      <c r="OQ22" s="17">
        <v>1.18</v>
      </c>
      <c r="OR22" s="17">
        <v>2</v>
      </c>
      <c r="OS22" s="17">
        <v>11.010999999999999</v>
      </c>
      <c r="OT22" s="17">
        <v>11.010999999999999</v>
      </c>
      <c r="OU22" s="17">
        <v>-9.0109999999999992</v>
      </c>
      <c r="OV22" s="17">
        <v>0</v>
      </c>
      <c r="OW22" s="17"/>
      <c r="OX22" s="17"/>
      <c r="OY22" s="17">
        <v>0</v>
      </c>
      <c r="OZ22" s="17">
        <v>20.5</v>
      </c>
      <c r="PA22" s="17">
        <v>19.436350000000001</v>
      </c>
      <c r="PB22" s="17">
        <v>19.436350000000001</v>
      </c>
      <c r="PC22" s="17">
        <v>1.06365</v>
      </c>
      <c r="PD22" s="17">
        <v>9.9</v>
      </c>
      <c r="PE22" s="17">
        <v>9.9830000000000005</v>
      </c>
      <c r="PF22" s="17">
        <v>9.9830000000000005</v>
      </c>
      <c r="PG22" s="17">
        <v>-8.3000000000000004E-2</v>
      </c>
      <c r="PH22" s="17">
        <v>5.4</v>
      </c>
      <c r="PI22" s="17">
        <v>5.67</v>
      </c>
      <c r="PJ22" s="17">
        <v>5.67</v>
      </c>
      <c r="PK22" s="17">
        <v>-0.27</v>
      </c>
      <c r="PL22" s="17">
        <v>15.7</v>
      </c>
      <c r="PM22" s="17"/>
      <c r="PN22" s="17">
        <v>108</v>
      </c>
      <c r="PO22" s="17">
        <v>-92.3</v>
      </c>
      <c r="PP22" s="17"/>
      <c r="PQ22" s="17"/>
      <c r="PR22" s="17"/>
      <c r="PS22" s="17">
        <v>0</v>
      </c>
      <c r="PT22" s="17">
        <v>2.2000000000000002</v>
      </c>
      <c r="PU22" s="17">
        <v>2</v>
      </c>
      <c r="PV22" s="17">
        <v>2</v>
      </c>
      <c r="PW22" s="17">
        <v>0.2</v>
      </c>
      <c r="PX22" s="17">
        <v>2.2000000000000002</v>
      </c>
      <c r="PY22" s="17">
        <v>3.6</v>
      </c>
      <c r="PZ22" s="17">
        <v>3.6</v>
      </c>
      <c r="QA22" s="17">
        <v>-1.4</v>
      </c>
      <c r="QB22" s="17">
        <v>5.0999999999999996</v>
      </c>
      <c r="QC22" s="17">
        <v>5</v>
      </c>
      <c r="QD22" s="17">
        <v>5</v>
      </c>
      <c r="QE22" s="17">
        <v>0.1</v>
      </c>
      <c r="QF22" s="17">
        <v>20.6</v>
      </c>
      <c r="QG22" s="17">
        <v>20.274049999999999</v>
      </c>
      <c r="QH22" s="17">
        <v>20.274049999999999</v>
      </c>
      <c r="QI22" s="17">
        <v>0.32595000000000002</v>
      </c>
      <c r="QJ22" s="17">
        <v>20</v>
      </c>
      <c r="QK22" s="17">
        <v>19.436350000000001</v>
      </c>
      <c r="QL22" s="17">
        <v>19.436350000000001</v>
      </c>
      <c r="QM22" s="17">
        <v>0.56364999999999998</v>
      </c>
      <c r="QN22" s="17">
        <v>18.899999999999999</v>
      </c>
      <c r="QO22" s="17">
        <v>17.492709999999999</v>
      </c>
      <c r="QP22" s="17">
        <v>17.492709999999999</v>
      </c>
      <c r="QQ22" s="17">
        <v>1.4072899999999999</v>
      </c>
      <c r="QR22" s="17">
        <v>3.5</v>
      </c>
      <c r="QS22" s="17">
        <v>3.4</v>
      </c>
      <c r="QT22" s="17">
        <v>3.4</v>
      </c>
      <c r="QU22" s="17">
        <v>0.1</v>
      </c>
      <c r="QV22" s="17">
        <v>18.5</v>
      </c>
      <c r="QW22" s="17">
        <v>17.881440000000001</v>
      </c>
      <c r="QX22" s="17">
        <v>17.881440000000001</v>
      </c>
      <c r="QY22" s="17">
        <v>0.61856</v>
      </c>
      <c r="QZ22" s="17">
        <v>11.5</v>
      </c>
      <c r="RA22" s="17"/>
      <c r="RB22" s="17">
        <v>2.8180000000000001</v>
      </c>
      <c r="RC22" s="17">
        <v>8.6820000000000004</v>
      </c>
      <c r="RD22" s="17">
        <v>14.1</v>
      </c>
      <c r="RE22" s="17"/>
      <c r="RF22" s="17">
        <v>2.387</v>
      </c>
      <c r="RG22" s="17">
        <v>11.712999999999999</v>
      </c>
      <c r="RH22" s="17">
        <v>5.4</v>
      </c>
      <c r="RI22" s="17">
        <v>2.98</v>
      </c>
      <c r="RJ22" s="17">
        <v>4.59</v>
      </c>
      <c r="RK22" s="17">
        <v>0.81</v>
      </c>
      <c r="RL22" s="17">
        <v>11.5</v>
      </c>
      <c r="RM22" s="17">
        <v>7.75</v>
      </c>
      <c r="RN22" s="17">
        <v>10.93</v>
      </c>
      <c r="RO22" s="17">
        <v>0.56999999999999995</v>
      </c>
      <c r="RP22" s="17">
        <v>14.6</v>
      </c>
      <c r="RQ22" s="17"/>
      <c r="RR22" s="17">
        <v>3.3940000000000001</v>
      </c>
      <c r="RS22" s="17">
        <v>11.206</v>
      </c>
      <c r="RT22" s="17">
        <v>3.2</v>
      </c>
      <c r="RU22" s="17">
        <v>3.15</v>
      </c>
      <c r="RV22" s="17">
        <v>3.15</v>
      </c>
      <c r="RW22" s="17">
        <v>0.05</v>
      </c>
      <c r="RX22" s="17">
        <v>17.8</v>
      </c>
      <c r="RY22" s="17">
        <v>14.504960000000001</v>
      </c>
      <c r="RZ22" s="17">
        <v>14.504960000000001</v>
      </c>
      <c r="SA22" s="17">
        <v>3.2950400000000002</v>
      </c>
      <c r="SB22" s="17">
        <v>3.2</v>
      </c>
      <c r="SC22" s="17">
        <v>2</v>
      </c>
      <c r="SD22" s="17">
        <v>2</v>
      </c>
      <c r="SE22" s="17">
        <v>1.2</v>
      </c>
      <c r="SF22" s="17"/>
      <c r="SG22" s="17">
        <v>0.4</v>
      </c>
      <c r="SH22" s="17">
        <v>0.4</v>
      </c>
      <c r="SI22" s="17">
        <v>-0.4</v>
      </c>
      <c r="SJ22" s="17">
        <v>0.1</v>
      </c>
      <c r="SK22" s="17"/>
      <c r="SL22" s="17">
        <v>3.6999999999999998E-2</v>
      </c>
      <c r="SM22" s="17">
        <v>6.3E-2</v>
      </c>
      <c r="SN22" s="17">
        <v>19.8</v>
      </c>
      <c r="SO22" s="17">
        <v>19.1448</v>
      </c>
      <c r="SP22" s="17">
        <v>19.1448</v>
      </c>
      <c r="SQ22" s="17">
        <v>0.6552</v>
      </c>
      <c r="SR22" s="17">
        <v>13.1</v>
      </c>
      <c r="SS22" s="17">
        <v>12.244899999999999</v>
      </c>
      <c r="ST22" s="17">
        <v>12.244899999999999</v>
      </c>
      <c r="SU22" s="17">
        <v>0.85509999999999997</v>
      </c>
      <c r="SV22" s="17">
        <v>20.3</v>
      </c>
      <c r="SW22" s="17">
        <v>19.436350000000001</v>
      </c>
      <c r="SX22" s="17">
        <v>19.436350000000001</v>
      </c>
      <c r="SY22" s="17">
        <v>0.86365000000000003</v>
      </c>
      <c r="SZ22" s="17">
        <v>20.2</v>
      </c>
      <c r="TA22" s="17">
        <v>19.436350000000001</v>
      </c>
      <c r="TB22" s="17">
        <v>19.436350000000001</v>
      </c>
      <c r="TC22" s="17">
        <v>0.76365000000000005</v>
      </c>
      <c r="TD22" s="17">
        <v>0</v>
      </c>
      <c r="TE22" s="17"/>
      <c r="TF22" s="17">
        <v>5.3380000000000001</v>
      </c>
      <c r="TG22" s="17">
        <v>-5.3380000000000001</v>
      </c>
      <c r="TH22" s="17">
        <v>7.7</v>
      </c>
      <c r="TI22" s="17"/>
      <c r="TJ22" s="17">
        <v>7.1079999999999997</v>
      </c>
      <c r="TK22" s="17">
        <v>0.59199999999999997</v>
      </c>
      <c r="TL22" s="17">
        <v>3.2</v>
      </c>
      <c r="TM22" s="17"/>
      <c r="TN22" s="17">
        <v>6.2889999999999997</v>
      </c>
      <c r="TO22" s="17">
        <v>-3.089</v>
      </c>
      <c r="TP22" s="17">
        <v>0</v>
      </c>
      <c r="TQ22" s="17">
        <v>0.26800000000000002</v>
      </c>
      <c r="TR22" s="17">
        <v>0.26800000000000002</v>
      </c>
      <c r="TS22" s="17">
        <v>-0.26800000000000002</v>
      </c>
      <c r="TT22" s="17">
        <v>0</v>
      </c>
      <c r="TU22" s="17">
        <v>1.2809999999999999</v>
      </c>
      <c r="TV22" s="17">
        <v>1.2809999999999999</v>
      </c>
      <c r="TW22" s="17">
        <v>-1.2809999999999999</v>
      </c>
      <c r="TX22" s="17">
        <v>0</v>
      </c>
      <c r="TY22" s="17">
        <v>7.0000000000000001E-3</v>
      </c>
      <c r="TZ22" s="17">
        <v>7.0000000000000001E-3</v>
      </c>
      <c r="UA22" s="17">
        <v>-7.0000000000000001E-3</v>
      </c>
      <c r="UB22" s="17">
        <v>0</v>
      </c>
      <c r="UC22" s="17">
        <v>1.0999999999999999E-2</v>
      </c>
      <c r="UD22" s="17">
        <v>1.0999999999999999E-2</v>
      </c>
      <c r="UE22" s="17">
        <v>-1.0999999999999999E-2</v>
      </c>
      <c r="UF22" s="17">
        <v>2</v>
      </c>
      <c r="UG22" s="17"/>
      <c r="UH22" s="17">
        <v>15.57</v>
      </c>
      <c r="UI22" s="17">
        <v>-13.57</v>
      </c>
      <c r="UJ22" s="17">
        <v>0</v>
      </c>
      <c r="UK22" s="17"/>
      <c r="UL22" s="17">
        <v>19.436350000000001</v>
      </c>
      <c r="UM22" s="17">
        <v>-19.436350000000001</v>
      </c>
      <c r="UN22" s="17">
        <v>0</v>
      </c>
      <c r="UO22" s="17"/>
      <c r="UP22" s="17">
        <v>8</v>
      </c>
      <c r="UQ22" s="17">
        <v>-8</v>
      </c>
      <c r="UR22" s="17"/>
      <c r="US22" s="17">
        <v>7.1</v>
      </c>
      <c r="UT22" s="17">
        <v>7.1</v>
      </c>
      <c r="UU22" s="17">
        <v>-7.1</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2</v>
      </c>
      <c r="VI22" s="17">
        <v>7.8019999999999996</v>
      </c>
      <c r="VJ22" s="17">
        <v>7.8019999999999996</v>
      </c>
      <c r="VK22" s="17">
        <v>-5.8019999999999996</v>
      </c>
      <c r="VL22" s="17">
        <v>14.6</v>
      </c>
      <c r="VM22" s="17"/>
      <c r="VN22" s="17">
        <v>138.57599999999999</v>
      </c>
      <c r="VO22" s="17">
        <v>-123.976</v>
      </c>
      <c r="VP22" s="17">
        <v>4.3</v>
      </c>
      <c r="VQ22" s="17"/>
      <c r="VR22" s="17">
        <v>1E-3</v>
      </c>
      <c r="VS22" s="17">
        <v>4.2990000000000004</v>
      </c>
      <c r="VT22" s="17">
        <v>75.3</v>
      </c>
      <c r="VU22" s="17"/>
      <c r="VV22" s="17">
        <v>20.350999999999999</v>
      </c>
      <c r="VW22" s="17">
        <v>54.948999999999998</v>
      </c>
      <c r="VX22" s="17">
        <v>0.7</v>
      </c>
      <c r="VY22" s="17">
        <v>0.6</v>
      </c>
      <c r="VZ22" s="17">
        <v>0.6</v>
      </c>
      <c r="WA22" s="17">
        <v>0.1</v>
      </c>
      <c r="WB22" s="17">
        <v>0</v>
      </c>
      <c r="WC22" s="17"/>
      <c r="WD22" s="17"/>
      <c r="WE22" s="17">
        <v>0</v>
      </c>
      <c r="WF22" s="17">
        <v>0</v>
      </c>
      <c r="WG22" s="17">
        <v>1.47</v>
      </c>
      <c r="WH22" s="17">
        <v>1.47</v>
      </c>
      <c r="WI22" s="17">
        <v>-1.47</v>
      </c>
      <c r="WJ22" s="17">
        <v>57.1</v>
      </c>
      <c r="WK22" s="17"/>
      <c r="WL22" s="17">
        <v>14.984999999999999</v>
      </c>
      <c r="WM22" s="17">
        <v>42.115000000000002</v>
      </c>
      <c r="WN22" s="17">
        <v>3</v>
      </c>
      <c r="WO22" s="17">
        <v>4.2</v>
      </c>
      <c r="WP22" s="17">
        <v>4.2</v>
      </c>
      <c r="WQ22" s="17">
        <v>-1.2</v>
      </c>
      <c r="WR22" s="17">
        <v>2.4</v>
      </c>
      <c r="WS22" s="17">
        <v>2.4</v>
      </c>
      <c r="WT22" s="17">
        <v>2.4</v>
      </c>
      <c r="WU22" s="17">
        <v>0</v>
      </c>
      <c r="WV22" s="17">
        <v>2</v>
      </c>
      <c r="WW22" s="17">
        <v>2.4</v>
      </c>
      <c r="WX22" s="17">
        <v>2.4</v>
      </c>
      <c r="WY22" s="17">
        <v>-0.4</v>
      </c>
      <c r="WZ22" s="17">
        <v>0.7</v>
      </c>
      <c r="XA22" s="17">
        <v>1.4</v>
      </c>
      <c r="XB22" s="17">
        <v>1.4</v>
      </c>
      <c r="XC22" s="17">
        <v>-0.7</v>
      </c>
      <c r="XD22" s="17">
        <v>1.5</v>
      </c>
      <c r="XE22" s="17"/>
      <c r="XF22" s="17">
        <v>1.819</v>
      </c>
      <c r="XG22" s="17">
        <v>-0.31900000000000001</v>
      </c>
      <c r="XH22" s="17">
        <v>8</v>
      </c>
      <c r="XI22" s="17">
        <v>8.4</v>
      </c>
      <c r="XJ22" s="17">
        <v>8.4</v>
      </c>
      <c r="XK22" s="17">
        <v>-0.4</v>
      </c>
      <c r="XL22" s="17">
        <v>20</v>
      </c>
      <c r="XM22" s="17">
        <v>19.241980000000002</v>
      </c>
      <c r="XN22" s="17">
        <v>19.241980000000002</v>
      </c>
      <c r="XO22" s="17">
        <v>0.75802000000000003</v>
      </c>
      <c r="XP22" s="17">
        <v>20</v>
      </c>
      <c r="XQ22" s="17">
        <v>19.241980000000002</v>
      </c>
      <c r="XR22" s="17">
        <v>19.241980000000002</v>
      </c>
      <c r="XS22" s="17">
        <v>0.75802000000000003</v>
      </c>
      <c r="XT22" s="17">
        <v>7.2</v>
      </c>
      <c r="XU22" s="17"/>
      <c r="XV22" s="17"/>
      <c r="XW22" s="17">
        <v>7.2</v>
      </c>
      <c r="XX22" s="17"/>
      <c r="XY22" s="17">
        <v>16.5</v>
      </c>
      <c r="XZ22" s="17">
        <v>29.5</v>
      </c>
      <c r="YA22" s="17">
        <v>-29.5</v>
      </c>
      <c r="YB22" s="17">
        <v>30.8</v>
      </c>
      <c r="YC22" s="17">
        <v>16.5</v>
      </c>
      <c r="YD22" s="17">
        <v>29.5</v>
      </c>
      <c r="YE22" s="17">
        <v>1.3</v>
      </c>
      <c r="YF22" s="17">
        <v>16.8</v>
      </c>
      <c r="YG22" s="17">
        <v>14</v>
      </c>
      <c r="YH22" s="17">
        <v>14</v>
      </c>
      <c r="YI22" s="17">
        <v>2.8</v>
      </c>
      <c r="YJ22" s="17">
        <v>12.86</v>
      </c>
      <c r="YK22" s="17">
        <v>18</v>
      </c>
      <c r="YL22" s="17">
        <v>18</v>
      </c>
      <c r="YM22" s="17">
        <v>-5.14</v>
      </c>
      <c r="YN22" s="17">
        <v>8.23</v>
      </c>
      <c r="YO22" s="17">
        <v>8.23</v>
      </c>
      <c r="YP22" s="17">
        <v>8.23</v>
      </c>
      <c r="YQ22" s="17">
        <v>0</v>
      </c>
      <c r="YR22" s="17">
        <v>5.27</v>
      </c>
      <c r="YS22" s="17">
        <v>11</v>
      </c>
      <c r="YT22" s="17">
        <v>11</v>
      </c>
      <c r="YU22" s="17">
        <v>-5.73</v>
      </c>
      <c r="YV22" s="17">
        <v>18.239999999999998</v>
      </c>
      <c r="YW22" s="17">
        <v>22</v>
      </c>
      <c r="YX22" s="17">
        <v>22</v>
      </c>
      <c r="YY22" s="17">
        <v>-3.76</v>
      </c>
    </row>
    <row r="23" spans="1:675" ht="24" customHeight="1" x14ac:dyDescent="0.3">
      <c r="A23" s="1"/>
      <c r="B23" s="16" t="s">
        <v>65</v>
      </c>
      <c r="C23" s="16" t="s">
        <v>797</v>
      </c>
      <c r="D23" s="17">
        <v>206.6</v>
      </c>
      <c r="E23" s="17">
        <v>203.40136000000001</v>
      </c>
      <c r="F23" s="17">
        <v>203.40136000000001</v>
      </c>
      <c r="G23" s="17">
        <v>3.1986400000000001</v>
      </c>
      <c r="H23" s="17">
        <v>605.1</v>
      </c>
      <c r="I23" s="17">
        <v>461.90823999999998</v>
      </c>
      <c r="J23" s="17">
        <v>442.74124</v>
      </c>
      <c r="K23" s="17">
        <v>162.35875999999999</v>
      </c>
      <c r="L23" s="17">
        <v>216</v>
      </c>
      <c r="M23" s="17">
        <v>76.20778</v>
      </c>
      <c r="N23" s="17">
        <v>73.013159999999999</v>
      </c>
      <c r="O23" s="17">
        <v>142.98684</v>
      </c>
      <c r="P23" s="17"/>
      <c r="Q23" s="17"/>
      <c r="R23" s="17"/>
      <c r="S23" s="17">
        <v>0</v>
      </c>
      <c r="T23" s="17"/>
      <c r="U23" s="17"/>
      <c r="V23" s="17"/>
      <c r="W23" s="17">
        <v>0</v>
      </c>
      <c r="X23" s="17">
        <v>92.7</v>
      </c>
      <c r="Y23" s="17">
        <v>91.867829999999998</v>
      </c>
      <c r="Z23" s="17">
        <v>91.867829999999998</v>
      </c>
      <c r="AA23" s="17">
        <v>0.83216999999999997</v>
      </c>
      <c r="AB23" s="17">
        <v>237.4</v>
      </c>
      <c r="AC23" s="17">
        <v>242</v>
      </c>
      <c r="AD23" s="17">
        <v>242</v>
      </c>
      <c r="AE23" s="17">
        <v>-4.5999999999999996</v>
      </c>
      <c r="AF23" s="17">
        <v>0</v>
      </c>
      <c r="AG23" s="17"/>
      <c r="AH23" s="17"/>
      <c r="AI23" s="17">
        <v>0</v>
      </c>
      <c r="AJ23" s="17"/>
      <c r="AK23" s="17"/>
      <c r="AL23" s="17"/>
      <c r="AM23" s="17">
        <v>0</v>
      </c>
      <c r="AN23" s="17">
        <v>111.5</v>
      </c>
      <c r="AO23" s="17">
        <v>149.83006</v>
      </c>
      <c r="AP23" s="17">
        <v>149.83006</v>
      </c>
      <c r="AQ23" s="17">
        <v>-38.330060000000003</v>
      </c>
      <c r="AR23" s="17">
        <v>111.6</v>
      </c>
      <c r="AS23" s="17">
        <v>149.83006</v>
      </c>
      <c r="AT23" s="17">
        <v>149.83006</v>
      </c>
      <c r="AU23" s="17">
        <v>-38.230060000000002</v>
      </c>
      <c r="AV23" s="17">
        <v>110.2</v>
      </c>
      <c r="AW23" s="17">
        <v>149.83006</v>
      </c>
      <c r="AX23" s="17">
        <v>149.83006</v>
      </c>
      <c r="AY23" s="17">
        <v>-39.63006</v>
      </c>
      <c r="AZ23" s="17">
        <v>210.3</v>
      </c>
      <c r="BA23" s="17">
        <v>225.42</v>
      </c>
      <c r="BB23" s="17">
        <v>225.42</v>
      </c>
      <c r="BC23" s="17">
        <v>-15.12</v>
      </c>
      <c r="BD23" s="17">
        <v>109.3</v>
      </c>
      <c r="BE23" s="17">
        <v>207.24285</v>
      </c>
      <c r="BF23" s="17">
        <v>161.988</v>
      </c>
      <c r="BG23" s="17">
        <v>-52.688000000000002</v>
      </c>
      <c r="BH23" s="17">
        <v>66.8</v>
      </c>
      <c r="BI23" s="17">
        <v>103.93259999999999</v>
      </c>
      <c r="BJ23" s="17">
        <v>81.237229999999997</v>
      </c>
      <c r="BK23" s="17">
        <v>-14.43723</v>
      </c>
      <c r="BL23" s="17">
        <v>573.20000000000005</v>
      </c>
      <c r="BM23" s="17">
        <v>566.08941000000004</v>
      </c>
      <c r="BN23" s="17">
        <v>566.08941000000004</v>
      </c>
      <c r="BO23" s="17">
        <v>7.1105900000000002</v>
      </c>
      <c r="BP23" s="17">
        <v>10.5</v>
      </c>
      <c r="BQ23" s="17">
        <v>10.52094</v>
      </c>
      <c r="BR23" s="17">
        <v>10.52094</v>
      </c>
      <c r="BS23" s="17">
        <v>-2.094E-2</v>
      </c>
      <c r="BT23" s="17">
        <v>14.4</v>
      </c>
      <c r="BU23" s="17"/>
      <c r="BV23" s="17"/>
      <c r="BW23" s="17">
        <v>14.4</v>
      </c>
      <c r="BX23" s="17"/>
      <c r="BY23" s="17"/>
      <c r="BZ23" s="17"/>
      <c r="CA23" s="17">
        <v>0</v>
      </c>
      <c r="CB23" s="17"/>
      <c r="CC23" s="17"/>
      <c r="CD23" s="17"/>
      <c r="CE23" s="17">
        <v>0</v>
      </c>
      <c r="CF23" s="17"/>
      <c r="CG23" s="17"/>
      <c r="CH23" s="17"/>
      <c r="CI23" s="17">
        <v>0</v>
      </c>
      <c r="CJ23" s="17">
        <v>170.1</v>
      </c>
      <c r="CK23" s="17">
        <v>164.06706</v>
      </c>
      <c r="CL23" s="17">
        <v>164.06706</v>
      </c>
      <c r="CM23" s="17">
        <v>6.03294</v>
      </c>
      <c r="CN23" s="17">
        <v>7.5629999999999997</v>
      </c>
      <c r="CO23" s="17">
        <v>7.4215099999999996</v>
      </c>
      <c r="CP23" s="17">
        <v>7.4215099999999996</v>
      </c>
      <c r="CQ23" s="17">
        <v>0.14149</v>
      </c>
      <c r="CR23" s="17">
        <v>6.093</v>
      </c>
      <c r="CS23" s="17">
        <v>4.07376</v>
      </c>
      <c r="CT23" s="17">
        <v>4.07376</v>
      </c>
      <c r="CU23" s="17">
        <v>2.0192399999999999</v>
      </c>
      <c r="CV23" s="17">
        <v>0</v>
      </c>
      <c r="CW23" s="17"/>
      <c r="CX23" s="17">
        <v>22.410769999999999</v>
      </c>
      <c r="CY23" s="17">
        <v>-22.410769999999999</v>
      </c>
      <c r="CZ23" s="17">
        <v>6.04</v>
      </c>
      <c r="DA23" s="17">
        <v>6.8787000000000003</v>
      </c>
      <c r="DB23" s="17">
        <v>6.8787000000000003</v>
      </c>
      <c r="DC23" s="17">
        <v>-0.8387</v>
      </c>
      <c r="DD23" s="17"/>
      <c r="DE23" s="17"/>
      <c r="DF23" s="17"/>
      <c r="DG23" s="17">
        <v>0</v>
      </c>
      <c r="DH23" s="17">
        <v>143.36000000000001</v>
      </c>
      <c r="DI23" s="17">
        <v>137.2893</v>
      </c>
      <c r="DJ23" s="17">
        <v>142.44412</v>
      </c>
      <c r="DK23" s="17">
        <v>0.91588000000000003</v>
      </c>
      <c r="DL23" s="17"/>
      <c r="DM23" s="17"/>
      <c r="DN23" s="17"/>
      <c r="DO23" s="17">
        <v>0</v>
      </c>
      <c r="DP23" s="17"/>
      <c r="DQ23" s="17"/>
      <c r="DR23" s="17"/>
      <c r="DS23" s="17">
        <v>0</v>
      </c>
      <c r="DT23" s="17"/>
      <c r="DU23" s="17"/>
      <c r="DV23" s="17"/>
      <c r="DW23" s="17">
        <v>0</v>
      </c>
      <c r="DX23" s="17"/>
      <c r="DY23" s="17"/>
      <c r="DZ23" s="17"/>
      <c r="EA23" s="17">
        <v>0</v>
      </c>
      <c r="EB23" s="17">
        <v>110.4</v>
      </c>
      <c r="EC23" s="17">
        <v>112.46647</v>
      </c>
      <c r="ED23" s="17">
        <v>112.46647</v>
      </c>
      <c r="EE23" s="17">
        <v>-2.0664699999999998</v>
      </c>
      <c r="EF23" s="17">
        <v>152.6</v>
      </c>
      <c r="EG23" s="17">
        <v>220.69499999999999</v>
      </c>
      <c r="EH23" s="17">
        <v>220.69499999999999</v>
      </c>
      <c r="EI23" s="17">
        <v>-68.094999999999999</v>
      </c>
      <c r="EJ23" s="17"/>
      <c r="EK23" s="17"/>
      <c r="EL23" s="17"/>
      <c r="EM23" s="17">
        <v>0</v>
      </c>
      <c r="EN23" s="17"/>
      <c r="EO23" s="17"/>
      <c r="EP23" s="17"/>
      <c r="EQ23" s="17">
        <v>0</v>
      </c>
      <c r="ER23" s="17"/>
      <c r="ES23" s="17"/>
      <c r="ET23" s="17"/>
      <c r="EU23" s="17">
        <v>0</v>
      </c>
      <c r="EV23" s="17">
        <v>6.5</v>
      </c>
      <c r="EW23" s="17">
        <v>6.39</v>
      </c>
      <c r="EX23" s="17">
        <v>6.39</v>
      </c>
      <c r="EY23" s="17">
        <v>0.11</v>
      </c>
      <c r="EZ23" s="17">
        <v>456.9</v>
      </c>
      <c r="FA23" s="17">
        <v>457.09426999999999</v>
      </c>
      <c r="FB23" s="17">
        <v>457.09426999999999</v>
      </c>
      <c r="FC23" s="17">
        <v>-0.19427</v>
      </c>
      <c r="FD23" s="17">
        <v>81.400000000000006</v>
      </c>
      <c r="FE23" s="17">
        <v>81.635570000000001</v>
      </c>
      <c r="FF23" s="17">
        <v>81.635570000000001</v>
      </c>
      <c r="FG23" s="17">
        <v>-0.23557</v>
      </c>
      <c r="FH23" s="17">
        <v>152.6</v>
      </c>
      <c r="FI23" s="17">
        <v>151.36251999999999</v>
      </c>
      <c r="FJ23" s="17">
        <v>151.36251999999999</v>
      </c>
      <c r="FK23" s="17">
        <v>1.2374799999999999</v>
      </c>
      <c r="FL23" s="17">
        <v>42.3</v>
      </c>
      <c r="FM23" s="17">
        <v>41.89893</v>
      </c>
      <c r="FN23" s="17">
        <v>41.89893</v>
      </c>
      <c r="FO23" s="17">
        <v>0.40106999999999998</v>
      </c>
      <c r="FP23" s="17">
        <v>18.600000000000001</v>
      </c>
      <c r="FQ23" s="17">
        <v>19.21088</v>
      </c>
      <c r="FR23" s="17">
        <v>19.21088</v>
      </c>
      <c r="FS23" s="17">
        <v>-0.61087999999999998</v>
      </c>
      <c r="FT23" s="17">
        <v>18.8</v>
      </c>
      <c r="FU23" s="17">
        <v>18.46453</v>
      </c>
      <c r="FV23" s="17">
        <v>18.46453</v>
      </c>
      <c r="FW23" s="17">
        <v>0.33546999999999999</v>
      </c>
      <c r="FX23" s="17">
        <v>95.3</v>
      </c>
      <c r="FY23" s="17">
        <v>87.773570000000007</v>
      </c>
      <c r="FZ23" s="17">
        <v>87.773570000000007</v>
      </c>
      <c r="GA23" s="17">
        <v>7.5264300000000004</v>
      </c>
      <c r="GB23" s="17">
        <v>158.1</v>
      </c>
      <c r="GC23" s="17">
        <v>165.63606999999999</v>
      </c>
      <c r="GD23" s="17">
        <v>133.74870999999999</v>
      </c>
      <c r="GE23" s="17">
        <v>24.351289999999999</v>
      </c>
      <c r="GF23" s="17">
        <v>158.6</v>
      </c>
      <c r="GG23" s="17">
        <v>165.63606999999999</v>
      </c>
      <c r="GH23" s="17">
        <v>133.74870999999999</v>
      </c>
      <c r="GI23" s="17">
        <v>24.851289999999999</v>
      </c>
      <c r="GJ23" s="17">
        <v>168.9</v>
      </c>
      <c r="GK23" s="17">
        <v>166.13347999999999</v>
      </c>
      <c r="GL23" s="17">
        <v>134.15036000000001</v>
      </c>
      <c r="GM23" s="17">
        <v>34.749639999999999</v>
      </c>
      <c r="GN23" s="17">
        <v>107.7</v>
      </c>
      <c r="GO23" s="17">
        <v>110.48202000000001</v>
      </c>
      <c r="GP23" s="17">
        <v>110.48202000000001</v>
      </c>
      <c r="GQ23" s="17">
        <v>-2.7820200000000002</v>
      </c>
      <c r="GR23" s="17">
        <v>45.2</v>
      </c>
      <c r="GS23" s="17">
        <v>47.082599999999999</v>
      </c>
      <c r="GT23" s="17">
        <v>47.082599999999999</v>
      </c>
      <c r="GU23" s="17">
        <v>-1.8826000000000001</v>
      </c>
      <c r="GV23" s="17">
        <v>46.5</v>
      </c>
      <c r="GW23" s="17">
        <v>45.381999999999998</v>
      </c>
      <c r="GX23" s="17">
        <v>45.381999999999998</v>
      </c>
      <c r="GY23" s="17">
        <v>1.1180000000000001</v>
      </c>
      <c r="GZ23" s="17">
        <v>2</v>
      </c>
      <c r="HA23" s="17"/>
      <c r="HB23" s="17"/>
      <c r="HC23" s="17">
        <v>2</v>
      </c>
      <c r="HD23" s="17">
        <v>31.4</v>
      </c>
      <c r="HE23" s="17">
        <v>34.285710000000002</v>
      </c>
      <c r="HF23" s="17">
        <v>34.285710000000002</v>
      </c>
      <c r="HG23" s="17">
        <v>-2.88571</v>
      </c>
      <c r="HH23" s="17">
        <v>173.5</v>
      </c>
      <c r="HI23" s="17">
        <v>174.55948000000001</v>
      </c>
      <c r="HJ23" s="17">
        <v>174.55948000000001</v>
      </c>
      <c r="HK23" s="17">
        <v>-1.05948</v>
      </c>
      <c r="HL23" s="17"/>
      <c r="HM23" s="17"/>
      <c r="HN23" s="17"/>
      <c r="HO23" s="17">
        <v>0</v>
      </c>
      <c r="HP23" s="17"/>
      <c r="HQ23" s="17"/>
      <c r="HR23" s="17"/>
      <c r="HS23" s="17">
        <v>0</v>
      </c>
      <c r="HT23" s="17">
        <v>16.5</v>
      </c>
      <c r="HU23" s="17">
        <v>4.6344000000000003</v>
      </c>
      <c r="HV23" s="17">
        <v>22.834969999999998</v>
      </c>
      <c r="HW23" s="17">
        <v>-6.3349700000000002</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128.9</v>
      </c>
      <c r="IW23" s="17">
        <v>132.83837</v>
      </c>
      <c r="IX23" s="17">
        <v>132.83837</v>
      </c>
      <c r="IY23" s="17">
        <v>-3.9383699999999999</v>
      </c>
      <c r="IZ23" s="17">
        <v>0</v>
      </c>
      <c r="JA23" s="17"/>
      <c r="JB23" s="17"/>
      <c r="JC23" s="17">
        <v>0</v>
      </c>
      <c r="JD23" s="17">
        <v>0</v>
      </c>
      <c r="JE23" s="17"/>
      <c r="JF23" s="17"/>
      <c r="JG23" s="17">
        <v>0</v>
      </c>
      <c r="JH23" s="17">
        <v>0</v>
      </c>
      <c r="JI23" s="17"/>
      <c r="JJ23" s="17"/>
      <c r="JK23" s="17">
        <v>0</v>
      </c>
      <c r="JL23" s="17"/>
      <c r="JM23" s="17"/>
      <c r="JN23" s="17"/>
      <c r="JO23" s="17">
        <v>0</v>
      </c>
      <c r="JP23" s="17">
        <v>39.700000000000003</v>
      </c>
      <c r="JQ23" s="17">
        <v>44.848439999999997</v>
      </c>
      <c r="JR23" s="17">
        <v>44.848439999999997</v>
      </c>
      <c r="JS23" s="17">
        <v>-5.1484399999999999</v>
      </c>
      <c r="JT23" s="17">
        <v>28.1</v>
      </c>
      <c r="JU23" s="17">
        <v>22.49156</v>
      </c>
      <c r="JV23" s="17">
        <v>22.49156</v>
      </c>
      <c r="JW23" s="17">
        <v>5.6084399999999999</v>
      </c>
      <c r="JX23" s="17"/>
      <c r="JY23" s="17"/>
      <c r="JZ23" s="17"/>
      <c r="KA23" s="17">
        <v>0</v>
      </c>
      <c r="KB23" s="17"/>
      <c r="KC23" s="17"/>
      <c r="KD23" s="17"/>
      <c r="KE23" s="17">
        <v>0</v>
      </c>
      <c r="KF23" s="17"/>
      <c r="KG23" s="17"/>
      <c r="KH23" s="17"/>
      <c r="KI23" s="17">
        <v>0</v>
      </c>
      <c r="KJ23" s="17"/>
      <c r="KK23" s="17"/>
      <c r="KL23" s="17">
        <v>16</v>
      </c>
      <c r="KM23" s="17">
        <v>-16</v>
      </c>
      <c r="KN23" s="17">
        <v>0</v>
      </c>
      <c r="KO23" s="17"/>
      <c r="KP23" s="17"/>
      <c r="KQ23" s="17">
        <v>0</v>
      </c>
      <c r="KR23" s="17"/>
      <c r="KS23" s="17"/>
      <c r="KT23" s="17"/>
      <c r="KU23" s="17">
        <v>0</v>
      </c>
      <c r="KV23" s="17">
        <v>2.1</v>
      </c>
      <c r="KW23" s="17">
        <v>2.04081</v>
      </c>
      <c r="KX23" s="17">
        <v>2.04081</v>
      </c>
      <c r="KY23" s="17">
        <v>5.919E-2</v>
      </c>
      <c r="KZ23" s="17">
        <v>186.9</v>
      </c>
      <c r="LA23" s="17">
        <v>202.49757</v>
      </c>
      <c r="LB23" s="17">
        <v>270.06803000000002</v>
      </c>
      <c r="LC23" s="17">
        <v>-83.168030000000002</v>
      </c>
      <c r="LD23" s="17">
        <v>135</v>
      </c>
      <c r="LE23" s="17">
        <v>133.16031000000001</v>
      </c>
      <c r="LF23" s="17">
        <v>133.16031000000001</v>
      </c>
      <c r="LG23" s="17">
        <v>1.83969</v>
      </c>
      <c r="LH23" s="17">
        <v>67.400000000000006</v>
      </c>
      <c r="LI23" s="17">
        <v>67.199219999999997</v>
      </c>
      <c r="LJ23" s="17">
        <v>67.199219999999997</v>
      </c>
      <c r="LK23" s="17">
        <v>0.20077999999999999</v>
      </c>
      <c r="LL23" s="17">
        <v>64.8</v>
      </c>
      <c r="LM23" s="17">
        <v>65.84366</v>
      </c>
      <c r="LN23" s="17">
        <v>65.84366</v>
      </c>
      <c r="LO23" s="17">
        <v>-1.04366</v>
      </c>
      <c r="LP23" s="17">
        <v>30.6</v>
      </c>
      <c r="LQ23" s="17">
        <v>29.980560000000001</v>
      </c>
      <c r="LR23" s="17">
        <v>29.980560000000001</v>
      </c>
      <c r="LS23" s="17">
        <v>0.61943999999999999</v>
      </c>
      <c r="LT23" s="17"/>
      <c r="LU23" s="17"/>
      <c r="LV23" s="17"/>
      <c r="LW23" s="17">
        <v>0</v>
      </c>
      <c r="LX23" s="17"/>
      <c r="LY23" s="17"/>
      <c r="LZ23" s="17"/>
      <c r="MA23" s="17">
        <v>0</v>
      </c>
      <c r="MB23" s="17"/>
      <c r="MC23" s="17"/>
      <c r="MD23" s="17"/>
      <c r="ME23" s="17">
        <v>0</v>
      </c>
      <c r="MF23" s="17">
        <v>0</v>
      </c>
      <c r="MG23" s="17"/>
      <c r="MH23" s="17"/>
      <c r="MI23" s="17">
        <v>0</v>
      </c>
      <c r="MJ23" s="17"/>
      <c r="MK23" s="17"/>
      <c r="ML23" s="17"/>
      <c r="MM23" s="17">
        <v>0</v>
      </c>
      <c r="MN23" s="17">
        <v>0</v>
      </c>
      <c r="MO23" s="17"/>
      <c r="MP23" s="17"/>
      <c r="MQ23" s="17">
        <v>0</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137.19999999999999</v>
      </c>
      <c r="NM23" s="17">
        <v>144.72297</v>
      </c>
      <c r="NN23" s="17">
        <v>144.72297</v>
      </c>
      <c r="NO23" s="17">
        <v>-7.5229699999999999</v>
      </c>
      <c r="NP23" s="17">
        <v>77.599999999999994</v>
      </c>
      <c r="NQ23" s="17">
        <v>72.578779999999995</v>
      </c>
      <c r="NR23" s="17">
        <v>72.578779999999995</v>
      </c>
      <c r="NS23" s="17">
        <v>5.0212199999999996</v>
      </c>
      <c r="NT23" s="17">
        <v>7.2</v>
      </c>
      <c r="NU23" s="17">
        <v>2.5485799999999998</v>
      </c>
      <c r="NV23" s="17">
        <v>2.5485799999999998</v>
      </c>
      <c r="NW23" s="17">
        <v>4.6514199999999999</v>
      </c>
      <c r="NX23" s="17"/>
      <c r="NY23" s="17">
        <v>2.6737000000000002</v>
      </c>
      <c r="NZ23" s="17">
        <v>2.6737000000000002</v>
      </c>
      <c r="OA23" s="17">
        <v>-2.6737000000000002</v>
      </c>
      <c r="OB23" s="17"/>
      <c r="OC23" s="17">
        <v>17.492709999999999</v>
      </c>
      <c r="OD23" s="17">
        <v>17.492709999999999</v>
      </c>
      <c r="OE23" s="17">
        <v>-17.492709999999999</v>
      </c>
      <c r="OF23" s="17">
        <v>0.2</v>
      </c>
      <c r="OG23" s="17"/>
      <c r="OH23" s="17">
        <v>5.1999999999999998E-2</v>
      </c>
      <c r="OI23" s="17">
        <v>0.14799999999999999</v>
      </c>
      <c r="OJ23" s="17">
        <v>32.1</v>
      </c>
      <c r="OK23" s="17">
        <v>17.78</v>
      </c>
      <c r="OL23" s="17">
        <v>19.062999999999999</v>
      </c>
      <c r="OM23" s="17">
        <v>13.037000000000001</v>
      </c>
      <c r="ON23" s="17">
        <v>16.5</v>
      </c>
      <c r="OO23" s="17"/>
      <c r="OP23" s="17">
        <v>23.73</v>
      </c>
      <c r="OQ23" s="17">
        <v>-7.23</v>
      </c>
      <c r="OR23" s="17">
        <v>1.9</v>
      </c>
      <c r="OS23" s="17">
        <v>11.704000000000001</v>
      </c>
      <c r="OT23" s="17">
        <v>11.704000000000001</v>
      </c>
      <c r="OU23" s="17">
        <v>-9.8040000000000003</v>
      </c>
      <c r="OV23" s="17">
        <v>0</v>
      </c>
      <c r="OW23" s="17"/>
      <c r="OX23" s="17"/>
      <c r="OY23" s="17">
        <v>0</v>
      </c>
      <c r="OZ23" s="17">
        <v>20.5</v>
      </c>
      <c r="PA23" s="17">
        <v>19.436350000000001</v>
      </c>
      <c r="PB23" s="17">
        <v>19.436350000000001</v>
      </c>
      <c r="PC23" s="17">
        <v>1.06365</v>
      </c>
      <c r="PD23" s="17">
        <v>10</v>
      </c>
      <c r="PE23" s="17">
        <v>9.9830000000000005</v>
      </c>
      <c r="PF23" s="17">
        <v>9.9830000000000005</v>
      </c>
      <c r="PG23" s="17">
        <v>1.7000000000000001E-2</v>
      </c>
      <c r="PH23" s="17">
        <v>5.6</v>
      </c>
      <c r="PI23" s="17">
        <v>5.67</v>
      </c>
      <c r="PJ23" s="17">
        <v>5.67</v>
      </c>
      <c r="PK23" s="17">
        <v>-7.0000000000000007E-2</v>
      </c>
      <c r="PL23" s="17">
        <v>45.2</v>
      </c>
      <c r="PM23" s="17"/>
      <c r="PN23" s="17">
        <v>114</v>
      </c>
      <c r="PO23" s="17">
        <v>-68.8</v>
      </c>
      <c r="PP23" s="17"/>
      <c r="PQ23" s="17"/>
      <c r="PR23" s="17"/>
      <c r="PS23" s="17">
        <v>0</v>
      </c>
      <c r="PT23" s="17">
        <v>2.2000000000000002</v>
      </c>
      <c r="PU23" s="17">
        <v>2</v>
      </c>
      <c r="PV23" s="17">
        <v>2</v>
      </c>
      <c r="PW23" s="17">
        <v>0.2</v>
      </c>
      <c r="PX23" s="17">
        <v>2</v>
      </c>
      <c r="PY23" s="17">
        <v>3.6</v>
      </c>
      <c r="PZ23" s="17">
        <v>3.6</v>
      </c>
      <c r="QA23" s="17">
        <v>-1.6</v>
      </c>
      <c r="QB23" s="17">
        <v>5</v>
      </c>
      <c r="QC23" s="17">
        <v>5</v>
      </c>
      <c r="QD23" s="17">
        <v>5</v>
      </c>
      <c r="QE23" s="17">
        <v>0</v>
      </c>
      <c r="QF23" s="17">
        <v>20.7</v>
      </c>
      <c r="QG23" s="17">
        <v>20.274049999999999</v>
      </c>
      <c r="QH23" s="17">
        <v>20.274049999999999</v>
      </c>
      <c r="QI23" s="17">
        <v>0.42595</v>
      </c>
      <c r="QJ23" s="17">
        <v>17.100000000000001</v>
      </c>
      <c r="QK23" s="17">
        <v>19.436350000000001</v>
      </c>
      <c r="QL23" s="17">
        <v>19.436350000000001</v>
      </c>
      <c r="QM23" s="17">
        <v>-2.3363499999999999</v>
      </c>
      <c r="QN23" s="17">
        <v>18.8</v>
      </c>
      <c r="QO23" s="17">
        <v>17.492709999999999</v>
      </c>
      <c r="QP23" s="17">
        <v>17.492709999999999</v>
      </c>
      <c r="QQ23" s="17">
        <v>1.3072900000000001</v>
      </c>
      <c r="QR23" s="17">
        <v>3.4</v>
      </c>
      <c r="QS23" s="17">
        <v>3.4</v>
      </c>
      <c r="QT23" s="17">
        <v>3.4</v>
      </c>
      <c r="QU23" s="17">
        <v>0</v>
      </c>
      <c r="QV23" s="17">
        <v>18.5</v>
      </c>
      <c r="QW23" s="17">
        <v>17.881440000000001</v>
      </c>
      <c r="QX23" s="17">
        <v>17.881440000000001</v>
      </c>
      <c r="QY23" s="17">
        <v>0.61856</v>
      </c>
      <c r="QZ23" s="17">
        <v>12.5</v>
      </c>
      <c r="RA23" s="17"/>
      <c r="RB23" s="17">
        <v>4.8550000000000004</v>
      </c>
      <c r="RC23" s="17">
        <v>7.6449999999999996</v>
      </c>
      <c r="RD23" s="17">
        <v>15.5</v>
      </c>
      <c r="RE23" s="17"/>
      <c r="RF23" s="17">
        <v>4.5410000000000004</v>
      </c>
      <c r="RG23" s="17">
        <v>10.959</v>
      </c>
      <c r="RH23" s="17">
        <v>4</v>
      </c>
      <c r="RI23" s="17">
        <v>3.05</v>
      </c>
      <c r="RJ23" s="17">
        <v>4.67</v>
      </c>
      <c r="RK23" s="17">
        <v>-0.67</v>
      </c>
      <c r="RL23" s="17">
        <v>10.199999999999999</v>
      </c>
      <c r="RM23" s="17">
        <v>9.4600000000000009</v>
      </c>
      <c r="RN23" s="17">
        <v>12.21</v>
      </c>
      <c r="RO23" s="17">
        <v>-2.0099999999999998</v>
      </c>
      <c r="RP23" s="17">
        <v>15.6</v>
      </c>
      <c r="RQ23" s="17"/>
      <c r="RR23" s="17">
        <v>6.2729999999999997</v>
      </c>
      <c r="RS23" s="17">
        <v>9.327</v>
      </c>
      <c r="RT23" s="17">
        <v>3.1</v>
      </c>
      <c r="RU23" s="17">
        <v>3.15</v>
      </c>
      <c r="RV23" s="17">
        <v>3.15</v>
      </c>
      <c r="RW23" s="17">
        <v>-0.05</v>
      </c>
      <c r="RX23" s="17">
        <v>17.3</v>
      </c>
      <c r="RY23" s="17">
        <v>15.57798</v>
      </c>
      <c r="RZ23" s="17">
        <v>19.792000000000002</v>
      </c>
      <c r="SA23" s="17">
        <v>-2.492</v>
      </c>
      <c r="SB23" s="17">
        <v>3.2</v>
      </c>
      <c r="SC23" s="17">
        <v>2</v>
      </c>
      <c r="SD23" s="17">
        <v>2</v>
      </c>
      <c r="SE23" s="17">
        <v>1.2</v>
      </c>
      <c r="SF23" s="17"/>
      <c r="SG23" s="17">
        <v>0.4</v>
      </c>
      <c r="SH23" s="17">
        <v>0.4</v>
      </c>
      <c r="SI23" s="17">
        <v>-0.4</v>
      </c>
      <c r="SJ23" s="17">
        <v>0.1</v>
      </c>
      <c r="SK23" s="17"/>
      <c r="SL23" s="17">
        <v>6.9000000000000006E-2</v>
      </c>
      <c r="SM23" s="17">
        <v>3.1E-2</v>
      </c>
      <c r="SN23" s="17">
        <v>19.899999999999999</v>
      </c>
      <c r="SO23" s="17">
        <v>19.1448</v>
      </c>
      <c r="SP23" s="17">
        <v>19.1448</v>
      </c>
      <c r="SQ23" s="17">
        <v>0.75519999999999998</v>
      </c>
      <c r="SR23" s="17">
        <v>13.1</v>
      </c>
      <c r="SS23" s="17">
        <v>12.244899999999999</v>
      </c>
      <c r="ST23" s="17">
        <v>12.244899999999999</v>
      </c>
      <c r="SU23" s="17">
        <v>0.85509999999999997</v>
      </c>
      <c r="SV23" s="17">
        <v>20.399999999999999</v>
      </c>
      <c r="SW23" s="17">
        <v>19.436350000000001</v>
      </c>
      <c r="SX23" s="17">
        <v>19.436350000000001</v>
      </c>
      <c r="SY23" s="17">
        <v>0.96365000000000001</v>
      </c>
      <c r="SZ23" s="17">
        <v>20.3</v>
      </c>
      <c r="TA23" s="17">
        <v>19.436350000000001</v>
      </c>
      <c r="TB23" s="17">
        <v>19.436350000000001</v>
      </c>
      <c r="TC23" s="17">
        <v>0.86365000000000003</v>
      </c>
      <c r="TD23" s="17">
        <v>0</v>
      </c>
      <c r="TE23" s="17"/>
      <c r="TF23" s="17">
        <v>4.9269999999999996</v>
      </c>
      <c r="TG23" s="17">
        <v>-4.9269999999999996</v>
      </c>
      <c r="TH23" s="17">
        <v>3.9</v>
      </c>
      <c r="TI23" s="17"/>
      <c r="TJ23" s="17">
        <v>6.6619999999999999</v>
      </c>
      <c r="TK23" s="17">
        <v>-2.762</v>
      </c>
      <c r="TL23" s="17">
        <v>7.7</v>
      </c>
      <c r="TM23" s="17"/>
      <c r="TN23" s="17">
        <v>11.956</v>
      </c>
      <c r="TO23" s="17">
        <v>-4.2560000000000002</v>
      </c>
      <c r="TP23" s="17">
        <v>0</v>
      </c>
      <c r="TQ23" s="17">
        <v>0.36099999999999999</v>
      </c>
      <c r="TR23" s="17">
        <v>0.36099999999999999</v>
      </c>
      <c r="TS23" s="17">
        <v>-0.36099999999999999</v>
      </c>
      <c r="TT23" s="17">
        <v>0</v>
      </c>
      <c r="TU23" s="17">
        <v>1.4259999999999999</v>
      </c>
      <c r="TV23" s="17">
        <v>1.4259999999999999</v>
      </c>
      <c r="TW23" s="17">
        <v>-1.4259999999999999</v>
      </c>
      <c r="TX23" s="17">
        <v>0</v>
      </c>
      <c r="TY23" s="17">
        <v>8.0000000000000002E-3</v>
      </c>
      <c r="TZ23" s="17">
        <v>8.0000000000000002E-3</v>
      </c>
      <c r="UA23" s="17">
        <v>-8.0000000000000002E-3</v>
      </c>
      <c r="UB23" s="17">
        <v>0</v>
      </c>
      <c r="UC23" s="17">
        <v>2.1999999999999999E-2</v>
      </c>
      <c r="UD23" s="17">
        <v>2.1999999999999999E-2</v>
      </c>
      <c r="UE23" s="17">
        <v>-2.1999999999999999E-2</v>
      </c>
      <c r="UF23" s="17">
        <v>4</v>
      </c>
      <c r="UG23" s="17"/>
      <c r="UH23" s="17">
        <v>24.41</v>
      </c>
      <c r="UI23" s="17">
        <v>-20.41</v>
      </c>
      <c r="UJ23" s="17">
        <v>0</v>
      </c>
      <c r="UK23" s="17"/>
      <c r="UL23" s="17">
        <v>19.436350000000001</v>
      </c>
      <c r="UM23" s="17">
        <v>-19.436350000000001</v>
      </c>
      <c r="UN23" s="17">
        <v>0</v>
      </c>
      <c r="UO23" s="17"/>
      <c r="UP23" s="17">
        <v>8</v>
      </c>
      <c r="UQ23" s="17">
        <v>-8</v>
      </c>
      <c r="UR23" s="17"/>
      <c r="US23" s="17">
        <v>7.1</v>
      </c>
      <c r="UT23" s="17">
        <v>7.1</v>
      </c>
      <c r="UU23" s="17">
        <v>-7.1</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1.9</v>
      </c>
      <c r="VI23" s="17">
        <v>8.5429999999999993</v>
      </c>
      <c r="VJ23" s="17">
        <v>8.5429999999999993</v>
      </c>
      <c r="VK23" s="17">
        <v>-6.6429999999999998</v>
      </c>
      <c r="VL23" s="17">
        <v>52.3</v>
      </c>
      <c r="VM23" s="17"/>
      <c r="VN23" s="17">
        <v>186.93700000000001</v>
      </c>
      <c r="VO23" s="17">
        <v>-134.637</v>
      </c>
      <c r="VP23" s="17">
        <v>5.8</v>
      </c>
      <c r="VQ23" s="17"/>
      <c r="VR23" s="17">
        <v>0.23100000000000001</v>
      </c>
      <c r="VS23" s="17">
        <v>5.569</v>
      </c>
      <c r="VT23" s="17">
        <v>119.9</v>
      </c>
      <c r="VU23" s="17"/>
      <c r="VV23" s="17">
        <v>34.058</v>
      </c>
      <c r="VW23" s="17">
        <v>85.841999999999999</v>
      </c>
      <c r="VX23" s="17">
        <v>0.6</v>
      </c>
      <c r="VY23" s="17">
        <v>0.6</v>
      </c>
      <c r="VZ23" s="17">
        <v>0.6</v>
      </c>
      <c r="WA23" s="17">
        <v>0</v>
      </c>
      <c r="WB23" s="17">
        <v>0</v>
      </c>
      <c r="WC23" s="17"/>
      <c r="WD23" s="17"/>
      <c r="WE23" s="17">
        <v>0</v>
      </c>
      <c r="WF23" s="17">
        <v>0</v>
      </c>
      <c r="WG23" s="17">
        <v>1.81</v>
      </c>
      <c r="WH23" s="17">
        <v>1.81</v>
      </c>
      <c r="WI23" s="17">
        <v>-1.81</v>
      </c>
      <c r="WJ23" s="17">
        <v>87.5</v>
      </c>
      <c r="WK23" s="17"/>
      <c r="WL23" s="17">
        <v>25.818999999999999</v>
      </c>
      <c r="WM23" s="17">
        <v>61.680999999999997</v>
      </c>
      <c r="WN23" s="17">
        <v>3</v>
      </c>
      <c r="WO23" s="17">
        <v>4.2</v>
      </c>
      <c r="WP23" s="17">
        <v>4.2</v>
      </c>
      <c r="WQ23" s="17">
        <v>-1.2</v>
      </c>
      <c r="WR23" s="17">
        <v>2.4</v>
      </c>
      <c r="WS23" s="17">
        <v>2.4</v>
      </c>
      <c r="WT23" s="17">
        <v>2.4</v>
      </c>
      <c r="WU23" s="17">
        <v>0</v>
      </c>
      <c r="WV23" s="17">
        <v>2</v>
      </c>
      <c r="WW23" s="17">
        <v>2.4</v>
      </c>
      <c r="WX23" s="17">
        <v>2.4</v>
      </c>
      <c r="WY23" s="17">
        <v>-0.4</v>
      </c>
      <c r="WZ23" s="17">
        <v>0.7</v>
      </c>
      <c r="XA23" s="17">
        <v>1.4</v>
      </c>
      <c r="XB23" s="17">
        <v>1.4</v>
      </c>
      <c r="XC23" s="17">
        <v>-0.7</v>
      </c>
      <c r="XD23" s="17">
        <v>2.4</v>
      </c>
      <c r="XE23" s="17"/>
      <c r="XF23" s="17">
        <v>3.0720000000000001</v>
      </c>
      <c r="XG23" s="17">
        <v>-0.67200000000000004</v>
      </c>
      <c r="XH23" s="17">
        <v>8</v>
      </c>
      <c r="XI23" s="17">
        <v>8.4</v>
      </c>
      <c r="XJ23" s="17">
        <v>8.4</v>
      </c>
      <c r="XK23" s="17">
        <v>-0.4</v>
      </c>
      <c r="XL23" s="17">
        <v>20</v>
      </c>
      <c r="XM23" s="17">
        <v>19.241980000000002</v>
      </c>
      <c r="XN23" s="17">
        <v>19.241980000000002</v>
      </c>
      <c r="XO23" s="17">
        <v>0.75802000000000003</v>
      </c>
      <c r="XP23" s="17">
        <v>20</v>
      </c>
      <c r="XQ23" s="17">
        <v>19.241980000000002</v>
      </c>
      <c r="XR23" s="17">
        <v>19.241980000000002</v>
      </c>
      <c r="XS23" s="17">
        <v>0.75802000000000003</v>
      </c>
      <c r="XT23" s="17">
        <v>7.3</v>
      </c>
      <c r="XU23" s="17"/>
      <c r="XV23" s="17"/>
      <c r="XW23" s="17">
        <v>7.3</v>
      </c>
      <c r="XX23" s="17"/>
      <c r="XY23" s="17">
        <v>16.5</v>
      </c>
      <c r="XZ23" s="17">
        <v>29.5</v>
      </c>
      <c r="YA23" s="17">
        <v>-29.5</v>
      </c>
      <c r="YB23" s="17">
        <v>32.1</v>
      </c>
      <c r="YC23" s="17">
        <v>16.5</v>
      </c>
      <c r="YD23" s="17">
        <v>29.5</v>
      </c>
      <c r="YE23" s="17">
        <v>2.6</v>
      </c>
      <c r="YF23" s="17">
        <v>16.7</v>
      </c>
      <c r="YG23" s="17">
        <v>14</v>
      </c>
      <c r="YH23" s="17">
        <v>14</v>
      </c>
      <c r="YI23" s="17">
        <v>2.7</v>
      </c>
      <c r="YJ23" s="17">
        <v>12.46</v>
      </c>
      <c r="YK23" s="17">
        <v>18</v>
      </c>
      <c r="YL23" s="17">
        <v>18</v>
      </c>
      <c r="YM23" s="17">
        <v>-5.54</v>
      </c>
      <c r="YN23" s="17">
        <v>7.42</v>
      </c>
      <c r="YO23" s="17">
        <v>8.23</v>
      </c>
      <c r="YP23" s="17">
        <v>8.23</v>
      </c>
      <c r="YQ23" s="17">
        <v>-0.81</v>
      </c>
      <c r="YR23" s="17">
        <v>6.96</v>
      </c>
      <c r="YS23" s="17">
        <v>11</v>
      </c>
      <c r="YT23" s="17">
        <v>11</v>
      </c>
      <c r="YU23" s="17">
        <v>-4.04</v>
      </c>
      <c r="YV23" s="17">
        <v>18.72</v>
      </c>
      <c r="YW23" s="17">
        <v>22</v>
      </c>
      <c r="YX23" s="17">
        <v>22</v>
      </c>
      <c r="YY23" s="17">
        <v>-3.28</v>
      </c>
    </row>
    <row r="24" spans="1:675" ht="24" customHeight="1" x14ac:dyDescent="0.3">
      <c r="A24" s="1"/>
      <c r="B24" s="18" t="s">
        <v>65</v>
      </c>
      <c r="C24" s="18" t="s">
        <v>798</v>
      </c>
      <c r="D24" s="19">
        <v>198.5</v>
      </c>
      <c r="E24" s="19">
        <v>203.40136000000001</v>
      </c>
      <c r="F24" s="19">
        <v>203.40136000000001</v>
      </c>
      <c r="G24" s="19">
        <v>-4.9013600000000004</v>
      </c>
      <c r="H24" s="19">
        <v>595.29999999999995</v>
      </c>
      <c r="I24" s="19">
        <v>435.84021999999999</v>
      </c>
      <c r="J24" s="19">
        <v>423.88691</v>
      </c>
      <c r="K24" s="19">
        <v>171.41309000000001</v>
      </c>
      <c r="L24" s="19">
        <v>203.6</v>
      </c>
      <c r="M24" s="19">
        <v>71.61318</v>
      </c>
      <c r="N24" s="19">
        <v>69.958010000000002</v>
      </c>
      <c r="O24" s="19">
        <v>133.64198999999999</v>
      </c>
      <c r="P24" s="19"/>
      <c r="Q24" s="19"/>
      <c r="R24" s="19"/>
      <c r="S24" s="19">
        <v>0</v>
      </c>
      <c r="T24" s="19"/>
      <c r="U24" s="19"/>
      <c r="V24" s="19"/>
      <c r="W24" s="19">
        <v>0</v>
      </c>
      <c r="X24" s="19">
        <v>88.2</v>
      </c>
      <c r="Y24" s="19">
        <v>91.867829999999998</v>
      </c>
      <c r="Z24" s="19">
        <v>91.867829999999998</v>
      </c>
      <c r="AA24" s="19">
        <v>-3.6678299999999999</v>
      </c>
      <c r="AB24" s="19">
        <v>231.2</v>
      </c>
      <c r="AC24" s="19">
        <v>242</v>
      </c>
      <c r="AD24" s="19">
        <v>242</v>
      </c>
      <c r="AE24" s="19">
        <v>-10.8</v>
      </c>
      <c r="AF24" s="19">
        <v>0</v>
      </c>
      <c r="AG24" s="19"/>
      <c r="AH24" s="19"/>
      <c r="AI24" s="19">
        <v>0</v>
      </c>
      <c r="AJ24" s="19"/>
      <c r="AK24" s="19"/>
      <c r="AL24" s="19"/>
      <c r="AM24" s="19">
        <v>0</v>
      </c>
      <c r="AN24" s="19">
        <v>104.9</v>
      </c>
      <c r="AO24" s="19">
        <v>149.83006</v>
      </c>
      <c r="AP24" s="19">
        <v>149.83006</v>
      </c>
      <c r="AQ24" s="19">
        <v>-44.930059999999997</v>
      </c>
      <c r="AR24" s="19">
        <v>105.1</v>
      </c>
      <c r="AS24" s="19">
        <v>149.83006</v>
      </c>
      <c r="AT24" s="19">
        <v>149.83006</v>
      </c>
      <c r="AU24" s="19">
        <v>-44.730060000000002</v>
      </c>
      <c r="AV24" s="19">
        <v>104.9</v>
      </c>
      <c r="AW24" s="19">
        <v>149.83006</v>
      </c>
      <c r="AX24" s="19">
        <v>149.83006</v>
      </c>
      <c r="AY24" s="19">
        <v>-44.930059999999997</v>
      </c>
      <c r="AZ24" s="19">
        <v>217.2</v>
      </c>
      <c r="BA24" s="19">
        <v>225.42</v>
      </c>
      <c r="BB24" s="19">
        <v>225.42</v>
      </c>
      <c r="BC24" s="19">
        <v>-8.2200000000000006</v>
      </c>
      <c r="BD24" s="19">
        <v>129.5</v>
      </c>
      <c r="BE24" s="19">
        <v>207.24285</v>
      </c>
      <c r="BF24" s="19">
        <v>202.93020000000001</v>
      </c>
      <c r="BG24" s="19">
        <v>-73.430199999999999</v>
      </c>
      <c r="BH24" s="19">
        <v>70.599999999999994</v>
      </c>
      <c r="BI24" s="19">
        <v>103.93259999999999</v>
      </c>
      <c r="BJ24" s="19">
        <v>101.7698</v>
      </c>
      <c r="BK24" s="19">
        <v>-31.169799999999999</v>
      </c>
      <c r="BL24" s="19">
        <v>546.29999999999995</v>
      </c>
      <c r="BM24" s="19">
        <v>566.08941000000004</v>
      </c>
      <c r="BN24" s="19">
        <v>566.08941000000004</v>
      </c>
      <c r="BO24" s="19">
        <v>-19.78941</v>
      </c>
      <c r="BP24" s="19">
        <v>10</v>
      </c>
      <c r="BQ24" s="19">
        <v>10.52094</v>
      </c>
      <c r="BR24" s="19">
        <v>10.52094</v>
      </c>
      <c r="BS24" s="19">
        <v>-0.52093999999999996</v>
      </c>
      <c r="BT24" s="19">
        <v>14.1</v>
      </c>
      <c r="BU24" s="19"/>
      <c r="BV24" s="19"/>
      <c r="BW24" s="19">
        <v>14.1</v>
      </c>
      <c r="BX24" s="19"/>
      <c r="BY24" s="19"/>
      <c r="BZ24" s="19"/>
      <c r="CA24" s="19">
        <v>0</v>
      </c>
      <c r="CB24" s="19"/>
      <c r="CC24" s="19"/>
      <c r="CD24" s="19"/>
      <c r="CE24" s="19">
        <v>0</v>
      </c>
      <c r="CF24" s="19"/>
      <c r="CG24" s="19"/>
      <c r="CH24" s="19"/>
      <c r="CI24" s="19">
        <v>0</v>
      </c>
      <c r="CJ24" s="19">
        <v>162.69999999999999</v>
      </c>
      <c r="CK24" s="19">
        <v>164.06706</v>
      </c>
      <c r="CL24" s="19">
        <v>164.06706</v>
      </c>
      <c r="CM24" s="19">
        <v>-1.3670599999999999</v>
      </c>
      <c r="CN24" s="19">
        <v>6.8710000000000004</v>
      </c>
      <c r="CO24" s="19">
        <v>7.4215099999999996</v>
      </c>
      <c r="CP24" s="19">
        <v>7.4215099999999996</v>
      </c>
      <c r="CQ24" s="19">
        <v>-0.55051000000000005</v>
      </c>
      <c r="CR24" s="19">
        <v>5.5</v>
      </c>
      <c r="CS24" s="19">
        <v>4.07376</v>
      </c>
      <c r="CT24" s="19">
        <v>4.07376</v>
      </c>
      <c r="CU24" s="19">
        <v>1.42624</v>
      </c>
      <c r="CV24" s="19">
        <v>0</v>
      </c>
      <c r="CW24" s="19"/>
      <c r="CX24" s="19">
        <v>22.410769999999999</v>
      </c>
      <c r="CY24" s="19">
        <v>-22.410769999999999</v>
      </c>
      <c r="CZ24" s="19">
        <v>2.97</v>
      </c>
      <c r="DA24" s="19">
        <v>6.8787000000000003</v>
      </c>
      <c r="DB24" s="19">
        <v>6.8787000000000003</v>
      </c>
      <c r="DC24" s="19">
        <v>-3.9087000000000001</v>
      </c>
      <c r="DD24" s="19"/>
      <c r="DE24" s="19"/>
      <c r="DF24" s="19"/>
      <c r="DG24" s="19">
        <v>0</v>
      </c>
      <c r="DH24" s="19">
        <v>141.29</v>
      </c>
      <c r="DI24" s="19">
        <v>142.44412</v>
      </c>
      <c r="DJ24" s="19">
        <v>142.44412</v>
      </c>
      <c r="DK24" s="19">
        <v>-1.15412</v>
      </c>
      <c r="DL24" s="19"/>
      <c r="DM24" s="19"/>
      <c r="DN24" s="19"/>
      <c r="DO24" s="19">
        <v>0</v>
      </c>
      <c r="DP24" s="19"/>
      <c r="DQ24" s="19"/>
      <c r="DR24" s="19"/>
      <c r="DS24" s="19">
        <v>0</v>
      </c>
      <c r="DT24" s="19"/>
      <c r="DU24" s="19"/>
      <c r="DV24" s="19"/>
      <c r="DW24" s="19">
        <v>0</v>
      </c>
      <c r="DX24" s="19"/>
      <c r="DY24" s="19"/>
      <c r="DZ24" s="19"/>
      <c r="EA24" s="19">
        <v>0</v>
      </c>
      <c r="EB24" s="19">
        <v>109.2</v>
      </c>
      <c r="EC24" s="19">
        <v>112.46647</v>
      </c>
      <c r="ED24" s="19">
        <v>112.46647</v>
      </c>
      <c r="EE24" s="19">
        <v>-3.26647</v>
      </c>
      <c r="EF24" s="19">
        <v>156.4</v>
      </c>
      <c r="EG24" s="19">
        <v>220.69499999999999</v>
      </c>
      <c r="EH24" s="19">
        <v>220.69499999999999</v>
      </c>
      <c r="EI24" s="19">
        <v>-64.295000000000002</v>
      </c>
      <c r="EJ24" s="19"/>
      <c r="EK24" s="19"/>
      <c r="EL24" s="19"/>
      <c r="EM24" s="19">
        <v>0</v>
      </c>
      <c r="EN24" s="19"/>
      <c r="EO24" s="19"/>
      <c r="EP24" s="19"/>
      <c r="EQ24" s="19">
        <v>0</v>
      </c>
      <c r="ER24" s="19"/>
      <c r="ES24" s="19"/>
      <c r="ET24" s="19"/>
      <c r="EU24" s="19">
        <v>0</v>
      </c>
      <c r="EV24" s="19">
        <v>6.5</v>
      </c>
      <c r="EW24" s="19">
        <v>6.39</v>
      </c>
      <c r="EX24" s="19">
        <v>6.39</v>
      </c>
      <c r="EY24" s="19">
        <v>0.11</v>
      </c>
      <c r="EZ24" s="19">
        <v>453.8</v>
      </c>
      <c r="FA24" s="19">
        <v>457.09426999999999</v>
      </c>
      <c r="FB24" s="19">
        <v>457.09426999999999</v>
      </c>
      <c r="FC24" s="19">
        <v>-3.29427</v>
      </c>
      <c r="FD24" s="19">
        <v>81.5</v>
      </c>
      <c r="FE24" s="19">
        <v>81.635570000000001</v>
      </c>
      <c r="FF24" s="19">
        <v>81.635570000000001</v>
      </c>
      <c r="FG24" s="19">
        <v>-0.13557</v>
      </c>
      <c r="FH24" s="19">
        <v>149.6</v>
      </c>
      <c r="FI24" s="19">
        <v>151.36251999999999</v>
      </c>
      <c r="FJ24" s="19">
        <v>151.36251999999999</v>
      </c>
      <c r="FK24" s="19">
        <v>-1.7625200000000001</v>
      </c>
      <c r="FL24" s="19">
        <v>40.799999999999997</v>
      </c>
      <c r="FM24" s="19">
        <v>41.89893</v>
      </c>
      <c r="FN24" s="19">
        <v>41.89893</v>
      </c>
      <c r="FO24" s="19">
        <v>-1.09893</v>
      </c>
      <c r="FP24" s="19">
        <v>18.5</v>
      </c>
      <c r="FQ24" s="19">
        <v>19.21088</v>
      </c>
      <c r="FR24" s="19">
        <v>19.21088</v>
      </c>
      <c r="FS24" s="19">
        <v>-0.71087999999999996</v>
      </c>
      <c r="FT24" s="19">
        <v>18.8</v>
      </c>
      <c r="FU24" s="19">
        <v>18.46453</v>
      </c>
      <c r="FV24" s="19">
        <v>18.46453</v>
      </c>
      <c r="FW24" s="19">
        <v>0.33546999999999999</v>
      </c>
      <c r="FX24" s="19">
        <v>89.7</v>
      </c>
      <c r="FY24" s="19">
        <v>87.773570000000007</v>
      </c>
      <c r="FZ24" s="19">
        <v>87.773570000000007</v>
      </c>
      <c r="GA24" s="19">
        <v>1.9264300000000001</v>
      </c>
      <c r="GB24" s="19">
        <v>149.9</v>
      </c>
      <c r="GC24" s="19">
        <v>185.82039</v>
      </c>
      <c r="GD24" s="19">
        <v>133.74870999999999</v>
      </c>
      <c r="GE24" s="19">
        <v>16.151289999999999</v>
      </c>
      <c r="GF24" s="19">
        <v>150.1</v>
      </c>
      <c r="GG24" s="19">
        <v>185.82039</v>
      </c>
      <c r="GH24" s="19">
        <v>133.74870999999999</v>
      </c>
      <c r="GI24" s="19">
        <v>16.351289999999999</v>
      </c>
      <c r="GJ24" s="19">
        <v>168.9</v>
      </c>
      <c r="GK24" s="19">
        <v>186.37841</v>
      </c>
      <c r="GL24" s="19">
        <v>134.15036000000001</v>
      </c>
      <c r="GM24" s="19">
        <v>34.749639999999999</v>
      </c>
      <c r="GN24" s="19">
        <v>104.1</v>
      </c>
      <c r="GO24" s="19">
        <v>110.48202000000001</v>
      </c>
      <c r="GP24" s="19">
        <v>110.48202000000001</v>
      </c>
      <c r="GQ24" s="19">
        <v>-6.3820199999999998</v>
      </c>
      <c r="GR24" s="19">
        <v>43.1</v>
      </c>
      <c r="GS24" s="19">
        <v>47.082599999999999</v>
      </c>
      <c r="GT24" s="19">
        <v>47.082599999999999</v>
      </c>
      <c r="GU24" s="19">
        <v>-3.9826000000000001</v>
      </c>
      <c r="GV24" s="19">
        <v>43.9</v>
      </c>
      <c r="GW24" s="19">
        <v>45.381999999999998</v>
      </c>
      <c r="GX24" s="19">
        <v>45.381999999999998</v>
      </c>
      <c r="GY24" s="19">
        <v>-1.482</v>
      </c>
      <c r="GZ24" s="19">
        <v>2</v>
      </c>
      <c r="HA24" s="19"/>
      <c r="HB24" s="19"/>
      <c r="HC24" s="19">
        <v>2</v>
      </c>
      <c r="HD24" s="19">
        <v>31.6</v>
      </c>
      <c r="HE24" s="19">
        <v>34.285710000000002</v>
      </c>
      <c r="HF24" s="19">
        <v>34.285710000000002</v>
      </c>
      <c r="HG24" s="19">
        <v>-2.6857099999999998</v>
      </c>
      <c r="HH24" s="19">
        <v>165.7</v>
      </c>
      <c r="HI24" s="19">
        <v>174.55948000000001</v>
      </c>
      <c r="HJ24" s="19">
        <v>174.55948000000001</v>
      </c>
      <c r="HK24" s="19">
        <v>-8.8594799999999996</v>
      </c>
      <c r="HL24" s="19"/>
      <c r="HM24" s="19"/>
      <c r="HN24" s="19"/>
      <c r="HO24" s="19">
        <v>0</v>
      </c>
      <c r="HP24" s="19"/>
      <c r="HQ24" s="19"/>
      <c r="HR24" s="19"/>
      <c r="HS24" s="19">
        <v>0</v>
      </c>
      <c r="HT24" s="19">
        <v>14</v>
      </c>
      <c r="HU24" s="19">
        <v>5.8292999999999999</v>
      </c>
      <c r="HV24" s="19">
        <v>22.834969999999998</v>
      </c>
      <c r="HW24" s="19">
        <v>-8.8349700000000002</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125.5</v>
      </c>
      <c r="IW24" s="19">
        <v>132.83837</v>
      </c>
      <c r="IX24" s="19">
        <v>132.83837</v>
      </c>
      <c r="IY24" s="19">
        <v>-7.3383700000000003</v>
      </c>
      <c r="IZ24" s="19">
        <v>0</v>
      </c>
      <c r="JA24" s="19"/>
      <c r="JB24" s="19"/>
      <c r="JC24" s="19">
        <v>0</v>
      </c>
      <c r="JD24" s="19">
        <v>0</v>
      </c>
      <c r="JE24" s="19"/>
      <c r="JF24" s="19"/>
      <c r="JG24" s="19">
        <v>0</v>
      </c>
      <c r="JH24" s="19">
        <v>0</v>
      </c>
      <c r="JI24" s="19"/>
      <c r="JJ24" s="19"/>
      <c r="JK24" s="19">
        <v>0</v>
      </c>
      <c r="JL24" s="19"/>
      <c r="JM24" s="19"/>
      <c r="JN24" s="19"/>
      <c r="JO24" s="19">
        <v>0</v>
      </c>
      <c r="JP24" s="19">
        <v>39.9</v>
      </c>
      <c r="JQ24" s="19">
        <v>44.848439999999997</v>
      </c>
      <c r="JR24" s="19">
        <v>44.848439999999997</v>
      </c>
      <c r="JS24" s="19">
        <v>-4.9484399999999997</v>
      </c>
      <c r="JT24" s="19">
        <v>28.1</v>
      </c>
      <c r="JU24" s="19">
        <v>22.49156</v>
      </c>
      <c r="JV24" s="19">
        <v>22.49156</v>
      </c>
      <c r="JW24" s="19">
        <v>5.6084399999999999</v>
      </c>
      <c r="JX24" s="19"/>
      <c r="JY24" s="19"/>
      <c r="JZ24" s="19"/>
      <c r="KA24" s="19">
        <v>0</v>
      </c>
      <c r="KB24" s="19"/>
      <c r="KC24" s="19"/>
      <c r="KD24" s="19"/>
      <c r="KE24" s="19">
        <v>0</v>
      </c>
      <c r="KF24" s="19"/>
      <c r="KG24" s="19"/>
      <c r="KH24" s="19"/>
      <c r="KI24" s="19">
        <v>0</v>
      </c>
      <c r="KJ24" s="19"/>
      <c r="KK24" s="19"/>
      <c r="KL24" s="19">
        <v>16</v>
      </c>
      <c r="KM24" s="19">
        <v>-16</v>
      </c>
      <c r="KN24" s="19">
        <v>0</v>
      </c>
      <c r="KO24" s="19"/>
      <c r="KP24" s="19"/>
      <c r="KQ24" s="19">
        <v>0</v>
      </c>
      <c r="KR24" s="19"/>
      <c r="KS24" s="19"/>
      <c r="KT24" s="19"/>
      <c r="KU24" s="19">
        <v>0</v>
      </c>
      <c r="KV24" s="19">
        <v>2.1</v>
      </c>
      <c r="KW24" s="19">
        <v>2.04081</v>
      </c>
      <c r="KX24" s="19">
        <v>2.04081</v>
      </c>
      <c r="KY24" s="19">
        <v>5.919E-2</v>
      </c>
      <c r="KZ24" s="19">
        <v>146.9</v>
      </c>
      <c r="LA24" s="19">
        <v>202.49757</v>
      </c>
      <c r="LB24" s="19">
        <v>270.06803000000002</v>
      </c>
      <c r="LC24" s="19">
        <v>-123.16803</v>
      </c>
      <c r="LD24" s="19">
        <v>127.8</v>
      </c>
      <c r="LE24" s="19">
        <v>133.16031000000001</v>
      </c>
      <c r="LF24" s="19">
        <v>133.16031000000001</v>
      </c>
      <c r="LG24" s="19">
        <v>-5.3603100000000001</v>
      </c>
      <c r="LH24" s="19">
        <v>64.3</v>
      </c>
      <c r="LI24" s="19">
        <v>67.199219999999997</v>
      </c>
      <c r="LJ24" s="19">
        <v>67.199219999999997</v>
      </c>
      <c r="LK24" s="19">
        <v>-2.8992200000000001</v>
      </c>
      <c r="LL24" s="19">
        <v>63.7</v>
      </c>
      <c r="LM24" s="19">
        <v>65.84366</v>
      </c>
      <c r="LN24" s="19">
        <v>65.84366</v>
      </c>
      <c r="LO24" s="19">
        <v>-2.1436600000000001</v>
      </c>
      <c r="LP24" s="19">
        <v>29.2</v>
      </c>
      <c r="LQ24" s="19">
        <v>29.980560000000001</v>
      </c>
      <c r="LR24" s="19">
        <v>29.980560000000001</v>
      </c>
      <c r="LS24" s="19">
        <v>-0.78056000000000003</v>
      </c>
      <c r="LT24" s="19"/>
      <c r="LU24" s="19"/>
      <c r="LV24" s="19"/>
      <c r="LW24" s="19">
        <v>0</v>
      </c>
      <c r="LX24" s="19"/>
      <c r="LY24" s="19"/>
      <c r="LZ24" s="19"/>
      <c r="MA24" s="19">
        <v>0</v>
      </c>
      <c r="MB24" s="19"/>
      <c r="MC24" s="19"/>
      <c r="MD24" s="19"/>
      <c r="ME24" s="19">
        <v>0</v>
      </c>
      <c r="MF24" s="19">
        <v>0</v>
      </c>
      <c r="MG24" s="19"/>
      <c r="MH24" s="19"/>
      <c r="MI24" s="19">
        <v>0</v>
      </c>
      <c r="MJ24" s="19"/>
      <c r="MK24" s="19"/>
      <c r="ML24" s="19"/>
      <c r="MM24" s="19">
        <v>0</v>
      </c>
      <c r="MN24" s="19">
        <v>0</v>
      </c>
      <c r="MO24" s="19"/>
      <c r="MP24" s="19"/>
      <c r="MQ24" s="19">
        <v>0</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146.6</v>
      </c>
      <c r="NM24" s="19">
        <v>144.72297</v>
      </c>
      <c r="NN24" s="19">
        <v>144.72297</v>
      </c>
      <c r="NO24" s="19">
        <v>1.87703</v>
      </c>
      <c r="NP24" s="19">
        <v>78.8</v>
      </c>
      <c r="NQ24" s="19">
        <v>72.578779999999995</v>
      </c>
      <c r="NR24" s="19">
        <v>72.578779999999995</v>
      </c>
      <c r="NS24" s="19">
        <v>6.2212199999999998</v>
      </c>
      <c r="NT24" s="19">
        <v>7.1</v>
      </c>
      <c r="NU24" s="19">
        <v>2.5485799999999998</v>
      </c>
      <c r="NV24" s="19">
        <v>2.5485799999999998</v>
      </c>
      <c r="NW24" s="19">
        <v>4.5514200000000002</v>
      </c>
      <c r="NX24" s="19"/>
      <c r="NY24" s="19">
        <v>2.6737000000000002</v>
      </c>
      <c r="NZ24" s="19">
        <v>2.6737000000000002</v>
      </c>
      <c r="OA24" s="19">
        <v>-2.6737000000000002</v>
      </c>
      <c r="OB24" s="19"/>
      <c r="OC24" s="19">
        <v>17.492709999999999</v>
      </c>
      <c r="OD24" s="19">
        <v>17.492709999999999</v>
      </c>
      <c r="OE24" s="19">
        <v>-17.492709999999999</v>
      </c>
      <c r="OF24" s="19">
        <v>0.3</v>
      </c>
      <c r="OG24" s="19"/>
      <c r="OH24" s="19">
        <v>7.8E-2</v>
      </c>
      <c r="OI24" s="19">
        <v>0.222</v>
      </c>
      <c r="OJ24" s="19">
        <v>32.299999999999997</v>
      </c>
      <c r="OK24" s="19">
        <v>21.07</v>
      </c>
      <c r="OL24" s="19">
        <v>24.190999999999999</v>
      </c>
      <c r="OM24" s="19">
        <v>8.109</v>
      </c>
      <c r="ON24" s="19">
        <v>74.8</v>
      </c>
      <c r="OO24" s="19"/>
      <c r="OP24" s="19">
        <v>36.21</v>
      </c>
      <c r="OQ24" s="19">
        <v>38.590000000000003</v>
      </c>
      <c r="OR24" s="19">
        <v>2</v>
      </c>
      <c r="OS24" s="19">
        <v>11.993</v>
      </c>
      <c r="OT24" s="19">
        <v>11.993</v>
      </c>
      <c r="OU24" s="19">
        <v>-9.9930000000000003</v>
      </c>
      <c r="OV24" s="19">
        <v>0.1</v>
      </c>
      <c r="OW24" s="19"/>
      <c r="OX24" s="19"/>
      <c r="OY24" s="19">
        <v>0.1</v>
      </c>
      <c r="OZ24" s="19">
        <v>20</v>
      </c>
      <c r="PA24" s="19">
        <v>19.436350000000001</v>
      </c>
      <c r="PB24" s="19">
        <v>19.436350000000001</v>
      </c>
      <c r="PC24" s="19">
        <v>0.56364999999999998</v>
      </c>
      <c r="PD24" s="19">
        <v>10</v>
      </c>
      <c r="PE24" s="19">
        <v>9.9830000000000005</v>
      </c>
      <c r="PF24" s="19">
        <v>9.9830000000000005</v>
      </c>
      <c r="PG24" s="19">
        <v>1.7000000000000001E-2</v>
      </c>
      <c r="PH24" s="19">
        <v>5.6</v>
      </c>
      <c r="PI24" s="19">
        <v>5.67</v>
      </c>
      <c r="PJ24" s="19">
        <v>5.67</v>
      </c>
      <c r="PK24" s="19">
        <v>-7.0000000000000007E-2</v>
      </c>
      <c r="PL24" s="19">
        <v>110.5</v>
      </c>
      <c r="PM24" s="19"/>
      <c r="PN24" s="19">
        <v>119.4</v>
      </c>
      <c r="PO24" s="19">
        <v>-8.9</v>
      </c>
      <c r="PP24" s="19"/>
      <c r="PQ24" s="19"/>
      <c r="PR24" s="19"/>
      <c r="PS24" s="19">
        <v>0</v>
      </c>
      <c r="PT24" s="19">
        <v>2.2000000000000002</v>
      </c>
      <c r="PU24" s="19">
        <v>2</v>
      </c>
      <c r="PV24" s="19">
        <v>2</v>
      </c>
      <c r="PW24" s="19">
        <v>0.2</v>
      </c>
      <c r="PX24" s="19">
        <v>2</v>
      </c>
      <c r="PY24" s="19">
        <v>3.6</v>
      </c>
      <c r="PZ24" s="19">
        <v>3.6</v>
      </c>
      <c r="QA24" s="19">
        <v>-1.6</v>
      </c>
      <c r="QB24" s="19">
        <v>5</v>
      </c>
      <c r="QC24" s="19">
        <v>5</v>
      </c>
      <c r="QD24" s="19">
        <v>5</v>
      </c>
      <c r="QE24" s="19">
        <v>0</v>
      </c>
      <c r="QF24" s="19">
        <v>19.8</v>
      </c>
      <c r="QG24" s="19">
        <v>20.274049999999999</v>
      </c>
      <c r="QH24" s="19">
        <v>20.274049999999999</v>
      </c>
      <c r="QI24" s="19">
        <v>-0.47405000000000003</v>
      </c>
      <c r="QJ24" s="19">
        <v>20</v>
      </c>
      <c r="QK24" s="19">
        <v>19.436350000000001</v>
      </c>
      <c r="QL24" s="19">
        <v>19.436350000000001</v>
      </c>
      <c r="QM24" s="19">
        <v>0.56364999999999998</v>
      </c>
      <c r="QN24" s="19">
        <v>18.8</v>
      </c>
      <c r="QO24" s="19">
        <v>17.492709999999999</v>
      </c>
      <c r="QP24" s="19">
        <v>17.492709999999999</v>
      </c>
      <c r="QQ24" s="19">
        <v>1.3072900000000001</v>
      </c>
      <c r="QR24" s="19">
        <v>3.5</v>
      </c>
      <c r="QS24" s="19">
        <v>3.4</v>
      </c>
      <c r="QT24" s="19">
        <v>3.4</v>
      </c>
      <c r="QU24" s="19">
        <v>0.1</v>
      </c>
      <c r="QV24" s="19">
        <v>18.5</v>
      </c>
      <c r="QW24" s="19">
        <v>17.881440000000001</v>
      </c>
      <c r="QX24" s="19">
        <v>17.881440000000001</v>
      </c>
      <c r="QY24" s="19">
        <v>0.61856</v>
      </c>
      <c r="QZ24" s="19">
        <v>11.5</v>
      </c>
      <c r="RA24" s="19"/>
      <c r="RB24" s="19">
        <v>6.9029999999999996</v>
      </c>
      <c r="RC24" s="19">
        <v>4.5970000000000004</v>
      </c>
      <c r="RD24" s="19">
        <v>15.7</v>
      </c>
      <c r="RE24" s="19"/>
      <c r="RF24" s="19">
        <v>6.2530000000000001</v>
      </c>
      <c r="RG24" s="19">
        <v>9.4469999999999992</v>
      </c>
      <c r="RH24" s="19">
        <v>4.5</v>
      </c>
      <c r="RI24" s="19">
        <v>3.32</v>
      </c>
      <c r="RJ24" s="19">
        <v>4.09</v>
      </c>
      <c r="RK24" s="19">
        <v>0.41</v>
      </c>
      <c r="RL24" s="19">
        <v>11.2</v>
      </c>
      <c r="RM24" s="19">
        <v>12.12</v>
      </c>
      <c r="RN24" s="19">
        <v>13.2</v>
      </c>
      <c r="RO24" s="19">
        <v>-2</v>
      </c>
      <c r="RP24" s="19">
        <v>10.3</v>
      </c>
      <c r="RQ24" s="19"/>
      <c r="RR24" s="19">
        <v>10.911</v>
      </c>
      <c r="RS24" s="19">
        <v>-0.61099999999999999</v>
      </c>
      <c r="RT24" s="19">
        <v>3.2</v>
      </c>
      <c r="RU24" s="19">
        <v>3.15</v>
      </c>
      <c r="RV24" s="19">
        <v>3.15</v>
      </c>
      <c r="RW24" s="19">
        <v>0.05</v>
      </c>
      <c r="RX24" s="19">
        <v>17.2</v>
      </c>
      <c r="RY24" s="19">
        <v>15.85464</v>
      </c>
      <c r="RZ24" s="19">
        <v>19.792000000000002</v>
      </c>
      <c r="SA24" s="19">
        <v>-2.5920000000000001</v>
      </c>
      <c r="SB24" s="19">
        <v>3.2</v>
      </c>
      <c r="SC24" s="19">
        <v>2</v>
      </c>
      <c r="SD24" s="19">
        <v>2</v>
      </c>
      <c r="SE24" s="19">
        <v>1.2</v>
      </c>
      <c r="SF24" s="19"/>
      <c r="SG24" s="19">
        <v>0.4</v>
      </c>
      <c r="SH24" s="19">
        <v>0.4</v>
      </c>
      <c r="SI24" s="19">
        <v>-0.4</v>
      </c>
      <c r="SJ24" s="19">
        <v>0.2</v>
      </c>
      <c r="SK24" s="19"/>
      <c r="SL24" s="19">
        <v>0.11600000000000001</v>
      </c>
      <c r="SM24" s="19">
        <v>8.4000000000000005E-2</v>
      </c>
      <c r="SN24" s="19">
        <v>19.899999999999999</v>
      </c>
      <c r="SO24" s="19">
        <v>19.1448</v>
      </c>
      <c r="SP24" s="19">
        <v>19.1448</v>
      </c>
      <c r="SQ24" s="19">
        <v>0.75519999999999998</v>
      </c>
      <c r="SR24" s="19">
        <v>13.1</v>
      </c>
      <c r="SS24" s="19">
        <v>12.244899999999999</v>
      </c>
      <c r="ST24" s="19">
        <v>12.244899999999999</v>
      </c>
      <c r="SU24" s="19">
        <v>0.85509999999999997</v>
      </c>
      <c r="SV24" s="19">
        <v>20.2</v>
      </c>
      <c r="SW24" s="19">
        <v>19.436350000000001</v>
      </c>
      <c r="SX24" s="19">
        <v>19.436350000000001</v>
      </c>
      <c r="SY24" s="19">
        <v>0.76365000000000005</v>
      </c>
      <c r="SZ24" s="19">
        <v>20.2</v>
      </c>
      <c r="TA24" s="19">
        <v>19.436350000000001</v>
      </c>
      <c r="TB24" s="19">
        <v>19.436350000000001</v>
      </c>
      <c r="TC24" s="19">
        <v>0.76365000000000005</v>
      </c>
      <c r="TD24" s="19">
        <v>0</v>
      </c>
      <c r="TE24" s="19"/>
      <c r="TF24" s="19">
        <v>4.3129999999999997</v>
      </c>
      <c r="TG24" s="19">
        <v>-4.3129999999999997</v>
      </c>
      <c r="TH24" s="19">
        <v>0</v>
      </c>
      <c r="TI24" s="19"/>
      <c r="TJ24" s="19">
        <v>5.3819999999999997</v>
      </c>
      <c r="TK24" s="19">
        <v>-5.3819999999999997</v>
      </c>
      <c r="TL24" s="19">
        <v>8.9</v>
      </c>
      <c r="TM24" s="19"/>
      <c r="TN24" s="19">
        <v>18.710999999999999</v>
      </c>
      <c r="TO24" s="19">
        <v>-9.8109999999999999</v>
      </c>
      <c r="TP24" s="19">
        <v>0</v>
      </c>
      <c r="TQ24" s="19">
        <v>0.54900000000000004</v>
      </c>
      <c r="TR24" s="19">
        <v>0.54900000000000004</v>
      </c>
      <c r="TS24" s="19">
        <v>-0.54900000000000004</v>
      </c>
      <c r="TT24" s="19">
        <v>0</v>
      </c>
      <c r="TU24" s="19">
        <v>1.81</v>
      </c>
      <c r="TV24" s="19">
        <v>1.81</v>
      </c>
      <c r="TW24" s="19">
        <v>-1.81</v>
      </c>
      <c r="TX24" s="19">
        <v>0</v>
      </c>
      <c r="TY24" s="19">
        <v>3.2000000000000001E-2</v>
      </c>
      <c r="TZ24" s="19">
        <v>3.2000000000000001E-2</v>
      </c>
      <c r="UA24" s="19">
        <v>-3.2000000000000001E-2</v>
      </c>
      <c r="UB24" s="19">
        <v>0</v>
      </c>
      <c r="UC24" s="19">
        <v>8.7999999999999995E-2</v>
      </c>
      <c r="UD24" s="19">
        <v>8.7999999999999995E-2</v>
      </c>
      <c r="UE24" s="19">
        <v>-8.7999999999999995E-2</v>
      </c>
      <c r="UF24" s="19">
        <v>9.3000000000000007</v>
      </c>
      <c r="UG24" s="19"/>
      <c r="UH24" s="19">
        <v>30.74</v>
      </c>
      <c r="UI24" s="19">
        <v>-21.44</v>
      </c>
      <c r="UJ24" s="19">
        <v>0</v>
      </c>
      <c r="UK24" s="19"/>
      <c r="UL24" s="19">
        <v>19.436350000000001</v>
      </c>
      <c r="UM24" s="19">
        <v>-19.436350000000001</v>
      </c>
      <c r="UN24" s="19">
        <v>0</v>
      </c>
      <c r="UO24" s="19"/>
      <c r="UP24" s="19">
        <v>8</v>
      </c>
      <c r="UQ24" s="19">
        <v>-8</v>
      </c>
      <c r="UR24" s="19"/>
      <c r="US24" s="19">
        <v>7.1</v>
      </c>
      <c r="UT24" s="19">
        <v>7.1</v>
      </c>
      <c r="UU24" s="19">
        <v>-7.1</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2</v>
      </c>
      <c r="VI24" s="19">
        <v>9.2850000000000001</v>
      </c>
      <c r="VJ24" s="19">
        <v>9.2850000000000001</v>
      </c>
      <c r="VK24" s="19">
        <v>-7.2850000000000001</v>
      </c>
      <c r="VL24" s="19">
        <v>108.5</v>
      </c>
      <c r="VM24" s="19"/>
      <c r="VN24" s="19">
        <v>213.68600000000001</v>
      </c>
      <c r="VO24" s="19">
        <v>-105.18600000000001</v>
      </c>
      <c r="VP24" s="19">
        <v>8.3000000000000007</v>
      </c>
      <c r="VQ24" s="19"/>
      <c r="VR24" s="19">
        <v>2.8420000000000001</v>
      </c>
      <c r="VS24" s="19">
        <v>5.4580000000000002</v>
      </c>
      <c r="VT24" s="19">
        <v>133</v>
      </c>
      <c r="VU24" s="19"/>
      <c r="VV24" s="19">
        <v>46.494</v>
      </c>
      <c r="VW24" s="19">
        <v>86.506</v>
      </c>
      <c r="VX24" s="19">
        <v>0.6</v>
      </c>
      <c r="VY24" s="19">
        <v>0.6</v>
      </c>
      <c r="VZ24" s="19">
        <v>0.6</v>
      </c>
      <c r="WA24" s="19">
        <v>0</v>
      </c>
      <c r="WB24" s="19">
        <v>0</v>
      </c>
      <c r="WC24" s="19"/>
      <c r="WD24" s="19"/>
      <c r="WE24" s="19">
        <v>0</v>
      </c>
      <c r="WF24" s="19">
        <v>0</v>
      </c>
      <c r="WG24" s="19">
        <v>1.95</v>
      </c>
      <c r="WH24" s="19">
        <v>1.95</v>
      </c>
      <c r="WI24" s="19">
        <v>-1.95</v>
      </c>
      <c r="WJ24" s="19">
        <v>96.6</v>
      </c>
      <c r="WK24" s="19"/>
      <c r="WL24" s="19">
        <v>35.954000000000001</v>
      </c>
      <c r="WM24" s="19">
        <v>60.646000000000001</v>
      </c>
      <c r="WN24" s="19">
        <v>3</v>
      </c>
      <c r="WO24" s="19">
        <v>4.2</v>
      </c>
      <c r="WP24" s="19">
        <v>4.2</v>
      </c>
      <c r="WQ24" s="19">
        <v>-1.2</v>
      </c>
      <c r="WR24" s="19">
        <v>2.4</v>
      </c>
      <c r="WS24" s="19">
        <v>2.4</v>
      </c>
      <c r="WT24" s="19">
        <v>2.4</v>
      </c>
      <c r="WU24" s="19">
        <v>0</v>
      </c>
      <c r="WV24" s="19">
        <v>2</v>
      </c>
      <c r="WW24" s="19">
        <v>2.4</v>
      </c>
      <c r="WX24" s="19">
        <v>2.4</v>
      </c>
      <c r="WY24" s="19">
        <v>-0.4</v>
      </c>
      <c r="WZ24" s="19">
        <v>0.7</v>
      </c>
      <c r="XA24" s="19">
        <v>1.4</v>
      </c>
      <c r="XB24" s="19">
        <v>1.4</v>
      </c>
      <c r="XC24" s="19">
        <v>-0.7</v>
      </c>
      <c r="XD24" s="19">
        <v>6.3</v>
      </c>
      <c r="XE24" s="19"/>
      <c r="XF24" s="19">
        <v>5.1879999999999997</v>
      </c>
      <c r="XG24" s="19">
        <v>1.1120000000000001</v>
      </c>
      <c r="XH24" s="19">
        <v>7.9</v>
      </c>
      <c r="XI24" s="19">
        <v>8.4</v>
      </c>
      <c r="XJ24" s="19">
        <v>8.4</v>
      </c>
      <c r="XK24" s="19">
        <v>-0.5</v>
      </c>
      <c r="XL24" s="19">
        <v>20</v>
      </c>
      <c r="XM24" s="19">
        <v>19.241980000000002</v>
      </c>
      <c r="XN24" s="19">
        <v>19.241980000000002</v>
      </c>
      <c r="XO24" s="19">
        <v>0.75802000000000003</v>
      </c>
      <c r="XP24" s="19">
        <v>19.8</v>
      </c>
      <c r="XQ24" s="19">
        <v>19.241980000000002</v>
      </c>
      <c r="XR24" s="19">
        <v>19.241980000000002</v>
      </c>
      <c r="XS24" s="19">
        <v>0.55801999999999996</v>
      </c>
      <c r="XT24" s="19">
        <v>7.4</v>
      </c>
      <c r="XU24" s="19"/>
      <c r="XV24" s="19"/>
      <c r="XW24" s="19">
        <v>7.4</v>
      </c>
      <c r="XX24" s="19"/>
      <c r="XY24" s="19">
        <v>16.5</v>
      </c>
      <c r="XZ24" s="19">
        <v>29.5</v>
      </c>
      <c r="YA24" s="19">
        <v>-29.5</v>
      </c>
      <c r="YB24" s="19">
        <v>32.1</v>
      </c>
      <c r="YC24" s="19">
        <v>16.5</v>
      </c>
      <c r="YD24" s="19">
        <v>29.5</v>
      </c>
      <c r="YE24" s="19">
        <v>2.6</v>
      </c>
      <c r="YF24" s="19">
        <v>17.2</v>
      </c>
      <c r="YG24" s="19">
        <v>14</v>
      </c>
      <c r="YH24" s="19">
        <v>14</v>
      </c>
      <c r="YI24" s="19">
        <v>3.2</v>
      </c>
      <c r="YJ24" s="19">
        <v>12.31</v>
      </c>
      <c r="YK24" s="19">
        <v>18</v>
      </c>
      <c r="YL24" s="19">
        <v>18</v>
      </c>
      <c r="YM24" s="19">
        <v>-5.69</v>
      </c>
      <c r="YN24" s="19">
        <v>8.0500000000000007</v>
      </c>
      <c r="YO24" s="19">
        <v>8.23</v>
      </c>
      <c r="YP24" s="19">
        <v>8.23</v>
      </c>
      <c r="YQ24" s="19">
        <v>-0.18</v>
      </c>
      <c r="YR24" s="19">
        <v>6.96</v>
      </c>
      <c r="YS24" s="19">
        <v>11</v>
      </c>
      <c r="YT24" s="19">
        <v>11</v>
      </c>
      <c r="YU24" s="19">
        <v>-4.04</v>
      </c>
      <c r="YV24" s="19">
        <v>17.510000000000002</v>
      </c>
      <c r="YW24" s="19">
        <v>22</v>
      </c>
      <c r="YX24" s="19">
        <v>22</v>
      </c>
      <c r="YY24" s="19">
        <v>-4.49</v>
      </c>
    </row>
    <row r="25" spans="1:675" ht="24" customHeight="1" x14ac:dyDescent="0.3">
      <c r="A25" s="1"/>
      <c r="B25" s="13" t="s">
        <v>65</v>
      </c>
      <c r="C25" s="13" t="s">
        <v>799</v>
      </c>
      <c r="D25" s="14">
        <v>202.9</v>
      </c>
      <c r="E25" s="14">
        <v>203.40136000000001</v>
      </c>
      <c r="F25" s="14">
        <v>203.40136000000001</v>
      </c>
      <c r="G25" s="14">
        <v>-0.50136000000000003</v>
      </c>
      <c r="H25" s="14">
        <v>500.1</v>
      </c>
      <c r="I25" s="14">
        <v>475.28077000000002</v>
      </c>
      <c r="J25" s="14">
        <v>473.88422000000003</v>
      </c>
      <c r="K25" s="14">
        <v>26.215779999999999</v>
      </c>
      <c r="L25" s="14">
        <v>145.69999999999999</v>
      </c>
      <c r="M25" s="14">
        <v>79.189160000000001</v>
      </c>
      <c r="N25" s="14">
        <v>79.028000000000006</v>
      </c>
      <c r="O25" s="14">
        <v>66.671999999999997</v>
      </c>
      <c r="P25" s="14"/>
      <c r="Q25" s="14"/>
      <c r="R25" s="14"/>
      <c r="S25" s="14">
        <v>0</v>
      </c>
      <c r="T25" s="14"/>
      <c r="U25" s="14"/>
      <c r="V25" s="14"/>
      <c r="W25" s="14">
        <v>0</v>
      </c>
      <c r="X25" s="14">
        <v>90.5</v>
      </c>
      <c r="Y25" s="14">
        <v>91.867829999999998</v>
      </c>
      <c r="Z25" s="14">
        <v>91.867829999999998</v>
      </c>
      <c r="AA25" s="14">
        <v>-1.3678300000000001</v>
      </c>
      <c r="AB25" s="14">
        <v>231.8</v>
      </c>
      <c r="AC25" s="14">
        <v>242</v>
      </c>
      <c r="AD25" s="14">
        <v>242</v>
      </c>
      <c r="AE25" s="14">
        <v>-10.199999999999999</v>
      </c>
      <c r="AF25" s="14">
        <v>0</v>
      </c>
      <c r="AG25" s="14"/>
      <c r="AH25" s="14"/>
      <c r="AI25" s="14">
        <v>0</v>
      </c>
      <c r="AJ25" s="14"/>
      <c r="AK25" s="14"/>
      <c r="AL25" s="14"/>
      <c r="AM25" s="14">
        <v>0</v>
      </c>
      <c r="AN25" s="14">
        <v>122.4</v>
      </c>
      <c r="AO25" s="14">
        <v>149.83006</v>
      </c>
      <c r="AP25" s="14">
        <v>149.83006</v>
      </c>
      <c r="AQ25" s="14">
        <v>-27.430060000000001</v>
      </c>
      <c r="AR25" s="14">
        <v>122.4</v>
      </c>
      <c r="AS25" s="14">
        <v>149.83006</v>
      </c>
      <c r="AT25" s="14">
        <v>149.83006</v>
      </c>
      <c r="AU25" s="14">
        <v>-27.430060000000001</v>
      </c>
      <c r="AV25" s="14">
        <v>122.5</v>
      </c>
      <c r="AW25" s="14">
        <v>149.83006</v>
      </c>
      <c r="AX25" s="14">
        <v>149.83006</v>
      </c>
      <c r="AY25" s="14">
        <v>-27.33006</v>
      </c>
      <c r="AZ25" s="14">
        <v>225.6</v>
      </c>
      <c r="BA25" s="14">
        <v>225.42</v>
      </c>
      <c r="BB25" s="14">
        <v>225.42</v>
      </c>
      <c r="BC25" s="14">
        <v>0.18</v>
      </c>
      <c r="BD25" s="14">
        <v>204</v>
      </c>
      <c r="BE25" s="14">
        <v>207.24285</v>
      </c>
      <c r="BF25" s="14">
        <v>207.24285</v>
      </c>
      <c r="BG25" s="14">
        <v>-3.2428499999999998</v>
      </c>
      <c r="BH25" s="14">
        <v>106.1</v>
      </c>
      <c r="BI25" s="14">
        <v>103.93259999999999</v>
      </c>
      <c r="BJ25" s="14">
        <v>103.93259999999999</v>
      </c>
      <c r="BK25" s="14">
        <v>2.1674000000000002</v>
      </c>
      <c r="BL25" s="14">
        <v>559.6</v>
      </c>
      <c r="BM25" s="14">
        <v>566.08941000000004</v>
      </c>
      <c r="BN25" s="14">
        <v>566.08941000000004</v>
      </c>
      <c r="BO25" s="14">
        <v>-6.4894100000000003</v>
      </c>
      <c r="BP25" s="14">
        <v>10.199999999999999</v>
      </c>
      <c r="BQ25" s="14">
        <v>10.52094</v>
      </c>
      <c r="BR25" s="14">
        <v>10.52094</v>
      </c>
      <c r="BS25" s="14">
        <v>-0.32094</v>
      </c>
      <c r="BT25" s="14">
        <v>14.4</v>
      </c>
      <c r="BU25" s="14"/>
      <c r="BV25" s="14"/>
      <c r="BW25" s="14">
        <v>14.4</v>
      </c>
      <c r="BX25" s="14"/>
      <c r="BY25" s="14"/>
      <c r="BZ25" s="14"/>
      <c r="CA25" s="14">
        <v>0</v>
      </c>
      <c r="CB25" s="14"/>
      <c r="CC25" s="14"/>
      <c r="CD25" s="14"/>
      <c r="CE25" s="14">
        <v>0</v>
      </c>
      <c r="CF25" s="14"/>
      <c r="CG25" s="14"/>
      <c r="CH25" s="14"/>
      <c r="CI25" s="14">
        <v>0</v>
      </c>
      <c r="CJ25" s="14">
        <v>165.4</v>
      </c>
      <c r="CK25" s="14">
        <v>164.06706</v>
      </c>
      <c r="CL25" s="14">
        <v>164.06706</v>
      </c>
      <c r="CM25" s="14">
        <v>1.33294</v>
      </c>
      <c r="CN25" s="14">
        <v>7.3159999999999998</v>
      </c>
      <c r="CO25" s="14">
        <v>7.4215099999999996</v>
      </c>
      <c r="CP25" s="14">
        <v>7.4215099999999996</v>
      </c>
      <c r="CQ25" s="14">
        <v>-0.10551000000000001</v>
      </c>
      <c r="CR25" s="14">
        <v>6.1479999999999997</v>
      </c>
      <c r="CS25" s="14">
        <v>4.07376</v>
      </c>
      <c r="CT25" s="14">
        <v>4.07376</v>
      </c>
      <c r="CU25" s="14">
        <v>2.0742400000000001</v>
      </c>
      <c r="CV25" s="14">
        <v>18.378</v>
      </c>
      <c r="CW25" s="14"/>
      <c r="CX25" s="14">
        <v>22.410769999999999</v>
      </c>
      <c r="CY25" s="14">
        <v>-4.0327700000000002</v>
      </c>
      <c r="CZ25" s="14">
        <v>0</v>
      </c>
      <c r="DA25" s="14"/>
      <c r="DB25" s="14"/>
      <c r="DC25" s="14">
        <v>0</v>
      </c>
      <c r="DD25" s="14"/>
      <c r="DE25" s="14"/>
      <c r="DF25" s="14"/>
      <c r="DG25" s="14">
        <v>0</v>
      </c>
      <c r="DH25" s="14">
        <v>142.63999999999999</v>
      </c>
      <c r="DI25" s="14">
        <v>142.44412</v>
      </c>
      <c r="DJ25" s="14">
        <v>142.44412</v>
      </c>
      <c r="DK25" s="14">
        <v>0.19588</v>
      </c>
      <c r="DL25" s="14"/>
      <c r="DM25" s="14"/>
      <c r="DN25" s="14"/>
      <c r="DO25" s="14">
        <v>0</v>
      </c>
      <c r="DP25" s="14"/>
      <c r="DQ25" s="14"/>
      <c r="DR25" s="14"/>
      <c r="DS25" s="14">
        <v>0</v>
      </c>
      <c r="DT25" s="14"/>
      <c r="DU25" s="14"/>
      <c r="DV25" s="14"/>
      <c r="DW25" s="14">
        <v>0</v>
      </c>
      <c r="DX25" s="14"/>
      <c r="DY25" s="14"/>
      <c r="DZ25" s="14"/>
      <c r="EA25" s="14">
        <v>0</v>
      </c>
      <c r="EB25" s="14">
        <v>110.6</v>
      </c>
      <c r="EC25" s="14">
        <v>112.46647</v>
      </c>
      <c r="ED25" s="14">
        <v>112.46647</v>
      </c>
      <c r="EE25" s="14">
        <v>-1.8664700000000001</v>
      </c>
      <c r="EF25" s="14">
        <v>172</v>
      </c>
      <c r="EG25" s="14">
        <v>220.69499999999999</v>
      </c>
      <c r="EH25" s="14">
        <v>220.69499999999999</v>
      </c>
      <c r="EI25" s="14">
        <v>-48.695</v>
      </c>
      <c r="EJ25" s="14"/>
      <c r="EK25" s="14"/>
      <c r="EL25" s="14"/>
      <c r="EM25" s="14">
        <v>0</v>
      </c>
      <c r="EN25" s="14"/>
      <c r="EO25" s="14"/>
      <c r="EP25" s="14"/>
      <c r="EQ25" s="14">
        <v>0</v>
      </c>
      <c r="ER25" s="14"/>
      <c r="ES25" s="14"/>
      <c r="ET25" s="14"/>
      <c r="EU25" s="14">
        <v>0</v>
      </c>
      <c r="EV25" s="14">
        <v>6.5</v>
      </c>
      <c r="EW25" s="14">
        <v>6.39</v>
      </c>
      <c r="EX25" s="14">
        <v>6.39</v>
      </c>
      <c r="EY25" s="14">
        <v>0.11</v>
      </c>
      <c r="EZ25" s="14">
        <v>459.6</v>
      </c>
      <c r="FA25" s="14">
        <v>457.09426999999999</v>
      </c>
      <c r="FB25" s="14">
        <v>457.09426999999999</v>
      </c>
      <c r="FC25" s="14">
        <v>2.5057299999999998</v>
      </c>
      <c r="FD25" s="14">
        <v>81.599999999999994</v>
      </c>
      <c r="FE25" s="14">
        <v>81.635570000000001</v>
      </c>
      <c r="FF25" s="14">
        <v>81.635570000000001</v>
      </c>
      <c r="FG25" s="14">
        <v>-3.5569999999999997E-2</v>
      </c>
      <c r="FH25" s="14">
        <v>151.6</v>
      </c>
      <c r="FI25" s="14">
        <v>151.36251999999999</v>
      </c>
      <c r="FJ25" s="14">
        <v>151.36251999999999</v>
      </c>
      <c r="FK25" s="14">
        <v>0.23748</v>
      </c>
      <c r="FL25" s="14">
        <v>42.1</v>
      </c>
      <c r="FM25" s="14">
        <v>41.89893</v>
      </c>
      <c r="FN25" s="14">
        <v>41.89893</v>
      </c>
      <c r="FO25" s="14">
        <v>0.20107</v>
      </c>
      <c r="FP25" s="14">
        <v>18.600000000000001</v>
      </c>
      <c r="FQ25" s="14">
        <v>19.21088</v>
      </c>
      <c r="FR25" s="14">
        <v>19.21088</v>
      </c>
      <c r="FS25" s="14">
        <v>-0.61087999999999998</v>
      </c>
      <c r="FT25" s="14">
        <v>18.8</v>
      </c>
      <c r="FU25" s="14">
        <v>18.46453</v>
      </c>
      <c r="FV25" s="14">
        <v>18.46453</v>
      </c>
      <c r="FW25" s="14">
        <v>0.33546999999999999</v>
      </c>
      <c r="FX25" s="14">
        <v>88.5</v>
      </c>
      <c r="FY25" s="14">
        <v>87.773570000000007</v>
      </c>
      <c r="FZ25" s="14">
        <v>87.773570000000007</v>
      </c>
      <c r="GA25" s="14">
        <v>0.72643000000000002</v>
      </c>
      <c r="GB25" s="14">
        <v>124.3</v>
      </c>
      <c r="GC25" s="14">
        <v>185.82039</v>
      </c>
      <c r="GD25" s="14">
        <v>185.82039</v>
      </c>
      <c r="GE25" s="14">
        <v>-61.520389999999999</v>
      </c>
      <c r="GF25" s="14">
        <v>110.8</v>
      </c>
      <c r="GG25" s="14">
        <v>185.82039</v>
      </c>
      <c r="GH25" s="14">
        <v>185.82039</v>
      </c>
      <c r="GI25" s="14">
        <v>-75.020390000000006</v>
      </c>
      <c r="GJ25" s="14">
        <v>152.1</v>
      </c>
      <c r="GK25" s="14">
        <v>186.37841</v>
      </c>
      <c r="GL25" s="14">
        <v>186.37841</v>
      </c>
      <c r="GM25" s="14">
        <v>-34.278410000000001</v>
      </c>
      <c r="GN25" s="14">
        <v>106.1</v>
      </c>
      <c r="GO25" s="14">
        <v>110.48202000000001</v>
      </c>
      <c r="GP25" s="14">
        <v>110.48202000000001</v>
      </c>
      <c r="GQ25" s="14">
        <v>-4.3820199999999998</v>
      </c>
      <c r="GR25" s="14">
        <v>44.1</v>
      </c>
      <c r="GS25" s="14">
        <v>47.082599999999999</v>
      </c>
      <c r="GT25" s="14">
        <v>47.082599999999999</v>
      </c>
      <c r="GU25" s="14">
        <v>-2.9826000000000001</v>
      </c>
      <c r="GV25" s="14">
        <v>45.4</v>
      </c>
      <c r="GW25" s="14">
        <v>45.381999999999998</v>
      </c>
      <c r="GX25" s="14">
        <v>45.381999999999998</v>
      </c>
      <c r="GY25" s="14">
        <v>1.7999999999999999E-2</v>
      </c>
      <c r="GZ25" s="14">
        <v>2</v>
      </c>
      <c r="HA25" s="14"/>
      <c r="HB25" s="14"/>
      <c r="HC25" s="14">
        <v>2</v>
      </c>
      <c r="HD25" s="14">
        <v>31.8</v>
      </c>
      <c r="HE25" s="14">
        <v>34.285710000000002</v>
      </c>
      <c r="HF25" s="14">
        <v>34.285710000000002</v>
      </c>
      <c r="HG25" s="14">
        <v>-2.4857100000000001</v>
      </c>
      <c r="HH25" s="14">
        <v>171.5</v>
      </c>
      <c r="HI25" s="14">
        <v>174.55948000000001</v>
      </c>
      <c r="HJ25" s="14">
        <v>174.55948000000001</v>
      </c>
      <c r="HK25" s="14">
        <v>-3.0594800000000002</v>
      </c>
      <c r="HL25" s="14"/>
      <c r="HM25" s="14"/>
      <c r="HN25" s="14"/>
      <c r="HO25" s="14">
        <v>0</v>
      </c>
      <c r="HP25" s="14"/>
      <c r="HQ25" s="14"/>
      <c r="HR25" s="14"/>
      <c r="HS25" s="14">
        <v>0</v>
      </c>
      <c r="HT25" s="14">
        <v>15.7</v>
      </c>
      <c r="HU25" s="14">
        <v>75.826250000000002</v>
      </c>
      <c r="HV25" s="14">
        <v>22.834969999999998</v>
      </c>
      <c r="HW25" s="14">
        <v>-7.13497</v>
      </c>
      <c r="HX25" s="14"/>
      <c r="HY25" s="14"/>
      <c r="HZ25" s="14"/>
      <c r="IA25" s="14">
        <v>0</v>
      </c>
      <c r="IB25" s="14"/>
      <c r="IC25" s="14"/>
      <c r="ID25" s="14"/>
      <c r="IE25" s="14">
        <v>0</v>
      </c>
      <c r="IF25" s="14">
        <v>43.9</v>
      </c>
      <c r="IG25" s="14"/>
      <c r="IH25" s="14"/>
      <c r="II25" s="14">
        <v>43.9</v>
      </c>
      <c r="IJ25" s="14"/>
      <c r="IK25" s="14"/>
      <c r="IL25" s="14"/>
      <c r="IM25" s="14">
        <v>0</v>
      </c>
      <c r="IN25" s="14"/>
      <c r="IO25" s="14"/>
      <c r="IP25" s="14"/>
      <c r="IQ25" s="14">
        <v>0</v>
      </c>
      <c r="IR25" s="14"/>
      <c r="IS25" s="14"/>
      <c r="IT25" s="14"/>
      <c r="IU25" s="14">
        <v>0</v>
      </c>
      <c r="IV25" s="14">
        <v>127.5</v>
      </c>
      <c r="IW25" s="14">
        <v>132.83837</v>
      </c>
      <c r="IX25" s="14">
        <v>132.83837</v>
      </c>
      <c r="IY25" s="14">
        <v>-5.3383700000000003</v>
      </c>
      <c r="IZ25" s="14">
        <v>0</v>
      </c>
      <c r="JA25" s="14"/>
      <c r="JB25" s="14"/>
      <c r="JC25" s="14">
        <v>0</v>
      </c>
      <c r="JD25" s="14">
        <v>22.7</v>
      </c>
      <c r="JE25" s="14"/>
      <c r="JF25" s="14"/>
      <c r="JG25" s="14">
        <v>22.7</v>
      </c>
      <c r="JH25" s="14">
        <v>4.9000000000000004</v>
      </c>
      <c r="JI25" s="14"/>
      <c r="JJ25" s="14"/>
      <c r="JK25" s="14">
        <v>4.9000000000000004</v>
      </c>
      <c r="JL25" s="14"/>
      <c r="JM25" s="14"/>
      <c r="JN25" s="14"/>
      <c r="JO25" s="14">
        <v>0</v>
      </c>
      <c r="JP25" s="14">
        <v>65.099999999999994</v>
      </c>
      <c r="JQ25" s="14">
        <v>73.590999999999994</v>
      </c>
      <c r="JR25" s="14">
        <v>44.848439999999997</v>
      </c>
      <c r="JS25" s="14">
        <v>20.251560000000001</v>
      </c>
      <c r="JT25" s="14">
        <v>33</v>
      </c>
      <c r="JU25" s="14">
        <v>36.905999999999999</v>
      </c>
      <c r="JV25" s="14">
        <v>22.49156</v>
      </c>
      <c r="JW25" s="14">
        <v>10.50844</v>
      </c>
      <c r="JX25" s="14"/>
      <c r="JY25" s="14"/>
      <c r="JZ25" s="14"/>
      <c r="KA25" s="14">
        <v>0</v>
      </c>
      <c r="KB25" s="14"/>
      <c r="KC25" s="14"/>
      <c r="KD25" s="14"/>
      <c r="KE25" s="14">
        <v>0</v>
      </c>
      <c r="KF25" s="14"/>
      <c r="KG25" s="14"/>
      <c r="KH25" s="14"/>
      <c r="KI25" s="14">
        <v>0</v>
      </c>
      <c r="KJ25" s="14"/>
      <c r="KK25" s="14"/>
      <c r="KL25" s="14">
        <v>16</v>
      </c>
      <c r="KM25" s="14">
        <v>-16</v>
      </c>
      <c r="KN25" s="14">
        <v>0</v>
      </c>
      <c r="KO25" s="14"/>
      <c r="KP25" s="14"/>
      <c r="KQ25" s="14">
        <v>0</v>
      </c>
      <c r="KR25" s="14"/>
      <c r="KS25" s="14"/>
      <c r="KT25" s="14"/>
      <c r="KU25" s="14">
        <v>0</v>
      </c>
      <c r="KV25" s="14">
        <v>2.1</v>
      </c>
      <c r="KW25" s="14">
        <v>2.04081</v>
      </c>
      <c r="KX25" s="14">
        <v>2.04081</v>
      </c>
      <c r="KY25" s="14">
        <v>5.919E-2</v>
      </c>
      <c r="KZ25" s="14">
        <v>176.3</v>
      </c>
      <c r="LA25" s="14">
        <v>202.49757</v>
      </c>
      <c r="LB25" s="14">
        <v>270.06803000000002</v>
      </c>
      <c r="LC25" s="14">
        <v>-93.768029999999996</v>
      </c>
      <c r="LD25" s="14">
        <v>133</v>
      </c>
      <c r="LE25" s="14">
        <v>133.16031000000001</v>
      </c>
      <c r="LF25" s="14">
        <v>133.16031000000001</v>
      </c>
      <c r="LG25" s="14">
        <v>-0.16031000000000001</v>
      </c>
      <c r="LH25" s="14">
        <v>66.400000000000006</v>
      </c>
      <c r="LI25" s="14">
        <v>67.199219999999997</v>
      </c>
      <c r="LJ25" s="14">
        <v>67.199219999999997</v>
      </c>
      <c r="LK25" s="14">
        <v>-0.79922000000000004</v>
      </c>
      <c r="LL25" s="14">
        <v>63.9</v>
      </c>
      <c r="LM25" s="14">
        <v>65.84366</v>
      </c>
      <c r="LN25" s="14">
        <v>65.84366</v>
      </c>
      <c r="LO25" s="14">
        <v>-1.9436599999999999</v>
      </c>
      <c r="LP25" s="14">
        <v>30.3</v>
      </c>
      <c r="LQ25" s="14">
        <v>29.980560000000001</v>
      </c>
      <c r="LR25" s="14">
        <v>29.980560000000001</v>
      </c>
      <c r="LS25" s="14">
        <v>0.31944</v>
      </c>
      <c r="LT25" s="14"/>
      <c r="LU25" s="14"/>
      <c r="LV25" s="14"/>
      <c r="LW25" s="14">
        <v>0</v>
      </c>
      <c r="LX25" s="14"/>
      <c r="LY25" s="14"/>
      <c r="LZ25" s="14"/>
      <c r="MA25" s="14">
        <v>0</v>
      </c>
      <c r="MB25" s="14"/>
      <c r="MC25" s="14"/>
      <c r="MD25" s="14"/>
      <c r="ME25" s="14">
        <v>0</v>
      </c>
      <c r="MF25" s="14">
        <v>0</v>
      </c>
      <c r="MG25" s="14"/>
      <c r="MH25" s="14"/>
      <c r="MI25" s="14">
        <v>0</v>
      </c>
      <c r="MJ25" s="14"/>
      <c r="MK25" s="14"/>
      <c r="ML25" s="14"/>
      <c r="MM25" s="14">
        <v>0</v>
      </c>
      <c r="MN25" s="14">
        <v>0</v>
      </c>
      <c r="MO25" s="14"/>
      <c r="MP25" s="14"/>
      <c r="MQ25" s="14">
        <v>0</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205.7</v>
      </c>
      <c r="NM25" s="14">
        <v>206.49084999999999</v>
      </c>
      <c r="NN25" s="14">
        <v>169.96906000000001</v>
      </c>
      <c r="NO25" s="14">
        <v>35.730939999999997</v>
      </c>
      <c r="NP25" s="14">
        <v>98.3</v>
      </c>
      <c r="NQ25" s="14">
        <v>103.55547</v>
      </c>
      <c r="NR25" s="14">
        <v>85.239739999999998</v>
      </c>
      <c r="NS25" s="14">
        <v>13.06026</v>
      </c>
      <c r="NT25" s="14">
        <v>7.2</v>
      </c>
      <c r="NU25" s="14">
        <v>2.5485799999999998</v>
      </c>
      <c r="NV25" s="14">
        <v>2.5485799999999998</v>
      </c>
      <c r="NW25" s="14">
        <v>4.6514199999999999</v>
      </c>
      <c r="NX25" s="14"/>
      <c r="NY25" s="14">
        <v>2.6737000000000002</v>
      </c>
      <c r="NZ25" s="14">
        <v>2.6737000000000002</v>
      </c>
      <c r="OA25" s="14">
        <v>-2.6737000000000002</v>
      </c>
      <c r="OB25" s="14"/>
      <c r="OC25" s="14">
        <v>17.492709999999999</v>
      </c>
      <c r="OD25" s="14">
        <v>17.492709999999999</v>
      </c>
      <c r="OE25" s="14">
        <v>-17.492709999999999</v>
      </c>
      <c r="OF25" s="14">
        <v>0.5</v>
      </c>
      <c r="OG25" s="14"/>
      <c r="OH25" s="14">
        <v>0.36799999999999999</v>
      </c>
      <c r="OI25" s="14">
        <v>0.13200000000000001</v>
      </c>
      <c r="OJ25" s="14">
        <v>47</v>
      </c>
      <c r="OK25" s="14">
        <v>24.94</v>
      </c>
      <c r="OL25" s="14">
        <v>28.812999999999999</v>
      </c>
      <c r="OM25" s="14">
        <v>18.187000000000001</v>
      </c>
      <c r="ON25" s="14">
        <v>76.099999999999994</v>
      </c>
      <c r="OO25" s="14"/>
      <c r="OP25" s="14">
        <v>47.71</v>
      </c>
      <c r="OQ25" s="14">
        <v>28.39</v>
      </c>
      <c r="OR25" s="14">
        <v>2.1</v>
      </c>
      <c r="OS25" s="14">
        <v>12.224</v>
      </c>
      <c r="OT25" s="14">
        <v>12.224</v>
      </c>
      <c r="OU25" s="14">
        <v>-10.124000000000001</v>
      </c>
      <c r="OV25" s="14">
        <v>0.1</v>
      </c>
      <c r="OW25" s="14"/>
      <c r="OX25" s="14">
        <v>0.1</v>
      </c>
      <c r="OY25" s="14">
        <v>0</v>
      </c>
      <c r="OZ25" s="14">
        <v>20.399999999999999</v>
      </c>
      <c r="PA25" s="14">
        <v>19.436350000000001</v>
      </c>
      <c r="PB25" s="14">
        <v>19.436350000000001</v>
      </c>
      <c r="PC25" s="14">
        <v>0.96365000000000001</v>
      </c>
      <c r="PD25" s="14">
        <v>10</v>
      </c>
      <c r="PE25" s="14">
        <v>9.9830000000000005</v>
      </c>
      <c r="PF25" s="14">
        <v>9.9830000000000005</v>
      </c>
      <c r="PG25" s="14">
        <v>1.7000000000000001E-2</v>
      </c>
      <c r="PH25" s="14">
        <v>5.5</v>
      </c>
      <c r="PI25" s="14">
        <v>5.67</v>
      </c>
      <c r="PJ25" s="14">
        <v>5.67</v>
      </c>
      <c r="PK25" s="14">
        <v>-0.17</v>
      </c>
      <c r="PL25" s="14">
        <v>145.6</v>
      </c>
      <c r="PM25" s="14"/>
      <c r="PN25" s="14">
        <v>121.8</v>
      </c>
      <c r="PO25" s="14">
        <v>23.8</v>
      </c>
      <c r="PP25" s="14"/>
      <c r="PQ25" s="14"/>
      <c r="PR25" s="14"/>
      <c r="PS25" s="14">
        <v>0</v>
      </c>
      <c r="PT25" s="14">
        <v>2.2000000000000002</v>
      </c>
      <c r="PU25" s="14">
        <v>2</v>
      </c>
      <c r="PV25" s="14">
        <v>2</v>
      </c>
      <c r="PW25" s="14">
        <v>0.2</v>
      </c>
      <c r="PX25" s="14">
        <v>2</v>
      </c>
      <c r="PY25" s="14">
        <v>3.6</v>
      </c>
      <c r="PZ25" s="14">
        <v>3.6</v>
      </c>
      <c r="QA25" s="14">
        <v>-1.6</v>
      </c>
      <c r="QB25" s="14">
        <v>5</v>
      </c>
      <c r="QC25" s="14">
        <v>5</v>
      </c>
      <c r="QD25" s="14">
        <v>5</v>
      </c>
      <c r="QE25" s="14">
        <v>0</v>
      </c>
      <c r="QF25" s="14">
        <v>20.7</v>
      </c>
      <c r="QG25" s="14">
        <v>20.274049999999999</v>
      </c>
      <c r="QH25" s="14">
        <v>20.274049999999999</v>
      </c>
      <c r="QI25" s="14">
        <v>0.42595</v>
      </c>
      <c r="QJ25" s="14">
        <v>20</v>
      </c>
      <c r="QK25" s="14">
        <v>19.436350000000001</v>
      </c>
      <c r="QL25" s="14">
        <v>19.436350000000001</v>
      </c>
      <c r="QM25" s="14">
        <v>0.56364999999999998</v>
      </c>
      <c r="QN25" s="14">
        <v>18.899999999999999</v>
      </c>
      <c r="QO25" s="14">
        <v>17.492709999999999</v>
      </c>
      <c r="QP25" s="14">
        <v>17.492709999999999</v>
      </c>
      <c r="QQ25" s="14">
        <v>1.4072899999999999</v>
      </c>
      <c r="QR25" s="14">
        <v>3.5</v>
      </c>
      <c r="QS25" s="14">
        <v>3.4</v>
      </c>
      <c r="QT25" s="14">
        <v>3.4</v>
      </c>
      <c r="QU25" s="14">
        <v>0.1</v>
      </c>
      <c r="QV25" s="14">
        <v>18.5</v>
      </c>
      <c r="QW25" s="14">
        <v>17.881440000000001</v>
      </c>
      <c r="QX25" s="14">
        <v>17.881440000000001</v>
      </c>
      <c r="QY25" s="14">
        <v>0.61856</v>
      </c>
      <c r="QZ25" s="14">
        <v>8.3000000000000007</v>
      </c>
      <c r="RA25" s="14"/>
      <c r="RB25" s="14">
        <v>9.0830000000000002</v>
      </c>
      <c r="RC25" s="14">
        <v>-0.78300000000000003</v>
      </c>
      <c r="RD25" s="14">
        <v>13</v>
      </c>
      <c r="RE25" s="14"/>
      <c r="RF25" s="14">
        <v>8.2810000000000006</v>
      </c>
      <c r="RG25" s="14">
        <v>4.7190000000000003</v>
      </c>
      <c r="RH25" s="14">
        <v>8.1</v>
      </c>
      <c r="RI25" s="14">
        <v>3.69</v>
      </c>
      <c r="RJ25" s="14">
        <v>3.65</v>
      </c>
      <c r="RK25" s="14">
        <v>4.45</v>
      </c>
      <c r="RL25" s="14">
        <v>18.899999999999999</v>
      </c>
      <c r="RM25" s="14">
        <v>15.23</v>
      </c>
      <c r="RN25" s="14">
        <v>14.33</v>
      </c>
      <c r="RO25" s="14">
        <v>4.57</v>
      </c>
      <c r="RP25" s="14">
        <v>13.8</v>
      </c>
      <c r="RQ25" s="14"/>
      <c r="RR25" s="14">
        <v>14.426</v>
      </c>
      <c r="RS25" s="14">
        <v>-0.626</v>
      </c>
      <c r="RT25" s="14">
        <v>3.1</v>
      </c>
      <c r="RU25" s="14">
        <v>3.15</v>
      </c>
      <c r="RV25" s="14">
        <v>3.15</v>
      </c>
      <c r="RW25" s="14">
        <v>-0.05</v>
      </c>
      <c r="RX25" s="14">
        <v>17.100000000000001</v>
      </c>
      <c r="RY25" s="14">
        <v>19.792000000000002</v>
      </c>
      <c r="RZ25" s="14">
        <v>19.792000000000002</v>
      </c>
      <c r="SA25" s="14">
        <v>-2.6920000000000002</v>
      </c>
      <c r="SB25" s="14">
        <v>3.2</v>
      </c>
      <c r="SC25" s="14">
        <v>2</v>
      </c>
      <c r="SD25" s="14">
        <v>2</v>
      </c>
      <c r="SE25" s="14">
        <v>1.2</v>
      </c>
      <c r="SF25" s="14"/>
      <c r="SG25" s="14">
        <v>0.4</v>
      </c>
      <c r="SH25" s="14">
        <v>0.4</v>
      </c>
      <c r="SI25" s="14">
        <v>-0.4</v>
      </c>
      <c r="SJ25" s="14">
        <v>0.2</v>
      </c>
      <c r="SK25" s="14"/>
      <c r="SL25" s="14">
        <v>0.16300000000000001</v>
      </c>
      <c r="SM25" s="14">
        <v>3.6999999999999998E-2</v>
      </c>
      <c r="SN25" s="14">
        <v>19.8</v>
      </c>
      <c r="SO25" s="14">
        <v>19.1448</v>
      </c>
      <c r="SP25" s="14">
        <v>19.1448</v>
      </c>
      <c r="SQ25" s="14">
        <v>0.6552</v>
      </c>
      <c r="SR25" s="14">
        <v>13.1</v>
      </c>
      <c r="SS25" s="14">
        <v>12.244899999999999</v>
      </c>
      <c r="ST25" s="14">
        <v>12.244899999999999</v>
      </c>
      <c r="SU25" s="14">
        <v>0.85509999999999997</v>
      </c>
      <c r="SV25" s="14">
        <v>20.3</v>
      </c>
      <c r="SW25" s="14">
        <v>19.436350000000001</v>
      </c>
      <c r="SX25" s="14">
        <v>19.436350000000001</v>
      </c>
      <c r="SY25" s="14">
        <v>0.86365000000000003</v>
      </c>
      <c r="SZ25" s="14">
        <v>20.2</v>
      </c>
      <c r="TA25" s="14">
        <v>19.436350000000001</v>
      </c>
      <c r="TB25" s="14">
        <v>19.436350000000001</v>
      </c>
      <c r="TC25" s="14">
        <v>0.76365000000000005</v>
      </c>
      <c r="TD25" s="14">
        <v>0</v>
      </c>
      <c r="TE25" s="14"/>
      <c r="TF25" s="14">
        <v>3.923</v>
      </c>
      <c r="TG25" s="14">
        <v>-3.923</v>
      </c>
      <c r="TH25" s="14">
        <v>0</v>
      </c>
      <c r="TI25" s="14">
        <v>0.43</v>
      </c>
      <c r="TJ25" s="14">
        <v>4.4640000000000004</v>
      </c>
      <c r="TK25" s="14">
        <v>-4.4640000000000004</v>
      </c>
      <c r="TL25" s="14">
        <v>36.4</v>
      </c>
      <c r="TM25" s="14"/>
      <c r="TN25" s="14">
        <v>23.437999999999999</v>
      </c>
      <c r="TO25" s="14">
        <v>12.962</v>
      </c>
      <c r="TP25" s="14">
        <v>0</v>
      </c>
      <c r="TQ25" s="14">
        <v>0.83699999999999997</v>
      </c>
      <c r="TR25" s="14">
        <v>0.83699999999999997</v>
      </c>
      <c r="TS25" s="14">
        <v>-0.83699999999999997</v>
      </c>
      <c r="TT25" s="14">
        <v>0</v>
      </c>
      <c r="TU25" s="14">
        <v>2.4529999999999998</v>
      </c>
      <c r="TV25" s="14">
        <v>2.4529999999999998</v>
      </c>
      <c r="TW25" s="14">
        <v>-2.4529999999999998</v>
      </c>
      <c r="TX25" s="14">
        <v>0</v>
      </c>
      <c r="TY25" s="14">
        <v>5.2999999999999999E-2</v>
      </c>
      <c r="TZ25" s="14">
        <v>5.2999999999999999E-2</v>
      </c>
      <c r="UA25" s="14">
        <v>-5.2999999999999999E-2</v>
      </c>
      <c r="UB25" s="14">
        <v>0</v>
      </c>
      <c r="UC25" s="14">
        <v>0.157</v>
      </c>
      <c r="UD25" s="14">
        <v>0.157</v>
      </c>
      <c r="UE25" s="14">
        <v>-0.157</v>
      </c>
      <c r="UF25" s="14">
        <v>13.4</v>
      </c>
      <c r="UG25" s="14"/>
      <c r="UH25" s="14">
        <v>37.07</v>
      </c>
      <c r="UI25" s="14">
        <v>-23.67</v>
      </c>
      <c r="UJ25" s="14">
        <v>0</v>
      </c>
      <c r="UK25" s="14"/>
      <c r="UL25" s="14">
        <v>19.436350000000001</v>
      </c>
      <c r="UM25" s="14">
        <v>-19.436350000000001</v>
      </c>
      <c r="UN25" s="14">
        <v>0</v>
      </c>
      <c r="UO25" s="14"/>
      <c r="UP25" s="14">
        <v>8</v>
      </c>
      <c r="UQ25" s="14">
        <v>-8</v>
      </c>
      <c r="UR25" s="14"/>
      <c r="US25" s="14">
        <v>7.1</v>
      </c>
      <c r="UT25" s="14">
        <v>7.1</v>
      </c>
      <c r="UU25" s="14">
        <v>-7.1</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2.1</v>
      </c>
      <c r="VI25" s="14">
        <v>10.006</v>
      </c>
      <c r="VJ25" s="14">
        <v>10.006</v>
      </c>
      <c r="VK25" s="14">
        <v>-7.9059999999999997</v>
      </c>
      <c r="VL25" s="14">
        <v>146.1</v>
      </c>
      <c r="VM25" s="14"/>
      <c r="VN25" s="14">
        <v>218.751</v>
      </c>
      <c r="VO25" s="14">
        <v>-72.650999999999996</v>
      </c>
      <c r="VP25" s="14">
        <v>10.3</v>
      </c>
      <c r="VQ25" s="14"/>
      <c r="VR25" s="14">
        <v>7.6070000000000002</v>
      </c>
      <c r="VS25" s="14">
        <v>2.6930000000000001</v>
      </c>
      <c r="VT25" s="14">
        <v>136.19999999999999</v>
      </c>
      <c r="VU25" s="14"/>
      <c r="VV25" s="14">
        <v>59.600999999999999</v>
      </c>
      <c r="VW25" s="14">
        <v>76.599000000000004</v>
      </c>
      <c r="VX25" s="14">
        <v>0.6</v>
      </c>
      <c r="VY25" s="14">
        <v>0.6</v>
      </c>
      <c r="VZ25" s="14">
        <v>0.6</v>
      </c>
      <c r="WA25" s="14">
        <v>0</v>
      </c>
      <c r="WB25" s="14">
        <v>0</v>
      </c>
      <c r="WC25" s="14"/>
      <c r="WD25" s="14"/>
      <c r="WE25" s="14">
        <v>0</v>
      </c>
      <c r="WF25" s="14">
        <v>0</v>
      </c>
      <c r="WG25" s="14">
        <v>2.09</v>
      </c>
      <c r="WH25" s="14">
        <v>2.09</v>
      </c>
      <c r="WI25" s="14">
        <v>-2.09</v>
      </c>
      <c r="WJ25" s="14">
        <v>100.1</v>
      </c>
      <c r="WK25" s="14"/>
      <c r="WL25" s="14">
        <v>44.878</v>
      </c>
      <c r="WM25" s="14">
        <v>55.222000000000001</v>
      </c>
      <c r="WN25" s="14">
        <v>3</v>
      </c>
      <c r="WO25" s="14">
        <v>4.2</v>
      </c>
      <c r="WP25" s="14">
        <v>4.2</v>
      </c>
      <c r="WQ25" s="14">
        <v>-1.2</v>
      </c>
      <c r="WR25" s="14">
        <v>2.4</v>
      </c>
      <c r="WS25" s="14">
        <v>2.4</v>
      </c>
      <c r="WT25" s="14">
        <v>2.4</v>
      </c>
      <c r="WU25" s="14">
        <v>0</v>
      </c>
      <c r="WV25" s="14">
        <v>2</v>
      </c>
      <c r="WW25" s="14">
        <v>2.4</v>
      </c>
      <c r="WX25" s="14">
        <v>2.4</v>
      </c>
      <c r="WY25" s="14">
        <v>-0.4</v>
      </c>
      <c r="WZ25" s="14">
        <v>0.7</v>
      </c>
      <c r="XA25" s="14">
        <v>1.4</v>
      </c>
      <c r="XB25" s="14">
        <v>1.4</v>
      </c>
      <c r="XC25" s="14">
        <v>-0.7</v>
      </c>
      <c r="XD25" s="14">
        <v>7.9</v>
      </c>
      <c r="XE25" s="14"/>
      <c r="XF25" s="14">
        <v>7.6660000000000004</v>
      </c>
      <c r="XG25" s="14">
        <v>0.23400000000000001</v>
      </c>
      <c r="XH25" s="14">
        <v>7.9</v>
      </c>
      <c r="XI25" s="14">
        <v>8.4</v>
      </c>
      <c r="XJ25" s="14">
        <v>8.4</v>
      </c>
      <c r="XK25" s="14">
        <v>-0.5</v>
      </c>
      <c r="XL25" s="14">
        <v>20</v>
      </c>
      <c r="XM25" s="14">
        <v>19.241980000000002</v>
      </c>
      <c r="XN25" s="14">
        <v>19.241980000000002</v>
      </c>
      <c r="XO25" s="14">
        <v>0.75802000000000003</v>
      </c>
      <c r="XP25" s="14">
        <v>20</v>
      </c>
      <c r="XQ25" s="14">
        <v>19.241980000000002</v>
      </c>
      <c r="XR25" s="14">
        <v>19.241980000000002</v>
      </c>
      <c r="XS25" s="14">
        <v>0.75802000000000003</v>
      </c>
      <c r="XT25" s="14">
        <v>8.4</v>
      </c>
      <c r="XU25" s="14"/>
      <c r="XV25" s="14"/>
      <c r="XW25" s="14">
        <v>8.4</v>
      </c>
      <c r="XX25" s="14"/>
      <c r="XY25" s="14">
        <v>16.5</v>
      </c>
      <c r="XZ25" s="14">
        <v>29.5</v>
      </c>
      <c r="YA25" s="14">
        <v>-29.5</v>
      </c>
      <c r="YB25" s="14">
        <v>31.9</v>
      </c>
      <c r="YC25" s="14">
        <v>16.5</v>
      </c>
      <c r="YD25" s="14">
        <v>29.5</v>
      </c>
      <c r="YE25" s="14">
        <v>2.4</v>
      </c>
      <c r="YF25" s="14">
        <v>16.399999999999999</v>
      </c>
      <c r="YG25" s="14">
        <v>14</v>
      </c>
      <c r="YH25" s="14">
        <v>14</v>
      </c>
      <c r="YI25" s="14">
        <v>2.4</v>
      </c>
      <c r="YJ25" s="14">
        <v>13.02</v>
      </c>
      <c r="YK25" s="14">
        <v>18</v>
      </c>
      <c r="YL25" s="14">
        <v>18</v>
      </c>
      <c r="YM25" s="14">
        <v>-4.9800000000000004</v>
      </c>
      <c r="YN25" s="14">
        <v>7.72</v>
      </c>
      <c r="YO25" s="14">
        <v>8.23</v>
      </c>
      <c r="YP25" s="14">
        <v>8.23</v>
      </c>
      <c r="YQ25" s="14">
        <v>-0.51</v>
      </c>
      <c r="YR25" s="14">
        <v>6.96</v>
      </c>
      <c r="YS25" s="14">
        <v>11</v>
      </c>
      <c r="YT25" s="14">
        <v>11</v>
      </c>
      <c r="YU25" s="14">
        <v>-4.04</v>
      </c>
      <c r="YV25" s="14">
        <v>16.55</v>
      </c>
      <c r="YW25" s="14">
        <v>22</v>
      </c>
      <c r="YX25" s="14">
        <v>22</v>
      </c>
      <c r="YY25" s="14">
        <v>-5.45</v>
      </c>
    </row>
    <row r="26" spans="1:675" ht="24" customHeight="1" x14ac:dyDescent="0.3">
      <c r="A26" s="1"/>
      <c r="B26" s="16" t="s">
        <v>65</v>
      </c>
      <c r="C26" s="16" t="s">
        <v>800</v>
      </c>
      <c r="D26" s="17">
        <v>205.5</v>
      </c>
      <c r="E26" s="17">
        <v>203.40136000000001</v>
      </c>
      <c r="F26" s="17">
        <v>203.40136000000001</v>
      </c>
      <c r="G26" s="17">
        <v>2.0986400000000001</v>
      </c>
      <c r="H26" s="17">
        <v>498.8</v>
      </c>
      <c r="I26" s="17">
        <v>494.4939</v>
      </c>
      <c r="J26" s="17">
        <v>446.28167000000002</v>
      </c>
      <c r="K26" s="17">
        <v>52.518329999999999</v>
      </c>
      <c r="L26" s="17">
        <v>162.9</v>
      </c>
      <c r="M26" s="17">
        <v>83.931190000000001</v>
      </c>
      <c r="N26" s="17">
        <v>73.627459999999999</v>
      </c>
      <c r="O26" s="17">
        <v>89.272540000000006</v>
      </c>
      <c r="P26" s="17"/>
      <c r="Q26" s="17"/>
      <c r="R26" s="17"/>
      <c r="S26" s="17">
        <v>0</v>
      </c>
      <c r="T26" s="17"/>
      <c r="U26" s="17"/>
      <c r="V26" s="17"/>
      <c r="W26" s="17">
        <v>0</v>
      </c>
      <c r="X26" s="17">
        <v>89.7</v>
      </c>
      <c r="Y26" s="17">
        <v>91.867829999999998</v>
      </c>
      <c r="Z26" s="17">
        <v>91.867829999999998</v>
      </c>
      <c r="AA26" s="17">
        <v>-2.1678299999999999</v>
      </c>
      <c r="AB26" s="17">
        <v>233.3</v>
      </c>
      <c r="AC26" s="17">
        <v>242</v>
      </c>
      <c r="AD26" s="17">
        <v>242</v>
      </c>
      <c r="AE26" s="17">
        <v>-8.6999999999999993</v>
      </c>
      <c r="AF26" s="17">
        <v>0</v>
      </c>
      <c r="AG26" s="17"/>
      <c r="AH26" s="17"/>
      <c r="AI26" s="17">
        <v>0</v>
      </c>
      <c r="AJ26" s="17"/>
      <c r="AK26" s="17"/>
      <c r="AL26" s="17"/>
      <c r="AM26" s="17">
        <v>0</v>
      </c>
      <c r="AN26" s="17">
        <v>125.4</v>
      </c>
      <c r="AO26" s="17">
        <v>149.83006</v>
      </c>
      <c r="AP26" s="17">
        <v>149.83006</v>
      </c>
      <c r="AQ26" s="17">
        <v>-24.430060000000001</v>
      </c>
      <c r="AR26" s="17">
        <v>125.4</v>
      </c>
      <c r="AS26" s="17">
        <v>149.83006</v>
      </c>
      <c r="AT26" s="17">
        <v>149.83006</v>
      </c>
      <c r="AU26" s="17">
        <v>-24.430060000000001</v>
      </c>
      <c r="AV26" s="17">
        <v>124.8</v>
      </c>
      <c r="AW26" s="17">
        <v>149.83006</v>
      </c>
      <c r="AX26" s="17">
        <v>149.83006</v>
      </c>
      <c r="AY26" s="17">
        <v>-25.030059999999999</v>
      </c>
      <c r="AZ26" s="17">
        <v>223.2</v>
      </c>
      <c r="BA26" s="17">
        <v>225.42</v>
      </c>
      <c r="BB26" s="17">
        <v>225.42</v>
      </c>
      <c r="BC26" s="17">
        <v>-2.2200000000000002</v>
      </c>
      <c r="BD26" s="17">
        <v>201.5</v>
      </c>
      <c r="BE26" s="17">
        <v>207.24285</v>
      </c>
      <c r="BF26" s="17">
        <v>207.24285</v>
      </c>
      <c r="BG26" s="17">
        <v>-5.7428499999999998</v>
      </c>
      <c r="BH26" s="17">
        <v>106.8</v>
      </c>
      <c r="BI26" s="17">
        <v>103.93259999999999</v>
      </c>
      <c r="BJ26" s="17">
        <v>103.93259999999999</v>
      </c>
      <c r="BK26" s="17">
        <v>2.8673999999999999</v>
      </c>
      <c r="BL26" s="17">
        <v>557.4</v>
      </c>
      <c r="BM26" s="17">
        <v>566.08941000000004</v>
      </c>
      <c r="BN26" s="17">
        <v>566.08941000000004</v>
      </c>
      <c r="BO26" s="17">
        <v>-8.6894100000000005</v>
      </c>
      <c r="BP26" s="17">
        <v>10.199999999999999</v>
      </c>
      <c r="BQ26" s="17">
        <v>10.52094</v>
      </c>
      <c r="BR26" s="17">
        <v>10.52094</v>
      </c>
      <c r="BS26" s="17">
        <v>-0.32094</v>
      </c>
      <c r="BT26" s="17">
        <v>14.1</v>
      </c>
      <c r="BU26" s="17"/>
      <c r="BV26" s="17"/>
      <c r="BW26" s="17">
        <v>14.1</v>
      </c>
      <c r="BX26" s="17"/>
      <c r="BY26" s="17"/>
      <c r="BZ26" s="17"/>
      <c r="CA26" s="17">
        <v>0</v>
      </c>
      <c r="CB26" s="17"/>
      <c r="CC26" s="17"/>
      <c r="CD26" s="17"/>
      <c r="CE26" s="17">
        <v>0</v>
      </c>
      <c r="CF26" s="17"/>
      <c r="CG26" s="17"/>
      <c r="CH26" s="17"/>
      <c r="CI26" s="17">
        <v>0</v>
      </c>
      <c r="CJ26" s="17">
        <v>166.6</v>
      </c>
      <c r="CK26" s="17">
        <v>164.06706</v>
      </c>
      <c r="CL26" s="17">
        <v>164.06706</v>
      </c>
      <c r="CM26" s="17">
        <v>2.53294</v>
      </c>
      <c r="CN26" s="17">
        <v>7.2590000000000003</v>
      </c>
      <c r="CO26" s="17">
        <v>7.4215099999999996</v>
      </c>
      <c r="CP26" s="17">
        <v>7.4215099999999996</v>
      </c>
      <c r="CQ26" s="17">
        <v>-0.16250999999999999</v>
      </c>
      <c r="CR26" s="17">
        <v>6.149</v>
      </c>
      <c r="CS26" s="17">
        <v>4.07376</v>
      </c>
      <c r="CT26" s="17">
        <v>4.07376</v>
      </c>
      <c r="CU26" s="17">
        <v>2.07524</v>
      </c>
      <c r="CV26" s="17">
        <v>22.103999999999999</v>
      </c>
      <c r="CW26" s="17"/>
      <c r="CX26" s="17">
        <v>22.410769999999999</v>
      </c>
      <c r="CY26" s="17">
        <v>-0.30676999999999999</v>
      </c>
      <c r="CZ26" s="17">
        <v>0</v>
      </c>
      <c r="DA26" s="17"/>
      <c r="DB26" s="17"/>
      <c r="DC26" s="17">
        <v>0</v>
      </c>
      <c r="DD26" s="17"/>
      <c r="DE26" s="17"/>
      <c r="DF26" s="17"/>
      <c r="DG26" s="17">
        <v>0</v>
      </c>
      <c r="DH26" s="17">
        <v>142.72999999999999</v>
      </c>
      <c r="DI26" s="17">
        <v>142.44412</v>
      </c>
      <c r="DJ26" s="17">
        <v>142.44412</v>
      </c>
      <c r="DK26" s="17">
        <v>0.28588000000000002</v>
      </c>
      <c r="DL26" s="17"/>
      <c r="DM26" s="17"/>
      <c r="DN26" s="17"/>
      <c r="DO26" s="17">
        <v>0</v>
      </c>
      <c r="DP26" s="17"/>
      <c r="DQ26" s="17"/>
      <c r="DR26" s="17"/>
      <c r="DS26" s="17">
        <v>0</v>
      </c>
      <c r="DT26" s="17"/>
      <c r="DU26" s="17"/>
      <c r="DV26" s="17"/>
      <c r="DW26" s="17">
        <v>0</v>
      </c>
      <c r="DX26" s="17"/>
      <c r="DY26" s="17"/>
      <c r="DZ26" s="17"/>
      <c r="EA26" s="17">
        <v>0</v>
      </c>
      <c r="EB26" s="17">
        <v>110.7</v>
      </c>
      <c r="EC26" s="17">
        <v>112.46647</v>
      </c>
      <c r="ED26" s="17">
        <v>112.46647</v>
      </c>
      <c r="EE26" s="17">
        <v>-1.76647</v>
      </c>
      <c r="EF26" s="17">
        <v>171.2</v>
      </c>
      <c r="EG26" s="17">
        <v>220.69499999999999</v>
      </c>
      <c r="EH26" s="17">
        <v>220.69499999999999</v>
      </c>
      <c r="EI26" s="17">
        <v>-49.494999999999997</v>
      </c>
      <c r="EJ26" s="17"/>
      <c r="EK26" s="17"/>
      <c r="EL26" s="17"/>
      <c r="EM26" s="17">
        <v>0</v>
      </c>
      <c r="EN26" s="17"/>
      <c r="EO26" s="17"/>
      <c r="EP26" s="17"/>
      <c r="EQ26" s="17">
        <v>0</v>
      </c>
      <c r="ER26" s="17"/>
      <c r="ES26" s="17"/>
      <c r="ET26" s="17"/>
      <c r="EU26" s="17">
        <v>0</v>
      </c>
      <c r="EV26" s="17">
        <v>6.5</v>
      </c>
      <c r="EW26" s="17">
        <v>6.39</v>
      </c>
      <c r="EX26" s="17">
        <v>6.39</v>
      </c>
      <c r="EY26" s="17">
        <v>0.11</v>
      </c>
      <c r="EZ26" s="17">
        <v>457.5</v>
      </c>
      <c r="FA26" s="17">
        <v>457.09426999999999</v>
      </c>
      <c r="FB26" s="17">
        <v>457.09426999999999</v>
      </c>
      <c r="FC26" s="17">
        <v>0.40572999999999998</v>
      </c>
      <c r="FD26" s="17">
        <v>81.5</v>
      </c>
      <c r="FE26" s="17">
        <v>81.635570000000001</v>
      </c>
      <c r="FF26" s="17">
        <v>81.635570000000001</v>
      </c>
      <c r="FG26" s="17">
        <v>-0.13557</v>
      </c>
      <c r="FH26" s="17">
        <v>151.9</v>
      </c>
      <c r="FI26" s="17">
        <v>151.36251999999999</v>
      </c>
      <c r="FJ26" s="17">
        <v>151.36251999999999</v>
      </c>
      <c r="FK26" s="17">
        <v>0.53747999999999996</v>
      </c>
      <c r="FL26" s="17">
        <v>41.9</v>
      </c>
      <c r="FM26" s="17">
        <v>41.89893</v>
      </c>
      <c r="FN26" s="17">
        <v>41.89893</v>
      </c>
      <c r="FO26" s="17">
        <v>1.07E-3</v>
      </c>
      <c r="FP26" s="17">
        <v>18.600000000000001</v>
      </c>
      <c r="FQ26" s="17">
        <v>19.21088</v>
      </c>
      <c r="FR26" s="17">
        <v>19.21088</v>
      </c>
      <c r="FS26" s="17">
        <v>-0.61087999999999998</v>
      </c>
      <c r="FT26" s="17">
        <v>18.8</v>
      </c>
      <c r="FU26" s="17">
        <v>18.46453</v>
      </c>
      <c r="FV26" s="17">
        <v>18.46453</v>
      </c>
      <c r="FW26" s="17">
        <v>0.33546999999999999</v>
      </c>
      <c r="FX26" s="17">
        <v>88.5</v>
      </c>
      <c r="FY26" s="17">
        <v>87.773570000000007</v>
      </c>
      <c r="FZ26" s="17">
        <v>87.773570000000007</v>
      </c>
      <c r="GA26" s="17">
        <v>0.72643000000000002</v>
      </c>
      <c r="GB26" s="17">
        <v>124.2</v>
      </c>
      <c r="GC26" s="17">
        <v>185.82039</v>
      </c>
      <c r="GD26" s="17">
        <v>185.82039</v>
      </c>
      <c r="GE26" s="17">
        <v>-61.62039</v>
      </c>
      <c r="GF26" s="17">
        <v>125</v>
      </c>
      <c r="GG26" s="17">
        <v>185.82039</v>
      </c>
      <c r="GH26" s="17">
        <v>185.82039</v>
      </c>
      <c r="GI26" s="17">
        <v>-60.820390000000003</v>
      </c>
      <c r="GJ26" s="17">
        <v>152.80000000000001</v>
      </c>
      <c r="GK26" s="17">
        <v>186.37841</v>
      </c>
      <c r="GL26" s="17">
        <v>186.37841</v>
      </c>
      <c r="GM26" s="17">
        <v>-33.578409999999998</v>
      </c>
      <c r="GN26" s="17">
        <v>106.9</v>
      </c>
      <c r="GO26" s="17">
        <v>110.48202000000001</v>
      </c>
      <c r="GP26" s="17">
        <v>110.48202000000001</v>
      </c>
      <c r="GQ26" s="17">
        <v>-3.58202</v>
      </c>
      <c r="GR26" s="17">
        <v>44.5</v>
      </c>
      <c r="GS26" s="17">
        <v>47.082599999999999</v>
      </c>
      <c r="GT26" s="17">
        <v>47.082599999999999</v>
      </c>
      <c r="GU26" s="17">
        <v>-2.5825999999999998</v>
      </c>
      <c r="GV26" s="17">
        <v>46</v>
      </c>
      <c r="GW26" s="17">
        <v>45.381999999999998</v>
      </c>
      <c r="GX26" s="17">
        <v>45.381999999999998</v>
      </c>
      <c r="GY26" s="17">
        <v>0.61799999999999999</v>
      </c>
      <c r="GZ26" s="17">
        <v>2</v>
      </c>
      <c r="HA26" s="17"/>
      <c r="HB26" s="17"/>
      <c r="HC26" s="17">
        <v>2</v>
      </c>
      <c r="HD26" s="17">
        <v>32.200000000000003</v>
      </c>
      <c r="HE26" s="17">
        <v>34.285710000000002</v>
      </c>
      <c r="HF26" s="17">
        <v>34.285710000000002</v>
      </c>
      <c r="HG26" s="17">
        <v>-2.0857100000000002</v>
      </c>
      <c r="HH26" s="17">
        <v>170.8</v>
      </c>
      <c r="HI26" s="17">
        <v>174.55948000000001</v>
      </c>
      <c r="HJ26" s="17">
        <v>174.55948000000001</v>
      </c>
      <c r="HK26" s="17">
        <v>-3.7594799999999999</v>
      </c>
      <c r="HL26" s="17"/>
      <c r="HM26" s="17"/>
      <c r="HN26" s="17"/>
      <c r="HO26" s="17">
        <v>0</v>
      </c>
      <c r="HP26" s="17"/>
      <c r="HQ26" s="17"/>
      <c r="HR26" s="17"/>
      <c r="HS26" s="17">
        <v>0</v>
      </c>
      <c r="HT26" s="17">
        <v>15.6</v>
      </c>
      <c r="HU26" s="17">
        <v>22.834969999999998</v>
      </c>
      <c r="HV26" s="17">
        <v>80.703460000000007</v>
      </c>
      <c r="HW26" s="17">
        <v>-65.103459999999998</v>
      </c>
      <c r="HX26" s="17"/>
      <c r="HY26" s="17"/>
      <c r="HZ26" s="17"/>
      <c r="IA26" s="17">
        <v>0</v>
      </c>
      <c r="IB26" s="17"/>
      <c r="IC26" s="17"/>
      <c r="ID26" s="17"/>
      <c r="IE26" s="17">
        <v>0</v>
      </c>
      <c r="IF26" s="17">
        <v>45.3</v>
      </c>
      <c r="IG26" s="17"/>
      <c r="IH26" s="17">
        <v>45.265309999999999</v>
      </c>
      <c r="II26" s="17">
        <v>3.4689999999999999E-2</v>
      </c>
      <c r="IJ26" s="17"/>
      <c r="IK26" s="17"/>
      <c r="IL26" s="17"/>
      <c r="IM26" s="17">
        <v>0</v>
      </c>
      <c r="IN26" s="17"/>
      <c r="IO26" s="17"/>
      <c r="IP26" s="17"/>
      <c r="IQ26" s="17">
        <v>0</v>
      </c>
      <c r="IR26" s="17"/>
      <c r="IS26" s="17"/>
      <c r="IT26" s="17"/>
      <c r="IU26" s="17">
        <v>0</v>
      </c>
      <c r="IV26" s="17">
        <v>127.7</v>
      </c>
      <c r="IW26" s="17">
        <v>132.83837</v>
      </c>
      <c r="IX26" s="17">
        <v>132.83837</v>
      </c>
      <c r="IY26" s="17">
        <v>-5.1383700000000001</v>
      </c>
      <c r="IZ26" s="17">
        <v>0</v>
      </c>
      <c r="JA26" s="17"/>
      <c r="JB26" s="17"/>
      <c r="JC26" s="17">
        <v>0</v>
      </c>
      <c r="JD26" s="17">
        <v>64.8</v>
      </c>
      <c r="JE26" s="17"/>
      <c r="JF26" s="17"/>
      <c r="JG26" s="17">
        <v>64.8</v>
      </c>
      <c r="JH26" s="17">
        <v>171.1</v>
      </c>
      <c r="JI26" s="17">
        <v>159.8877</v>
      </c>
      <c r="JJ26" s="17"/>
      <c r="JK26" s="17">
        <v>171.1</v>
      </c>
      <c r="JL26" s="17"/>
      <c r="JM26" s="17"/>
      <c r="JN26" s="17"/>
      <c r="JO26" s="17">
        <v>0</v>
      </c>
      <c r="JP26" s="17">
        <v>71.8</v>
      </c>
      <c r="JQ26" s="17">
        <v>73.590999999999994</v>
      </c>
      <c r="JR26" s="17">
        <v>73.590999999999994</v>
      </c>
      <c r="JS26" s="17">
        <v>-1.7909999999999999</v>
      </c>
      <c r="JT26" s="17">
        <v>34.4</v>
      </c>
      <c r="JU26" s="17">
        <v>36.905999999999999</v>
      </c>
      <c r="JV26" s="17">
        <v>36.905999999999999</v>
      </c>
      <c r="JW26" s="17">
        <v>-2.5059999999999998</v>
      </c>
      <c r="JX26" s="17"/>
      <c r="JY26" s="17"/>
      <c r="JZ26" s="17"/>
      <c r="KA26" s="17">
        <v>0</v>
      </c>
      <c r="KB26" s="17"/>
      <c r="KC26" s="17"/>
      <c r="KD26" s="17"/>
      <c r="KE26" s="17">
        <v>0</v>
      </c>
      <c r="KF26" s="17"/>
      <c r="KG26" s="17"/>
      <c r="KH26" s="17"/>
      <c r="KI26" s="17">
        <v>0</v>
      </c>
      <c r="KJ26" s="17"/>
      <c r="KK26" s="17"/>
      <c r="KL26" s="17">
        <v>16</v>
      </c>
      <c r="KM26" s="17">
        <v>-16</v>
      </c>
      <c r="KN26" s="17">
        <v>0</v>
      </c>
      <c r="KO26" s="17"/>
      <c r="KP26" s="17"/>
      <c r="KQ26" s="17">
        <v>0</v>
      </c>
      <c r="KR26" s="17"/>
      <c r="KS26" s="17"/>
      <c r="KT26" s="17"/>
      <c r="KU26" s="17">
        <v>0</v>
      </c>
      <c r="KV26" s="17">
        <v>2.1</v>
      </c>
      <c r="KW26" s="17">
        <v>2.04081</v>
      </c>
      <c r="KX26" s="17">
        <v>2.04081</v>
      </c>
      <c r="KY26" s="17">
        <v>5.919E-2</v>
      </c>
      <c r="KZ26" s="17">
        <v>177.1</v>
      </c>
      <c r="LA26" s="17">
        <v>202.49757</v>
      </c>
      <c r="LB26" s="17">
        <v>270.06803000000002</v>
      </c>
      <c r="LC26" s="17">
        <v>-92.968029999999999</v>
      </c>
      <c r="LD26" s="17">
        <v>132.80000000000001</v>
      </c>
      <c r="LE26" s="17">
        <v>133.16031000000001</v>
      </c>
      <c r="LF26" s="17">
        <v>133.16031000000001</v>
      </c>
      <c r="LG26" s="17">
        <v>-0.36031000000000002</v>
      </c>
      <c r="LH26" s="17">
        <v>66.3</v>
      </c>
      <c r="LI26" s="17">
        <v>67.199219999999997</v>
      </c>
      <c r="LJ26" s="17">
        <v>67.199219999999997</v>
      </c>
      <c r="LK26" s="17">
        <v>-0.89922000000000002</v>
      </c>
      <c r="LL26" s="17">
        <v>63.8</v>
      </c>
      <c r="LM26" s="17">
        <v>65.84366</v>
      </c>
      <c r="LN26" s="17">
        <v>65.84366</v>
      </c>
      <c r="LO26" s="17">
        <v>-2.04366</v>
      </c>
      <c r="LP26" s="17">
        <v>30.4</v>
      </c>
      <c r="LQ26" s="17">
        <v>29.980560000000001</v>
      </c>
      <c r="LR26" s="17">
        <v>29.980560000000001</v>
      </c>
      <c r="LS26" s="17">
        <v>0.41943999999999998</v>
      </c>
      <c r="LT26" s="17"/>
      <c r="LU26" s="17"/>
      <c r="LV26" s="17"/>
      <c r="LW26" s="17">
        <v>0</v>
      </c>
      <c r="LX26" s="17"/>
      <c r="LY26" s="17"/>
      <c r="LZ26" s="17"/>
      <c r="MA26" s="17">
        <v>0</v>
      </c>
      <c r="MB26" s="17"/>
      <c r="MC26" s="17"/>
      <c r="MD26" s="17"/>
      <c r="ME26" s="17">
        <v>0</v>
      </c>
      <c r="MF26" s="17">
        <v>0</v>
      </c>
      <c r="MG26" s="17"/>
      <c r="MH26" s="17"/>
      <c r="MI26" s="17">
        <v>0</v>
      </c>
      <c r="MJ26" s="17"/>
      <c r="MK26" s="17"/>
      <c r="ML26" s="17"/>
      <c r="MM26" s="17">
        <v>0</v>
      </c>
      <c r="MN26" s="17">
        <v>0</v>
      </c>
      <c r="MO26" s="17"/>
      <c r="MP26" s="17"/>
      <c r="MQ26" s="17">
        <v>0</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202.9</v>
      </c>
      <c r="NM26" s="17">
        <v>206.49084999999999</v>
      </c>
      <c r="NN26" s="17">
        <v>206.49084999999999</v>
      </c>
      <c r="NO26" s="17">
        <v>-3.5908500000000001</v>
      </c>
      <c r="NP26" s="17">
        <v>97.9</v>
      </c>
      <c r="NQ26" s="17">
        <v>103.55547</v>
      </c>
      <c r="NR26" s="17">
        <v>103.55547</v>
      </c>
      <c r="NS26" s="17">
        <v>-5.6554700000000002</v>
      </c>
      <c r="NT26" s="17">
        <v>7.2</v>
      </c>
      <c r="NU26" s="17">
        <v>2.5485799999999998</v>
      </c>
      <c r="NV26" s="17">
        <v>2.5485799999999998</v>
      </c>
      <c r="NW26" s="17">
        <v>4.6514199999999999</v>
      </c>
      <c r="NX26" s="17"/>
      <c r="NY26" s="17">
        <v>2.6737000000000002</v>
      </c>
      <c r="NZ26" s="17">
        <v>2.6737000000000002</v>
      </c>
      <c r="OA26" s="17">
        <v>-2.6737000000000002</v>
      </c>
      <c r="OB26" s="17"/>
      <c r="OC26" s="17">
        <v>17.492709999999999</v>
      </c>
      <c r="OD26" s="17">
        <v>17.492709999999999</v>
      </c>
      <c r="OE26" s="17">
        <v>-17.492709999999999</v>
      </c>
      <c r="OF26" s="17">
        <v>0.9</v>
      </c>
      <c r="OG26" s="17"/>
      <c r="OH26" s="17">
        <v>0.502</v>
      </c>
      <c r="OI26" s="17">
        <v>0.39800000000000002</v>
      </c>
      <c r="OJ26" s="17">
        <v>53.5</v>
      </c>
      <c r="OK26" s="17">
        <v>35.4</v>
      </c>
      <c r="OL26" s="17">
        <v>31.913</v>
      </c>
      <c r="OM26" s="17">
        <v>21.587</v>
      </c>
      <c r="ON26" s="17">
        <v>66.7</v>
      </c>
      <c r="OO26" s="17"/>
      <c r="OP26" s="17">
        <v>57.66</v>
      </c>
      <c r="OQ26" s="17">
        <v>9.0399999999999991</v>
      </c>
      <c r="OR26" s="17">
        <v>2.2999999999999998</v>
      </c>
      <c r="OS26" s="17">
        <v>12.284000000000001</v>
      </c>
      <c r="OT26" s="17">
        <v>12.284000000000001</v>
      </c>
      <c r="OU26" s="17">
        <v>-9.984</v>
      </c>
      <c r="OV26" s="17">
        <v>0.1</v>
      </c>
      <c r="OW26" s="17"/>
      <c r="OX26" s="17">
        <v>0.2</v>
      </c>
      <c r="OY26" s="17">
        <v>-0.1</v>
      </c>
      <c r="OZ26" s="17">
        <v>20.399999999999999</v>
      </c>
      <c r="PA26" s="17">
        <v>19.436350000000001</v>
      </c>
      <c r="PB26" s="17">
        <v>19.436350000000001</v>
      </c>
      <c r="PC26" s="17">
        <v>0.96365000000000001</v>
      </c>
      <c r="PD26" s="17">
        <v>10</v>
      </c>
      <c r="PE26" s="17">
        <v>9.9830000000000005</v>
      </c>
      <c r="PF26" s="17">
        <v>9.9830000000000005</v>
      </c>
      <c r="PG26" s="17">
        <v>1.7000000000000001E-2</v>
      </c>
      <c r="PH26" s="17">
        <v>5.4</v>
      </c>
      <c r="PI26" s="17">
        <v>5.67</v>
      </c>
      <c r="PJ26" s="17">
        <v>5.67</v>
      </c>
      <c r="PK26" s="17">
        <v>-0.27</v>
      </c>
      <c r="PL26" s="17">
        <v>81.8</v>
      </c>
      <c r="PM26" s="17"/>
      <c r="PN26" s="17">
        <v>124.2</v>
      </c>
      <c r="PO26" s="17">
        <v>-42.4</v>
      </c>
      <c r="PP26" s="17"/>
      <c r="PQ26" s="17"/>
      <c r="PR26" s="17"/>
      <c r="PS26" s="17">
        <v>0</v>
      </c>
      <c r="PT26" s="17">
        <v>2.2000000000000002</v>
      </c>
      <c r="PU26" s="17">
        <v>2</v>
      </c>
      <c r="PV26" s="17">
        <v>2</v>
      </c>
      <c r="PW26" s="17">
        <v>0.2</v>
      </c>
      <c r="PX26" s="17">
        <v>2</v>
      </c>
      <c r="PY26" s="17">
        <v>3.6</v>
      </c>
      <c r="PZ26" s="17">
        <v>3.6</v>
      </c>
      <c r="QA26" s="17">
        <v>-1.6</v>
      </c>
      <c r="QB26" s="17">
        <v>4.9000000000000004</v>
      </c>
      <c r="QC26" s="17">
        <v>5</v>
      </c>
      <c r="QD26" s="17">
        <v>5</v>
      </c>
      <c r="QE26" s="17">
        <v>-0.1</v>
      </c>
      <c r="QF26" s="17">
        <v>20.6</v>
      </c>
      <c r="QG26" s="17">
        <v>20.274049999999999</v>
      </c>
      <c r="QH26" s="17">
        <v>20.274049999999999</v>
      </c>
      <c r="QI26" s="17">
        <v>0.32595000000000002</v>
      </c>
      <c r="QJ26" s="17">
        <v>20</v>
      </c>
      <c r="QK26" s="17">
        <v>19.436350000000001</v>
      </c>
      <c r="QL26" s="17">
        <v>19.436350000000001</v>
      </c>
      <c r="QM26" s="17">
        <v>0.56364999999999998</v>
      </c>
      <c r="QN26" s="17">
        <v>18.899999999999999</v>
      </c>
      <c r="QO26" s="17">
        <v>17.492709999999999</v>
      </c>
      <c r="QP26" s="17">
        <v>17.492709999999999</v>
      </c>
      <c r="QQ26" s="17">
        <v>1.4072899999999999</v>
      </c>
      <c r="QR26" s="17">
        <v>3.6</v>
      </c>
      <c r="QS26" s="17">
        <v>3.4</v>
      </c>
      <c r="QT26" s="17">
        <v>3.4</v>
      </c>
      <c r="QU26" s="17">
        <v>0.2</v>
      </c>
      <c r="QV26" s="17">
        <v>18.5</v>
      </c>
      <c r="QW26" s="17">
        <v>17.881440000000001</v>
      </c>
      <c r="QX26" s="17">
        <v>17.881440000000001</v>
      </c>
      <c r="QY26" s="17">
        <v>0.61856</v>
      </c>
      <c r="QZ26" s="17">
        <v>12.2</v>
      </c>
      <c r="RA26" s="17"/>
      <c r="RB26" s="17">
        <v>10.326000000000001</v>
      </c>
      <c r="RC26" s="17">
        <v>1.8740000000000001</v>
      </c>
      <c r="RD26" s="17">
        <v>5.3</v>
      </c>
      <c r="RE26" s="17"/>
      <c r="RF26" s="17">
        <v>10.253</v>
      </c>
      <c r="RG26" s="17">
        <v>-4.9530000000000003</v>
      </c>
      <c r="RH26" s="17">
        <v>7.9</v>
      </c>
      <c r="RI26" s="17">
        <v>4.18</v>
      </c>
      <c r="RJ26" s="17">
        <v>3.63</v>
      </c>
      <c r="RK26" s="17">
        <v>4.2699999999999996</v>
      </c>
      <c r="RL26" s="17">
        <v>21.8</v>
      </c>
      <c r="RM26" s="17">
        <v>19.100000000000001</v>
      </c>
      <c r="RN26" s="17">
        <v>15.91</v>
      </c>
      <c r="RO26" s="17">
        <v>5.89</v>
      </c>
      <c r="RP26" s="17">
        <v>16.399999999999999</v>
      </c>
      <c r="RQ26" s="17"/>
      <c r="RR26" s="17">
        <v>16.363</v>
      </c>
      <c r="RS26" s="17">
        <v>3.6999999999999998E-2</v>
      </c>
      <c r="RT26" s="17">
        <v>3.2</v>
      </c>
      <c r="RU26" s="17">
        <v>3.15</v>
      </c>
      <c r="RV26" s="17">
        <v>3.15</v>
      </c>
      <c r="RW26" s="17">
        <v>0.05</v>
      </c>
      <c r="RX26" s="17">
        <v>9.4</v>
      </c>
      <c r="RY26" s="17">
        <v>19.792000000000002</v>
      </c>
      <c r="RZ26" s="17">
        <v>19.792000000000002</v>
      </c>
      <c r="SA26" s="17">
        <v>-10.391999999999999</v>
      </c>
      <c r="SB26" s="17">
        <v>3.2</v>
      </c>
      <c r="SC26" s="17">
        <v>2</v>
      </c>
      <c r="SD26" s="17">
        <v>2</v>
      </c>
      <c r="SE26" s="17">
        <v>1.2</v>
      </c>
      <c r="SF26" s="17"/>
      <c r="SG26" s="17">
        <v>0.4</v>
      </c>
      <c r="SH26" s="17">
        <v>0.4</v>
      </c>
      <c r="SI26" s="17">
        <v>-0.4</v>
      </c>
      <c r="SJ26" s="17">
        <v>0.3</v>
      </c>
      <c r="SK26" s="17"/>
      <c r="SL26" s="17">
        <v>0.20200000000000001</v>
      </c>
      <c r="SM26" s="17">
        <v>9.8000000000000004E-2</v>
      </c>
      <c r="SN26" s="17">
        <v>19.899999999999999</v>
      </c>
      <c r="SO26" s="17">
        <v>19.1448</v>
      </c>
      <c r="SP26" s="17">
        <v>19.1448</v>
      </c>
      <c r="SQ26" s="17">
        <v>0.75519999999999998</v>
      </c>
      <c r="SR26" s="17">
        <v>13.1</v>
      </c>
      <c r="SS26" s="17">
        <v>12.244899999999999</v>
      </c>
      <c r="ST26" s="17">
        <v>12.244899999999999</v>
      </c>
      <c r="SU26" s="17">
        <v>0.85509999999999997</v>
      </c>
      <c r="SV26" s="17">
        <v>20.3</v>
      </c>
      <c r="SW26" s="17">
        <v>19.436350000000001</v>
      </c>
      <c r="SX26" s="17">
        <v>19.436350000000001</v>
      </c>
      <c r="SY26" s="17">
        <v>0.86365000000000003</v>
      </c>
      <c r="SZ26" s="17">
        <v>20.3</v>
      </c>
      <c r="TA26" s="17">
        <v>19.436350000000001</v>
      </c>
      <c r="TB26" s="17">
        <v>19.436350000000001</v>
      </c>
      <c r="TC26" s="17">
        <v>0.86365000000000003</v>
      </c>
      <c r="TD26" s="17">
        <v>0</v>
      </c>
      <c r="TE26" s="17"/>
      <c r="TF26" s="17">
        <v>4.2039999999999997</v>
      </c>
      <c r="TG26" s="17">
        <v>-4.2039999999999997</v>
      </c>
      <c r="TH26" s="17">
        <v>0</v>
      </c>
      <c r="TI26" s="17">
        <v>2.13</v>
      </c>
      <c r="TJ26" s="17">
        <v>4.63</v>
      </c>
      <c r="TK26" s="17">
        <v>-4.63</v>
      </c>
      <c r="TL26" s="17">
        <v>36.6</v>
      </c>
      <c r="TM26" s="17"/>
      <c r="TN26" s="17">
        <v>25.940999999999999</v>
      </c>
      <c r="TO26" s="17">
        <v>10.659000000000001</v>
      </c>
      <c r="TP26" s="17">
        <v>0</v>
      </c>
      <c r="TQ26" s="17">
        <v>1.4279999999999999</v>
      </c>
      <c r="TR26" s="17">
        <v>1.4279999999999999</v>
      </c>
      <c r="TS26" s="17">
        <v>-1.4279999999999999</v>
      </c>
      <c r="TT26" s="17">
        <v>0</v>
      </c>
      <c r="TU26" s="17">
        <v>13.87</v>
      </c>
      <c r="TV26" s="17">
        <v>3.87</v>
      </c>
      <c r="TW26" s="17">
        <v>-3.87</v>
      </c>
      <c r="TX26" s="17">
        <v>0</v>
      </c>
      <c r="TY26" s="17">
        <v>6.0999999999999999E-2</v>
      </c>
      <c r="TZ26" s="17">
        <v>6.0999999999999999E-2</v>
      </c>
      <c r="UA26" s="17">
        <v>-6.0999999999999999E-2</v>
      </c>
      <c r="UB26" s="17">
        <v>0</v>
      </c>
      <c r="UC26" s="17">
        <v>0.23799999999999999</v>
      </c>
      <c r="UD26" s="17">
        <v>0.23799999999999999</v>
      </c>
      <c r="UE26" s="17">
        <v>-0.23799999999999999</v>
      </c>
      <c r="UF26" s="17">
        <v>48.5</v>
      </c>
      <c r="UG26" s="17"/>
      <c r="UH26" s="17">
        <v>30.8</v>
      </c>
      <c r="UI26" s="17">
        <v>17.7</v>
      </c>
      <c r="UJ26" s="17">
        <v>0</v>
      </c>
      <c r="UK26" s="17"/>
      <c r="UL26" s="17">
        <v>19.436350000000001</v>
      </c>
      <c r="UM26" s="17">
        <v>-19.436350000000001</v>
      </c>
      <c r="UN26" s="17">
        <v>0</v>
      </c>
      <c r="UO26" s="17"/>
      <c r="UP26" s="17">
        <v>8</v>
      </c>
      <c r="UQ26" s="17">
        <v>-8</v>
      </c>
      <c r="UR26" s="17"/>
      <c r="US26" s="17">
        <v>7.1</v>
      </c>
      <c r="UT26" s="17">
        <v>7.1</v>
      </c>
      <c r="UU26" s="17">
        <v>-7.1</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2.2999999999999998</v>
      </c>
      <c r="VI26" s="17">
        <v>10.664</v>
      </c>
      <c r="VJ26" s="17">
        <v>10.664</v>
      </c>
      <c r="VK26" s="17">
        <v>-8.3640000000000008</v>
      </c>
      <c r="VL26" s="17">
        <v>98.9</v>
      </c>
      <c r="VM26" s="17"/>
      <c r="VN26" s="17">
        <v>211.4</v>
      </c>
      <c r="VO26" s="17">
        <v>-112.5</v>
      </c>
      <c r="VP26" s="17">
        <v>12.9</v>
      </c>
      <c r="VQ26" s="17"/>
      <c r="VR26" s="17">
        <v>9.02</v>
      </c>
      <c r="VS26" s="17">
        <v>3.88</v>
      </c>
      <c r="VT26" s="17">
        <v>143.6</v>
      </c>
      <c r="VU26" s="17"/>
      <c r="VV26" s="17">
        <v>64.45</v>
      </c>
      <c r="VW26" s="17">
        <v>79.150000000000006</v>
      </c>
      <c r="VX26" s="17">
        <v>0.6</v>
      </c>
      <c r="VY26" s="17">
        <v>0.6</v>
      </c>
      <c r="VZ26" s="17">
        <v>0.6</v>
      </c>
      <c r="WA26" s="17">
        <v>0</v>
      </c>
      <c r="WB26" s="17">
        <v>0</v>
      </c>
      <c r="WC26" s="17"/>
      <c r="WD26" s="17"/>
      <c r="WE26" s="17">
        <v>0</v>
      </c>
      <c r="WF26" s="17">
        <v>0</v>
      </c>
      <c r="WG26" s="17">
        <v>2.2599999999999998</v>
      </c>
      <c r="WH26" s="17">
        <v>2.2599999999999998</v>
      </c>
      <c r="WI26" s="17">
        <v>-2.2599999999999998</v>
      </c>
      <c r="WJ26" s="17">
        <v>99.7</v>
      </c>
      <c r="WK26" s="17"/>
      <c r="WL26" s="17">
        <v>54.152999999999999</v>
      </c>
      <c r="WM26" s="17">
        <v>45.546999999999997</v>
      </c>
      <c r="WN26" s="17">
        <v>3</v>
      </c>
      <c r="WO26" s="17">
        <v>4.2</v>
      </c>
      <c r="WP26" s="17">
        <v>4.2</v>
      </c>
      <c r="WQ26" s="17">
        <v>-1.2</v>
      </c>
      <c r="WR26" s="17">
        <v>2.4</v>
      </c>
      <c r="WS26" s="17">
        <v>2.4</v>
      </c>
      <c r="WT26" s="17">
        <v>2.4</v>
      </c>
      <c r="WU26" s="17">
        <v>0</v>
      </c>
      <c r="WV26" s="17">
        <v>2</v>
      </c>
      <c r="WW26" s="17">
        <v>2.4</v>
      </c>
      <c r="WX26" s="17">
        <v>2.4</v>
      </c>
      <c r="WY26" s="17">
        <v>-0.4</v>
      </c>
      <c r="WZ26" s="17">
        <v>0.7</v>
      </c>
      <c r="XA26" s="17">
        <v>1.4</v>
      </c>
      <c r="XB26" s="17">
        <v>1.4</v>
      </c>
      <c r="XC26" s="17">
        <v>-0.7</v>
      </c>
      <c r="XD26" s="17">
        <v>12.5</v>
      </c>
      <c r="XE26" s="17"/>
      <c r="XF26" s="17">
        <v>9.9329999999999998</v>
      </c>
      <c r="XG26" s="17">
        <v>2.5670000000000002</v>
      </c>
      <c r="XH26" s="17">
        <v>7.9</v>
      </c>
      <c r="XI26" s="17">
        <v>8.4</v>
      </c>
      <c r="XJ26" s="17">
        <v>8.4</v>
      </c>
      <c r="XK26" s="17">
        <v>-0.5</v>
      </c>
      <c r="XL26" s="17">
        <v>20</v>
      </c>
      <c r="XM26" s="17">
        <v>19.241980000000002</v>
      </c>
      <c r="XN26" s="17">
        <v>19.241980000000002</v>
      </c>
      <c r="XO26" s="17">
        <v>0.75802000000000003</v>
      </c>
      <c r="XP26" s="17">
        <v>20</v>
      </c>
      <c r="XQ26" s="17">
        <v>19.241980000000002</v>
      </c>
      <c r="XR26" s="17">
        <v>19.241980000000002</v>
      </c>
      <c r="XS26" s="17">
        <v>0.75802000000000003</v>
      </c>
      <c r="XT26" s="17">
        <v>8.5</v>
      </c>
      <c r="XU26" s="17"/>
      <c r="XV26" s="17"/>
      <c r="XW26" s="17">
        <v>8.5</v>
      </c>
      <c r="XX26" s="17"/>
      <c r="XY26" s="17">
        <v>16.5</v>
      </c>
      <c r="XZ26" s="17">
        <v>29.5</v>
      </c>
      <c r="YA26" s="17">
        <v>-29.5</v>
      </c>
      <c r="YB26" s="17">
        <v>30.4</v>
      </c>
      <c r="YC26" s="17">
        <v>16.5</v>
      </c>
      <c r="YD26" s="17">
        <v>29.5</v>
      </c>
      <c r="YE26" s="17">
        <v>0.9</v>
      </c>
      <c r="YF26" s="17">
        <v>16.7</v>
      </c>
      <c r="YG26" s="17">
        <v>14</v>
      </c>
      <c r="YH26" s="17">
        <v>14</v>
      </c>
      <c r="YI26" s="17">
        <v>2.7</v>
      </c>
      <c r="YJ26" s="17">
        <v>13.03</v>
      </c>
      <c r="YK26" s="17">
        <v>18</v>
      </c>
      <c r="YL26" s="17">
        <v>18</v>
      </c>
      <c r="YM26" s="17">
        <v>-4.97</v>
      </c>
      <c r="YN26" s="17">
        <v>9.08</v>
      </c>
      <c r="YO26" s="17">
        <v>8.23</v>
      </c>
      <c r="YP26" s="17">
        <v>8.23</v>
      </c>
      <c r="YQ26" s="17">
        <v>0.85</v>
      </c>
      <c r="YR26" s="17">
        <v>6.96</v>
      </c>
      <c r="YS26" s="17">
        <v>11</v>
      </c>
      <c r="YT26" s="17">
        <v>11</v>
      </c>
      <c r="YU26" s="17">
        <v>-4.04</v>
      </c>
      <c r="YV26" s="17">
        <v>16.38</v>
      </c>
      <c r="YW26" s="17">
        <v>22</v>
      </c>
      <c r="YX26" s="17">
        <v>22</v>
      </c>
      <c r="YY26" s="17">
        <v>-5.62</v>
      </c>
    </row>
    <row r="27" spans="1:675" ht="24" customHeight="1" x14ac:dyDescent="0.3">
      <c r="A27" s="1"/>
      <c r="B27" s="16" t="s">
        <v>65</v>
      </c>
      <c r="C27" s="16" t="s">
        <v>801</v>
      </c>
      <c r="D27" s="17">
        <v>206.6</v>
      </c>
      <c r="E27" s="17">
        <v>203.40136000000001</v>
      </c>
      <c r="F27" s="17">
        <v>203.40136000000001</v>
      </c>
      <c r="G27" s="17">
        <v>3.1986400000000001</v>
      </c>
      <c r="H27" s="17">
        <v>370.2</v>
      </c>
      <c r="I27" s="17">
        <v>483.59485999999998</v>
      </c>
      <c r="J27" s="17">
        <v>455.78654999999998</v>
      </c>
      <c r="K27" s="17">
        <v>-85.586550000000003</v>
      </c>
      <c r="L27" s="17">
        <v>119.9</v>
      </c>
      <c r="M27" s="17">
        <v>81.153030000000001</v>
      </c>
      <c r="N27" s="17">
        <v>75.353139999999996</v>
      </c>
      <c r="O27" s="17">
        <v>44.546860000000002</v>
      </c>
      <c r="P27" s="17"/>
      <c r="Q27" s="17"/>
      <c r="R27" s="17"/>
      <c r="S27" s="17">
        <v>0</v>
      </c>
      <c r="T27" s="17"/>
      <c r="U27" s="17"/>
      <c r="V27" s="17"/>
      <c r="W27" s="17">
        <v>0</v>
      </c>
      <c r="X27" s="17">
        <v>93.9</v>
      </c>
      <c r="Y27" s="17">
        <v>91.867829999999998</v>
      </c>
      <c r="Z27" s="17">
        <v>91.867829999999998</v>
      </c>
      <c r="AA27" s="17">
        <v>2.0321699999999998</v>
      </c>
      <c r="AB27" s="17">
        <v>238.6</v>
      </c>
      <c r="AC27" s="17">
        <v>242</v>
      </c>
      <c r="AD27" s="17">
        <v>242</v>
      </c>
      <c r="AE27" s="17">
        <v>-3.4</v>
      </c>
      <c r="AF27" s="17">
        <v>0</v>
      </c>
      <c r="AG27" s="17"/>
      <c r="AH27" s="17"/>
      <c r="AI27" s="17">
        <v>0</v>
      </c>
      <c r="AJ27" s="17"/>
      <c r="AK27" s="17"/>
      <c r="AL27" s="17"/>
      <c r="AM27" s="17">
        <v>0</v>
      </c>
      <c r="AN27" s="17">
        <v>173.6</v>
      </c>
      <c r="AO27" s="17">
        <v>149.83006</v>
      </c>
      <c r="AP27" s="17">
        <v>149.83006</v>
      </c>
      <c r="AQ27" s="17">
        <v>23.769939999999998</v>
      </c>
      <c r="AR27" s="17">
        <v>194.3</v>
      </c>
      <c r="AS27" s="17">
        <v>149.83006</v>
      </c>
      <c r="AT27" s="17">
        <v>149.83006</v>
      </c>
      <c r="AU27" s="17">
        <v>44.469940000000001</v>
      </c>
      <c r="AV27" s="17">
        <v>193.6</v>
      </c>
      <c r="AW27" s="17">
        <v>149.83006</v>
      </c>
      <c r="AX27" s="17">
        <v>149.83006</v>
      </c>
      <c r="AY27" s="17">
        <v>43.769939999999998</v>
      </c>
      <c r="AZ27" s="17">
        <v>280</v>
      </c>
      <c r="BA27" s="17">
        <v>225.42</v>
      </c>
      <c r="BB27" s="17">
        <v>225.42</v>
      </c>
      <c r="BC27" s="17">
        <v>54.58</v>
      </c>
      <c r="BD27" s="17">
        <v>199.7</v>
      </c>
      <c r="BE27" s="17">
        <v>207.24285</v>
      </c>
      <c r="BF27" s="17">
        <v>207.24285</v>
      </c>
      <c r="BG27" s="17">
        <v>-7.5428499999999996</v>
      </c>
      <c r="BH27" s="17">
        <v>106.6</v>
      </c>
      <c r="BI27" s="17">
        <v>103.93259999999999</v>
      </c>
      <c r="BJ27" s="17">
        <v>103.93259999999999</v>
      </c>
      <c r="BK27" s="17">
        <v>2.6674000000000002</v>
      </c>
      <c r="BL27" s="17">
        <v>584.29999999999995</v>
      </c>
      <c r="BM27" s="17">
        <v>566.08941000000004</v>
      </c>
      <c r="BN27" s="17">
        <v>566.08941000000004</v>
      </c>
      <c r="BO27" s="17">
        <v>18.21059</v>
      </c>
      <c r="BP27" s="17">
        <v>10.7</v>
      </c>
      <c r="BQ27" s="17">
        <v>10.52094</v>
      </c>
      <c r="BR27" s="17">
        <v>10.52094</v>
      </c>
      <c r="BS27" s="17">
        <v>0.17906</v>
      </c>
      <c r="BT27" s="17">
        <v>14.3</v>
      </c>
      <c r="BU27" s="17"/>
      <c r="BV27" s="17"/>
      <c r="BW27" s="17">
        <v>14.3</v>
      </c>
      <c r="BX27" s="17"/>
      <c r="BY27" s="17"/>
      <c r="BZ27" s="17"/>
      <c r="CA27" s="17">
        <v>0</v>
      </c>
      <c r="CB27" s="17"/>
      <c r="CC27" s="17"/>
      <c r="CD27" s="17"/>
      <c r="CE27" s="17">
        <v>0</v>
      </c>
      <c r="CF27" s="17"/>
      <c r="CG27" s="17"/>
      <c r="CH27" s="17"/>
      <c r="CI27" s="17">
        <v>0</v>
      </c>
      <c r="CJ27" s="17">
        <v>156.80000000000001</v>
      </c>
      <c r="CK27" s="17">
        <v>164.06706</v>
      </c>
      <c r="CL27" s="17">
        <v>164.06706</v>
      </c>
      <c r="CM27" s="17">
        <v>-7.2670599999999999</v>
      </c>
      <c r="CN27" s="17">
        <v>7.8780000000000001</v>
      </c>
      <c r="CO27" s="17">
        <v>7.4215099999999996</v>
      </c>
      <c r="CP27" s="17">
        <v>7.4215099999999996</v>
      </c>
      <c r="CQ27" s="17">
        <v>0.45649000000000001</v>
      </c>
      <c r="CR27" s="17">
        <v>6.3570000000000002</v>
      </c>
      <c r="CS27" s="17">
        <v>4.07376</v>
      </c>
      <c r="CT27" s="17">
        <v>4.07376</v>
      </c>
      <c r="CU27" s="17">
        <v>2.2832400000000002</v>
      </c>
      <c r="CV27" s="17">
        <v>21.56</v>
      </c>
      <c r="CW27" s="17"/>
      <c r="CX27" s="17">
        <v>22.410769999999999</v>
      </c>
      <c r="CY27" s="17">
        <v>-0.85077000000000003</v>
      </c>
      <c r="CZ27" s="17">
        <v>0</v>
      </c>
      <c r="DA27" s="17"/>
      <c r="DB27" s="17"/>
      <c r="DC27" s="17">
        <v>0</v>
      </c>
      <c r="DD27" s="17"/>
      <c r="DE27" s="17"/>
      <c r="DF27" s="17"/>
      <c r="DG27" s="17">
        <v>0</v>
      </c>
      <c r="DH27" s="17">
        <v>147.54</v>
      </c>
      <c r="DI27" s="17">
        <v>142.44412</v>
      </c>
      <c r="DJ27" s="17">
        <v>142.44412</v>
      </c>
      <c r="DK27" s="17">
        <v>5.0958800000000002</v>
      </c>
      <c r="DL27" s="17"/>
      <c r="DM27" s="17"/>
      <c r="DN27" s="17"/>
      <c r="DO27" s="17">
        <v>0</v>
      </c>
      <c r="DP27" s="17"/>
      <c r="DQ27" s="17"/>
      <c r="DR27" s="17"/>
      <c r="DS27" s="17">
        <v>0</v>
      </c>
      <c r="DT27" s="17"/>
      <c r="DU27" s="17"/>
      <c r="DV27" s="17"/>
      <c r="DW27" s="17">
        <v>0</v>
      </c>
      <c r="DX27" s="17"/>
      <c r="DY27" s="17"/>
      <c r="DZ27" s="17"/>
      <c r="EA27" s="17">
        <v>0</v>
      </c>
      <c r="EB27" s="17">
        <v>110.4</v>
      </c>
      <c r="EC27" s="17">
        <v>112.46647</v>
      </c>
      <c r="ED27" s="17">
        <v>112.46647</v>
      </c>
      <c r="EE27" s="17">
        <v>-2.0664699999999998</v>
      </c>
      <c r="EF27" s="17">
        <v>224.7</v>
      </c>
      <c r="EG27" s="17">
        <v>220.69499999999999</v>
      </c>
      <c r="EH27" s="17">
        <v>220.69499999999999</v>
      </c>
      <c r="EI27" s="17">
        <v>4.0049999999999999</v>
      </c>
      <c r="EJ27" s="17"/>
      <c r="EK27" s="17"/>
      <c r="EL27" s="17"/>
      <c r="EM27" s="17">
        <v>0</v>
      </c>
      <c r="EN27" s="17"/>
      <c r="EO27" s="17"/>
      <c r="EP27" s="17"/>
      <c r="EQ27" s="17">
        <v>0</v>
      </c>
      <c r="ER27" s="17"/>
      <c r="ES27" s="17"/>
      <c r="ET27" s="17"/>
      <c r="EU27" s="17">
        <v>0</v>
      </c>
      <c r="EV27" s="17">
        <v>6.5</v>
      </c>
      <c r="EW27" s="17">
        <v>6.39</v>
      </c>
      <c r="EX27" s="17">
        <v>6.39</v>
      </c>
      <c r="EY27" s="17">
        <v>0.11</v>
      </c>
      <c r="EZ27" s="17">
        <v>465.6</v>
      </c>
      <c r="FA27" s="17">
        <v>457.09426999999999</v>
      </c>
      <c r="FB27" s="17">
        <v>457.09426999999999</v>
      </c>
      <c r="FC27" s="17">
        <v>8.5057299999999998</v>
      </c>
      <c r="FD27" s="17">
        <v>82.2</v>
      </c>
      <c r="FE27" s="17">
        <v>81.635570000000001</v>
      </c>
      <c r="FF27" s="17">
        <v>81.635570000000001</v>
      </c>
      <c r="FG27" s="17">
        <v>0.56442999999999999</v>
      </c>
      <c r="FH27" s="17">
        <v>154.9</v>
      </c>
      <c r="FI27" s="17">
        <v>151.36251999999999</v>
      </c>
      <c r="FJ27" s="17">
        <v>151.36251999999999</v>
      </c>
      <c r="FK27" s="17">
        <v>3.53748</v>
      </c>
      <c r="FL27" s="17">
        <v>42.2</v>
      </c>
      <c r="FM27" s="17">
        <v>41.89893</v>
      </c>
      <c r="FN27" s="17">
        <v>41.89893</v>
      </c>
      <c r="FO27" s="17">
        <v>0.30107</v>
      </c>
      <c r="FP27" s="17">
        <v>18.899999999999999</v>
      </c>
      <c r="FQ27" s="17">
        <v>19.21088</v>
      </c>
      <c r="FR27" s="17">
        <v>19.21088</v>
      </c>
      <c r="FS27" s="17">
        <v>-0.31087999999999999</v>
      </c>
      <c r="FT27" s="17">
        <v>18.8</v>
      </c>
      <c r="FU27" s="17">
        <v>18.46453</v>
      </c>
      <c r="FV27" s="17">
        <v>18.46453</v>
      </c>
      <c r="FW27" s="17">
        <v>0.33546999999999999</v>
      </c>
      <c r="FX27" s="17">
        <v>88.8</v>
      </c>
      <c r="FY27" s="17">
        <v>87.773570000000007</v>
      </c>
      <c r="FZ27" s="17">
        <v>87.773570000000007</v>
      </c>
      <c r="GA27" s="17">
        <v>1.02643</v>
      </c>
      <c r="GB27" s="17">
        <v>130.30000000000001</v>
      </c>
      <c r="GC27" s="17">
        <v>185.82039</v>
      </c>
      <c r="GD27" s="17">
        <v>185.82039</v>
      </c>
      <c r="GE27" s="17">
        <v>-55.520389999999999</v>
      </c>
      <c r="GF27" s="17">
        <v>131.4</v>
      </c>
      <c r="GG27" s="17">
        <v>185.82039</v>
      </c>
      <c r="GH27" s="17">
        <v>185.82039</v>
      </c>
      <c r="GI27" s="17">
        <v>-54.420389999999998</v>
      </c>
      <c r="GJ27" s="17">
        <v>156</v>
      </c>
      <c r="GK27" s="17">
        <v>186.37841</v>
      </c>
      <c r="GL27" s="17">
        <v>186.37841</v>
      </c>
      <c r="GM27" s="17">
        <v>-30.378409999999999</v>
      </c>
      <c r="GN27" s="17">
        <v>109.8</v>
      </c>
      <c r="GO27" s="17">
        <v>110.48202000000001</v>
      </c>
      <c r="GP27" s="17">
        <v>110.48202000000001</v>
      </c>
      <c r="GQ27" s="17">
        <v>-0.68201999999999996</v>
      </c>
      <c r="GR27" s="17">
        <v>47.3</v>
      </c>
      <c r="GS27" s="17">
        <v>47.082599999999999</v>
      </c>
      <c r="GT27" s="17">
        <v>47.082599999999999</v>
      </c>
      <c r="GU27" s="17">
        <v>0.21740000000000001</v>
      </c>
      <c r="GV27" s="17">
        <v>32</v>
      </c>
      <c r="GW27" s="17">
        <v>45.381999999999998</v>
      </c>
      <c r="GX27" s="17">
        <v>45.381999999999998</v>
      </c>
      <c r="GY27" s="17">
        <v>-13.382</v>
      </c>
      <c r="GZ27" s="17">
        <v>2</v>
      </c>
      <c r="HA27" s="17"/>
      <c r="HB27" s="17"/>
      <c r="HC27" s="17">
        <v>2</v>
      </c>
      <c r="HD27" s="17">
        <v>32.1</v>
      </c>
      <c r="HE27" s="17">
        <v>34.285710000000002</v>
      </c>
      <c r="HF27" s="17">
        <v>34.285710000000002</v>
      </c>
      <c r="HG27" s="17">
        <v>-2.1857099999999998</v>
      </c>
      <c r="HH27" s="17">
        <v>177.4</v>
      </c>
      <c r="HI27" s="17">
        <v>174.55948000000001</v>
      </c>
      <c r="HJ27" s="17">
        <v>174.55948000000001</v>
      </c>
      <c r="HK27" s="17">
        <v>2.8405200000000002</v>
      </c>
      <c r="HL27" s="17"/>
      <c r="HM27" s="17"/>
      <c r="HN27" s="17"/>
      <c r="HO27" s="17">
        <v>0</v>
      </c>
      <c r="HP27" s="17"/>
      <c r="HQ27" s="17"/>
      <c r="HR27" s="17"/>
      <c r="HS27" s="17">
        <v>0</v>
      </c>
      <c r="HT27" s="17">
        <v>40.799999999999997</v>
      </c>
      <c r="HU27" s="17">
        <v>67.866960000000006</v>
      </c>
      <c r="HV27" s="17">
        <v>57.431179999999998</v>
      </c>
      <c r="HW27" s="17">
        <v>-16.631180000000001</v>
      </c>
      <c r="HX27" s="17"/>
      <c r="HY27" s="17"/>
      <c r="HZ27" s="17"/>
      <c r="IA27" s="17">
        <v>0</v>
      </c>
      <c r="IB27" s="17"/>
      <c r="IC27" s="17"/>
      <c r="ID27" s="17"/>
      <c r="IE27" s="17">
        <v>0</v>
      </c>
      <c r="IF27" s="17">
        <v>45</v>
      </c>
      <c r="IG27" s="17">
        <v>45.265309999999999</v>
      </c>
      <c r="IH27" s="17">
        <v>45.265309999999999</v>
      </c>
      <c r="II27" s="17">
        <v>-0.26530999999999999</v>
      </c>
      <c r="IJ27" s="17"/>
      <c r="IK27" s="17"/>
      <c r="IL27" s="17"/>
      <c r="IM27" s="17">
        <v>0</v>
      </c>
      <c r="IN27" s="17"/>
      <c r="IO27" s="17"/>
      <c r="IP27" s="17"/>
      <c r="IQ27" s="17">
        <v>0</v>
      </c>
      <c r="IR27" s="17"/>
      <c r="IS27" s="17"/>
      <c r="IT27" s="17"/>
      <c r="IU27" s="17">
        <v>0</v>
      </c>
      <c r="IV27" s="17">
        <v>130</v>
      </c>
      <c r="IW27" s="17">
        <v>132.83837</v>
      </c>
      <c r="IX27" s="17">
        <v>132.83837</v>
      </c>
      <c r="IY27" s="17">
        <v>-2.8383699999999998</v>
      </c>
      <c r="IZ27" s="17">
        <v>0</v>
      </c>
      <c r="JA27" s="17"/>
      <c r="JB27" s="17"/>
      <c r="JC27" s="17">
        <v>0</v>
      </c>
      <c r="JD27" s="17">
        <v>126.9</v>
      </c>
      <c r="JE27" s="17"/>
      <c r="JF27" s="17"/>
      <c r="JG27" s="17">
        <v>126.9</v>
      </c>
      <c r="JH27" s="17">
        <v>195.1</v>
      </c>
      <c r="JI27" s="17">
        <v>202.72200000000001</v>
      </c>
      <c r="JJ27" s="17">
        <v>112.11863</v>
      </c>
      <c r="JK27" s="17">
        <v>82.981369999999998</v>
      </c>
      <c r="JL27" s="17"/>
      <c r="JM27" s="17"/>
      <c r="JN27" s="17"/>
      <c r="JO27" s="17">
        <v>0</v>
      </c>
      <c r="JP27" s="17">
        <v>70.5</v>
      </c>
      <c r="JQ27" s="17">
        <v>73.590999999999994</v>
      </c>
      <c r="JR27" s="17">
        <v>73.590999999999994</v>
      </c>
      <c r="JS27" s="17">
        <v>-3.0910000000000002</v>
      </c>
      <c r="JT27" s="17">
        <v>34</v>
      </c>
      <c r="JU27" s="17">
        <v>36.905999999999999</v>
      </c>
      <c r="JV27" s="17">
        <v>36.905999999999999</v>
      </c>
      <c r="JW27" s="17">
        <v>-2.9060000000000001</v>
      </c>
      <c r="JX27" s="17"/>
      <c r="JY27" s="17"/>
      <c r="JZ27" s="17"/>
      <c r="KA27" s="17">
        <v>0</v>
      </c>
      <c r="KB27" s="17"/>
      <c r="KC27" s="17"/>
      <c r="KD27" s="17"/>
      <c r="KE27" s="17">
        <v>0</v>
      </c>
      <c r="KF27" s="17"/>
      <c r="KG27" s="17"/>
      <c r="KH27" s="17"/>
      <c r="KI27" s="17">
        <v>0</v>
      </c>
      <c r="KJ27" s="17"/>
      <c r="KK27" s="17"/>
      <c r="KL27" s="17">
        <v>26</v>
      </c>
      <c r="KM27" s="17">
        <v>-26</v>
      </c>
      <c r="KN27" s="17">
        <v>1.8</v>
      </c>
      <c r="KO27" s="17"/>
      <c r="KP27" s="17">
        <v>1.8</v>
      </c>
      <c r="KQ27" s="17">
        <v>0</v>
      </c>
      <c r="KR27" s="17"/>
      <c r="KS27" s="17"/>
      <c r="KT27" s="17"/>
      <c r="KU27" s="17">
        <v>0</v>
      </c>
      <c r="KV27" s="17">
        <v>2.1</v>
      </c>
      <c r="KW27" s="17">
        <v>2.04081</v>
      </c>
      <c r="KX27" s="17">
        <v>2.04081</v>
      </c>
      <c r="KY27" s="17">
        <v>5.919E-2</v>
      </c>
      <c r="KZ27" s="17">
        <v>210.9</v>
      </c>
      <c r="LA27" s="17">
        <v>202.49757</v>
      </c>
      <c r="LB27" s="17">
        <v>270.06803000000002</v>
      </c>
      <c r="LC27" s="17">
        <v>-59.168030000000002</v>
      </c>
      <c r="LD27" s="17">
        <v>139.5</v>
      </c>
      <c r="LE27" s="17">
        <v>133.16031000000001</v>
      </c>
      <c r="LF27" s="17">
        <v>133.16031000000001</v>
      </c>
      <c r="LG27" s="17">
        <v>6.33969</v>
      </c>
      <c r="LH27" s="17">
        <v>66.5</v>
      </c>
      <c r="LI27" s="17">
        <v>67.199219999999997</v>
      </c>
      <c r="LJ27" s="17">
        <v>67.199219999999997</v>
      </c>
      <c r="LK27" s="17">
        <v>-0.69921999999999995</v>
      </c>
      <c r="LL27" s="17">
        <v>65.2</v>
      </c>
      <c r="LM27" s="17">
        <v>65.84366</v>
      </c>
      <c r="LN27" s="17">
        <v>65.84366</v>
      </c>
      <c r="LO27" s="17">
        <v>-0.64366000000000001</v>
      </c>
      <c r="LP27" s="17">
        <v>31.2</v>
      </c>
      <c r="LQ27" s="17">
        <v>29.980560000000001</v>
      </c>
      <c r="LR27" s="17">
        <v>29.980560000000001</v>
      </c>
      <c r="LS27" s="17">
        <v>1.2194400000000001</v>
      </c>
      <c r="LT27" s="17"/>
      <c r="LU27" s="17"/>
      <c r="LV27" s="17"/>
      <c r="LW27" s="17">
        <v>0</v>
      </c>
      <c r="LX27" s="17"/>
      <c r="LY27" s="17"/>
      <c r="LZ27" s="17"/>
      <c r="MA27" s="17">
        <v>0</v>
      </c>
      <c r="MB27" s="17"/>
      <c r="MC27" s="17"/>
      <c r="MD27" s="17"/>
      <c r="ME27" s="17">
        <v>0</v>
      </c>
      <c r="MF27" s="17">
        <v>0</v>
      </c>
      <c r="MG27" s="17"/>
      <c r="MH27" s="17"/>
      <c r="MI27" s="17">
        <v>0</v>
      </c>
      <c r="MJ27" s="17"/>
      <c r="MK27" s="17"/>
      <c r="ML27" s="17"/>
      <c r="MM27" s="17">
        <v>0</v>
      </c>
      <c r="MN27" s="17">
        <v>0</v>
      </c>
      <c r="MO27" s="17"/>
      <c r="MP27" s="17"/>
      <c r="MQ27" s="17">
        <v>0</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149.19999999999999</v>
      </c>
      <c r="NM27" s="17">
        <v>206.49084999999999</v>
      </c>
      <c r="NN27" s="17">
        <v>206.49084999999999</v>
      </c>
      <c r="NO27" s="17">
        <v>-57.290849999999999</v>
      </c>
      <c r="NP27" s="17">
        <v>83.3</v>
      </c>
      <c r="NQ27" s="17">
        <v>103.55547</v>
      </c>
      <c r="NR27" s="17">
        <v>103.55547</v>
      </c>
      <c r="NS27" s="17">
        <v>-20.255469999999999</v>
      </c>
      <c r="NT27" s="17">
        <v>7.2</v>
      </c>
      <c r="NU27" s="17">
        <v>2.5485799999999998</v>
      </c>
      <c r="NV27" s="17">
        <v>2.5485799999999998</v>
      </c>
      <c r="NW27" s="17">
        <v>4.6514199999999999</v>
      </c>
      <c r="NX27" s="17"/>
      <c r="NY27" s="17">
        <v>2.6737000000000002</v>
      </c>
      <c r="NZ27" s="17">
        <v>2.6737000000000002</v>
      </c>
      <c r="OA27" s="17">
        <v>-2.6737000000000002</v>
      </c>
      <c r="OB27" s="17"/>
      <c r="OC27" s="17">
        <v>17.492709999999999</v>
      </c>
      <c r="OD27" s="17">
        <v>17.492709999999999</v>
      </c>
      <c r="OE27" s="17">
        <v>-17.492709999999999</v>
      </c>
      <c r="OF27" s="17">
        <v>1</v>
      </c>
      <c r="OG27" s="17"/>
      <c r="OH27" s="17">
        <v>0.622</v>
      </c>
      <c r="OI27" s="17">
        <v>0.378</v>
      </c>
      <c r="OJ27" s="17">
        <v>54.5</v>
      </c>
      <c r="OK27" s="17">
        <v>39.53</v>
      </c>
      <c r="OL27" s="17">
        <v>35.07</v>
      </c>
      <c r="OM27" s="17">
        <v>19.43</v>
      </c>
      <c r="ON27" s="17">
        <v>54.6</v>
      </c>
      <c r="OO27" s="17"/>
      <c r="OP27" s="17">
        <v>55.52</v>
      </c>
      <c r="OQ27" s="17">
        <v>-0.92</v>
      </c>
      <c r="OR27" s="17">
        <v>2</v>
      </c>
      <c r="OS27" s="17">
        <v>12.435</v>
      </c>
      <c r="OT27" s="17">
        <v>12.435</v>
      </c>
      <c r="OU27" s="17">
        <v>-10.435</v>
      </c>
      <c r="OV27" s="17">
        <v>0.4</v>
      </c>
      <c r="OW27" s="17"/>
      <c r="OX27" s="17">
        <v>0.2</v>
      </c>
      <c r="OY27" s="17">
        <v>0.2</v>
      </c>
      <c r="OZ27" s="17">
        <v>20.7</v>
      </c>
      <c r="PA27" s="17">
        <v>19.436350000000001</v>
      </c>
      <c r="PB27" s="17">
        <v>19.436350000000001</v>
      </c>
      <c r="PC27" s="17">
        <v>1.2636499999999999</v>
      </c>
      <c r="PD27" s="17">
        <v>9.9</v>
      </c>
      <c r="PE27" s="17">
        <v>9.9830000000000005</v>
      </c>
      <c r="PF27" s="17">
        <v>9.9830000000000005</v>
      </c>
      <c r="PG27" s="17">
        <v>-8.3000000000000004E-2</v>
      </c>
      <c r="PH27" s="17">
        <v>5.6</v>
      </c>
      <c r="PI27" s="17">
        <v>5.67</v>
      </c>
      <c r="PJ27" s="17">
        <v>5.67</v>
      </c>
      <c r="PK27" s="17">
        <v>-7.0000000000000007E-2</v>
      </c>
      <c r="PL27" s="17">
        <v>99</v>
      </c>
      <c r="PM27" s="17"/>
      <c r="PN27" s="17">
        <v>125.4</v>
      </c>
      <c r="PO27" s="17">
        <v>-26.4</v>
      </c>
      <c r="PP27" s="17"/>
      <c r="PQ27" s="17"/>
      <c r="PR27" s="17"/>
      <c r="PS27" s="17">
        <v>0</v>
      </c>
      <c r="PT27" s="17">
        <v>2.2000000000000002</v>
      </c>
      <c r="PU27" s="17">
        <v>2</v>
      </c>
      <c r="PV27" s="17">
        <v>2</v>
      </c>
      <c r="PW27" s="17">
        <v>0.2</v>
      </c>
      <c r="PX27" s="17">
        <v>2</v>
      </c>
      <c r="PY27" s="17">
        <v>3.6</v>
      </c>
      <c r="PZ27" s="17">
        <v>3.6</v>
      </c>
      <c r="QA27" s="17">
        <v>-1.6</v>
      </c>
      <c r="QB27" s="17">
        <v>5</v>
      </c>
      <c r="QC27" s="17">
        <v>5</v>
      </c>
      <c r="QD27" s="17">
        <v>5</v>
      </c>
      <c r="QE27" s="17">
        <v>0</v>
      </c>
      <c r="QF27" s="17">
        <v>20.9</v>
      </c>
      <c r="QG27" s="17">
        <v>20.274049999999999</v>
      </c>
      <c r="QH27" s="17">
        <v>20.274049999999999</v>
      </c>
      <c r="QI27" s="17">
        <v>0.62595000000000001</v>
      </c>
      <c r="QJ27" s="17">
        <v>20</v>
      </c>
      <c r="QK27" s="17">
        <v>19.436350000000001</v>
      </c>
      <c r="QL27" s="17">
        <v>19.436350000000001</v>
      </c>
      <c r="QM27" s="17">
        <v>0.56364999999999998</v>
      </c>
      <c r="QN27" s="17">
        <v>18.8</v>
      </c>
      <c r="QO27" s="17">
        <v>17.492709999999999</v>
      </c>
      <c r="QP27" s="17">
        <v>17.492709999999999</v>
      </c>
      <c r="QQ27" s="17">
        <v>1.3072900000000001</v>
      </c>
      <c r="QR27" s="17">
        <v>3.5</v>
      </c>
      <c r="QS27" s="17">
        <v>3.4</v>
      </c>
      <c r="QT27" s="17">
        <v>3.4</v>
      </c>
      <c r="QU27" s="17">
        <v>0.1</v>
      </c>
      <c r="QV27" s="17">
        <v>18.5</v>
      </c>
      <c r="QW27" s="17">
        <v>17.881440000000001</v>
      </c>
      <c r="QX27" s="17">
        <v>17.881440000000001</v>
      </c>
      <c r="QY27" s="17">
        <v>0.61856</v>
      </c>
      <c r="QZ27" s="17">
        <v>12.1</v>
      </c>
      <c r="RA27" s="17"/>
      <c r="RB27" s="17">
        <v>11.023</v>
      </c>
      <c r="RC27" s="17">
        <v>1.077</v>
      </c>
      <c r="RD27" s="17">
        <v>5.7</v>
      </c>
      <c r="RE27" s="17"/>
      <c r="RF27" s="17">
        <v>11.156000000000001</v>
      </c>
      <c r="RG27" s="17">
        <v>-5.4560000000000004</v>
      </c>
      <c r="RH27" s="17">
        <v>7.8</v>
      </c>
      <c r="RI27" s="17">
        <v>4.99</v>
      </c>
      <c r="RJ27" s="17">
        <v>3.76</v>
      </c>
      <c r="RK27" s="17">
        <v>4.04</v>
      </c>
      <c r="RL27" s="17">
        <v>21.9</v>
      </c>
      <c r="RM27" s="17">
        <v>24.58</v>
      </c>
      <c r="RN27" s="17">
        <v>17.690000000000001</v>
      </c>
      <c r="RO27" s="17">
        <v>4.21</v>
      </c>
      <c r="RP27" s="17">
        <v>17.5</v>
      </c>
      <c r="RQ27" s="17"/>
      <c r="RR27" s="17">
        <v>17.036999999999999</v>
      </c>
      <c r="RS27" s="17">
        <v>0.46300000000000002</v>
      </c>
      <c r="RT27" s="17">
        <v>3.2</v>
      </c>
      <c r="RU27" s="17">
        <v>3.15</v>
      </c>
      <c r="RV27" s="17">
        <v>3.15</v>
      </c>
      <c r="RW27" s="17">
        <v>0.05</v>
      </c>
      <c r="RX27" s="17">
        <v>17.399999999999999</v>
      </c>
      <c r="RY27" s="17">
        <v>19.792000000000002</v>
      </c>
      <c r="RZ27" s="17">
        <v>19.792000000000002</v>
      </c>
      <c r="SA27" s="17">
        <v>-2.3919999999999999</v>
      </c>
      <c r="SB27" s="17">
        <v>3.2</v>
      </c>
      <c r="SC27" s="17">
        <v>2</v>
      </c>
      <c r="SD27" s="17">
        <v>2</v>
      </c>
      <c r="SE27" s="17">
        <v>1.2</v>
      </c>
      <c r="SF27" s="17"/>
      <c r="SG27" s="17">
        <v>0.4</v>
      </c>
      <c r="SH27" s="17">
        <v>0.4</v>
      </c>
      <c r="SI27" s="17">
        <v>-0.4</v>
      </c>
      <c r="SJ27" s="17">
        <v>0.3</v>
      </c>
      <c r="SK27" s="17"/>
      <c r="SL27" s="17">
        <v>0.24099999999999999</v>
      </c>
      <c r="SM27" s="17">
        <v>5.8999999999999997E-2</v>
      </c>
      <c r="SN27" s="17">
        <v>19.8</v>
      </c>
      <c r="SO27" s="17">
        <v>19.1448</v>
      </c>
      <c r="SP27" s="17">
        <v>19.1448</v>
      </c>
      <c r="SQ27" s="17">
        <v>0.6552</v>
      </c>
      <c r="SR27" s="17">
        <v>13.1</v>
      </c>
      <c r="SS27" s="17">
        <v>12.244899999999999</v>
      </c>
      <c r="ST27" s="17">
        <v>12.244899999999999</v>
      </c>
      <c r="SU27" s="17">
        <v>0.85509999999999997</v>
      </c>
      <c r="SV27" s="17">
        <v>20.5</v>
      </c>
      <c r="SW27" s="17">
        <v>19.436350000000001</v>
      </c>
      <c r="SX27" s="17">
        <v>19.436350000000001</v>
      </c>
      <c r="SY27" s="17">
        <v>1.06365</v>
      </c>
      <c r="SZ27" s="17">
        <v>20.399999999999999</v>
      </c>
      <c r="TA27" s="17">
        <v>19.436350000000001</v>
      </c>
      <c r="TB27" s="17">
        <v>19.436350000000001</v>
      </c>
      <c r="TC27" s="17">
        <v>0.96365000000000001</v>
      </c>
      <c r="TD27" s="17">
        <v>0</v>
      </c>
      <c r="TE27" s="17"/>
      <c r="TF27" s="17">
        <v>4.3520000000000003</v>
      </c>
      <c r="TG27" s="17">
        <v>-4.3520000000000003</v>
      </c>
      <c r="TH27" s="17">
        <v>0</v>
      </c>
      <c r="TI27" s="17">
        <v>4.67</v>
      </c>
      <c r="TJ27" s="17">
        <v>5.274</v>
      </c>
      <c r="TK27" s="17">
        <v>-5.274</v>
      </c>
      <c r="TL27" s="17">
        <v>19.600000000000001</v>
      </c>
      <c r="TM27" s="17"/>
      <c r="TN27" s="17">
        <v>27.413</v>
      </c>
      <c r="TO27" s="17">
        <v>-7.8129999999999997</v>
      </c>
      <c r="TP27" s="17">
        <v>3.9</v>
      </c>
      <c r="TQ27" s="17">
        <v>2.3029999999999999</v>
      </c>
      <c r="TR27" s="17">
        <v>2.3029999999999999</v>
      </c>
      <c r="TS27" s="17">
        <v>1.597</v>
      </c>
      <c r="TT27" s="17">
        <v>12.9</v>
      </c>
      <c r="TU27" s="17">
        <v>17.59</v>
      </c>
      <c r="TV27" s="17">
        <v>7.59</v>
      </c>
      <c r="TW27" s="17">
        <v>5.31</v>
      </c>
      <c r="TX27" s="17">
        <v>0</v>
      </c>
      <c r="TY27" s="17">
        <v>0.14499999999999999</v>
      </c>
      <c r="TZ27" s="17">
        <v>0.14499999999999999</v>
      </c>
      <c r="UA27" s="17">
        <v>-0.14499999999999999</v>
      </c>
      <c r="UB27" s="17">
        <v>0</v>
      </c>
      <c r="UC27" s="17">
        <v>0.41399999999999998</v>
      </c>
      <c r="UD27" s="17">
        <v>0.41399999999999998</v>
      </c>
      <c r="UE27" s="17">
        <v>-0.41399999999999998</v>
      </c>
      <c r="UF27" s="17">
        <v>47.1</v>
      </c>
      <c r="UG27" s="17"/>
      <c r="UH27" s="17">
        <v>30.54</v>
      </c>
      <c r="UI27" s="17">
        <v>16.559999999999999</v>
      </c>
      <c r="UJ27" s="17">
        <v>0</v>
      </c>
      <c r="UK27" s="17"/>
      <c r="UL27" s="17">
        <v>19.436350000000001</v>
      </c>
      <c r="UM27" s="17">
        <v>-19.436350000000001</v>
      </c>
      <c r="UN27" s="17">
        <v>0</v>
      </c>
      <c r="UO27" s="17"/>
      <c r="UP27" s="17">
        <v>8</v>
      </c>
      <c r="UQ27" s="17">
        <v>-8</v>
      </c>
      <c r="UR27" s="17"/>
      <c r="US27" s="17">
        <v>7.1</v>
      </c>
      <c r="UT27" s="17">
        <v>7.1</v>
      </c>
      <c r="UU27" s="17">
        <v>-7.1</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2</v>
      </c>
      <c r="VI27" s="17">
        <v>11.266</v>
      </c>
      <c r="VJ27" s="17">
        <v>11.266</v>
      </c>
      <c r="VK27" s="17">
        <v>-9.266</v>
      </c>
      <c r="VL27" s="17">
        <v>135.5</v>
      </c>
      <c r="VM27" s="17"/>
      <c r="VN27" s="17">
        <v>210.54</v>
      </c>
      <c r="VO27" s="17">
        <v>-75.040000000000006</v>
      </c>
      <c r="VP27" s="17">
        <v>14.4</v>
      </c>
      <c r="VQ27" s="17"/>
      <c r="VR27" s="17">
        <v>8.9</v>
      </c>
      <c r="VS27" s="17">
        <v>5.5</v>
      </c>
      <c r="VT27" s="17">
        <v>112.2</v>
      </c>
      <c r="VU27" s="17"/>
      <c r="VV27" s="17">
        <v>68.2</v>
      </c>
      <c r="VW27" s="17">
        <v>44</v>
      </c>
      <c r="VX27" s="17">
        <v>0.6</v>
      </c>
      <c r="VY27" s="17">
        <v>0.6</v>
      </c>
      <c r="VZ27" s="17">
        <v>0.6</v>
      </c>
      <c r="WA27" s="17">
        <v>0</v>
      </c>
      <c r="WB27" s="17">
        <v>0</v>
      </c>
      <c r="WC27" s="17">
        <v>2.94</v>
      </c>
      <c r="WD27" s="17">
        <v>2.94</v>
      </c>
      <c r="WE27" s="17">
        <v>-2.94</v>
      </c>
      <c r="WF27" s="17">
        <v>0</v>
      </c>
      <c r="WG27" s="17">
        <v>2.42</v>
      </c>
      <c r="WH27" s="17">
        <v>2.42</v>
      </c>
      <c r="WI27" s="17">
        <v>-2.42</v>
      </c>
      <c r="WJ27" s="17">
        <v>62.6</v>
      </c>
      <c r="WK27" s="17"/>
      <c r="WL27" s="17">
        <v>53.8</v>
      </c>
      <c r="WM27" s="17">
        <v>8.8000000000000007</v>
      </c>
      <c r="WN27" s="17">
        <v>3</v>
      </c>
      <c r="WO27" s="17">
        <v>4.2</v>
      </c>
      <c r="WP27" s="17">
        <v>4.2</v>
      </c>
      <c r="WQ27" s="17">
        <v>-1.2</v>
      </c>
      <c r="WR27" s="17">
        <v>2.4</v>
      </c>
      <c r="WS27" s="17">
        <v>2.4</v>
      </c>
      <c r="WT27" s="17">
        <v>2.4</v>
      </c>
      <c r="WU27" s="17">
        <v>0</v>
      </c>
      <c r="WV27" s="17">
        <v>2</v>
      </c>
      <c r="WW27" s="17">
        <v>2.4</v>
      </c>
      <c r="WX27" s="17">
        <v>2.4</v>
      </c>
      <c r="WY27" s="17">
        <v>-0.4</v>
      </c>
      <c r="WZ27" s="17">
        <v>0.7</v>
      </c>
      <c r="XA27" s="17">
        <v>1.4</v>
      </c>
      <c r="XB27" s="17">
        <v>1.4</v>
      </c>
      <c r="XC27" s="17">
        <v>-0.7</v>
      </c>
      <c r="XD27" s="17">
        <v>6.5</v>
      </c>
      <c r="XE27" s="17"/>
      <c r="XF27" s="17">
        <v>11.786</v>
      </c>
      <c r="XG27" s="17">
        <v>-5.2859999999999996</v>
      </c>
      <c r="XH27" s="17">
        <v>8</v>
      </c>
      <c r="XI27" s="17">
        <v>8.4</v>
      </c>
      <c r="XJ27" s="17">
        <v>8.4</v>
      </c>
      <c r="XK27" s="17">
        <v>-0.4</v>
      </c>
      <c r="XL27" s="17">
        <v>20.2</v>
      </c>
      <c r="XM27" s="17">
        <v>19.241980000000002</v>
      </c>
      <c r="XN27" s="17">
        <v>19.241980000000002</v>
      </c>
      <c r="XO27" s="17">
        <v>0.95801999999999998</v>
      </c>
      <c r="XP27" s="17">
        <v>20.2</v>
      </c>
      <c r="XQ27" s="17">
        <v>19.241980000000002</v>
      </c>
      <c r="XR27" s="17">
        <v>19.241980000000002</v>
      </c>
      <c r="XS27" s="17">
        <v>0.95801999999999998</v>
      </c>
      <c r="XT27" s="17">
        <v>9.3000000000000007</v>
      </c>
      <c r="XU27" s="17"/>
      <c r="XV27" s="17"/>
      <c r="XW27" s="17">
        <v>9.3000000000000007</v>
      </c>
      <c r="XX27" s="17"/>
      <c r="XY27" s="17">
        <v>16.5</v>
      </c>
      <c r="XZ27" s="17">
        <v>29.5</v>
      </c>
      <c r="YA27" s="17">
        <v>-29.5</v>
      </c>
      <c r="YB27" s="17">
        <v>31.9</v>
      </c>
      <c r="YC27" s="17">
        <v>16.5</v>
      </c>
      <c r="YD27" s="17">
        <v>29.5</v>
      </c>
      <c r="YE27" s="17">
        <v>2.4</v>
      </c>
      <c r="YF27" s="17">
        <v>16.2</v>
      </c>
      <c r="YG27" s="17">
        <v>14</v>
      </c>
      <c r="YH27" s="17">
        <v>14</v>
      </c>
      <c r="YI27" s="17">
        <v>2.2000000000000002</v>
      </c>
      <c r="YJ27" s="17">
        <v>13.02</v>
      </c>
      <c r="YK27" s="17">
        <v>18</v>
      </c>
      <c r="YL27" s="17">
        <v>18</v>
      </c>
      <c r="YM27" s="17">
        <v>-4.9800000000000004</v>
      </c>
      <c r="YN27" s="17">
        <v>7.67</v>
      </c>
      <c r="YO27" s="17">
        <v>8.23</v>
      </c>
      <c r="YP27" s="17">
        <v>8.23</v>
      </c>
      <c r="YQ27" s="17">
        <v>-0.56000000000000005</v>
      </c>
      <c r="YR27" s="17">
        <v>6.95</v>
      </c>
      <c r="YS27" s="17">
        <v>11</v>
      </c>
      <c r="YT27" s="17">
        <v>11</v>
      </c>
      <c r="YU27" s="17">
        <v>-4.05</v>
      </c>
      <c r="YV27" s="17">
        <v>13.96</v>
      </c>
      <c r="YW27" s="17">
        <v>22</v>
      </c>
      <c r="YX27" s="17">
        <v>22</v>
      </c>
      <c r="YY27" s="17">
        <v>-8.0399999999999991</v>
      </c>
    </row>
    <row r="28" spans="1:675" ht="24" customHeight="1" x14ac:dyDescent="0.3">
      <c r="A28" s="1"/>
      <c r="B28" s="16" t="s">
        <v>65</v>
      </c>
      <c r="C28" s="16" t="s">
        <v>802</v>
      </c>
      <c r="D28" s="17">
        <v>203.5</v>
      </c>
      <c r="E28" s="17">
        <v>203.40136000000001</v>
      </c>
      <c r="F28" s="17">
        <v>203.40136000000001</v>
      </c>
      <c r="G28" s="17">
        <v>9.8640000000000005E-2</v>
      </c>
      <c r="H28" s="17">
        <v>454</v>
      </c>
      <c r="I28" s="17">
        <v>473.98050000000001</v>
      </c>
      <c r="J28" s="17">
        <v>450.97338000000002</v>
      </c>
      <c r="K28" s="17">
        <v>3.0266199999999999</v>
      </c>
      <c r="L28" s="17">
        <v>143.69999999999999</v>
      </c>
      <c r="M28" s="17">
        <v>78.941460000000006</v>
      </c>
      <c r="N28" s="17">
        <v>74.464169999999996</v>
      </c>
      <c r="O28" s="17">
        <v>69.235830000000007</v>
      </c>
      <c r="P28" s="17"/>
      <c r="Q28" s="17"/>
      <c r="R28" s="17"/>
      <c r="S28" s="17">
        <v>0</v>
      </c>
      <c r="T28" s="17"/>
      <c r="U28" s="17"/>
      <c r="V28" s="17"/>
      <c r="W28" s="17">
        <v>0</v>
      </c>
      <c r="X28" s="17">
        <v>90.1</v>
      </c>
      <c r="Y28" s="17">
        <v>91.867829999999998</v>
      </c>
      <c r="Z28" s="17">
        <v>91.867829999999998</v>
      </c>
      <c r="AA28" s="17">
        <v>-1.76783</v>
      </c>
      <c r="AB28" s="17">
        <v>232.9</v>
      </c>
      <c r="AC28" s="17">
        <v>242</v>
      </c>
      <c r="AD28" s="17">
        <v>242</v>
      </c>
      <c r="AE28" s="17">
        <v>-9.1</v>
      </c>
      <c r="AF28" s="17">
        <v>0</v>
      </c>
      <c r="AG28" s="17"/>
      <c r="AH28" s="17"/>
      <c r="AI28" s="17">
        <v>0</v>
      </c>
      <c r="AJ28" s="17"/>
      <c r="AK28" s="17"/>
      <c r="AL28" s="17"/>
      <c r="AM28" s="17">
        <v>0</v>
      </c>
      <c r="AN28" s="17">
        <v>172.1</v>
      </c>
      <c r="AO28" s="17">
        <v>149.83006</v>
      </c>
      <c r="AP28" s="17">
        <v>151.16206</v>
      </c>
      <c r="AQ28" s="17">
        <v>20.937940000000001</v>
      </c>
      <c r="AR28" s="17">
        <v>193.4</v>
      </c>
      <c r="AS28" s="17">
        <v>149.83006</v>
      </c>
      <c r="AT28" s="17">
        <v>151.16206</v>
      </c>
      <c r="AU28" s="17">
        <v>42.237940000000002</v>
      </c>
      <c r="AV28" s="17">
        <v>193.8</v>
      </c>
      <c r="AW28" s="17">
        <v>149.83006</v>
      </c>
      <c r="AX28" s="17">
        <v>151.16206</v>
      </c>
      <c r="AY28" s="17">
        <v>42.63794</v>
      </c>
      <c r="AZ28" s="17">
        <v>285.10000000000002</v>
      </c>
      <c r="BA28" s="17">
        <v>225.42</v>
      </c>
      <c r="BB28" s="17">
        <v>227.42400000000001</v>
      </c>
      <c r="BC28" s="17">
        <v>57.676000000000002</v>
      </c>
      <c r="BD28" s="17">
        <v>197</v>
      </c>
      <c r="BE28" s="17">
        <v>207.24285</v>
      </c>
      <c r="BF28" s="17">
        <v>207.24285</v>
      </c>
      <c r="BG28" s="17">
        <v>-10.242850000000001</v>
      </c>
      <c r="BH28" s="17">
        <v>106.7</v>
      </c>
      <c r="BI28" s="17">
        <v>103.93259999999999</v>
      </c>
      <c r="BJ28" s="17">
        <v>103.93259999999999</v>
      </c>
      <c r="BK28" s="17">
        <v>2.7673999999999999</v>
      </c>
      <c r="BL28" s="17">
        <v>563.5</v>
      </c>
      <c r="BM28" s="17">
        <v>566.08941000000004</v>
      </c>
      <c r="BN28" s="17">
        <v>557.64237000000003</v>
      </c>
      <c r="BO28" s="17">
        <v>5.8576300000000003</v>
      </c>
      <c r="BP28" s="17">
        <v>10.3</v>
      </c>
      <c r="BQ28" s="17">
        <v>10.52094</v>
      </c>
      <c r="BR28" s="17">
        <v>10.52094</v>
      </c>
      <c r="BS28" s="17">
        <v>-0.22094</v>
      </c>
      <c r="BT28" s="17">
        <v>0</v>
      </c>
      <c r="BU28" s="17"/>
      <c r="BV28" s="17"/>
      <c r="BW28" s="17">
        <v>0</v>
      </c>
      <c r="BX28" s="17"/>
      <c r="BY28" s="17"/>
      <c r="BZ28" s="17"/>
      <c r="CA28" s="17">
        <v>0</v>
      </c>
      <c r="CB28" s="17"/>
      <c r="CC28" s="17"/>
      <c r="CD28" s="17"/>
      <c r="CE28" s="17">
        <v>0</v>
      </c>
      <c r="CF28" s="17"/>
      <c r="CG28" s="17"/>
      <c r="CH28" s="17"/>
      <c r="CI28" s="17">
        <v>0</v>
      </c>
      <c r="CJ28" s="17">
        <v>172.7</v>
      </c>
      <c r="CK28" s="17">
        <v>164.06706</v>
      </c>
      <c r="CL28" s="17">
        <v>164.06706</v>
      </c>
      <c r="CM28" s="17">
        <v>8.6329399999999996</v>
      </c>
      <c r="CN28" s="17">
        <v>7.4080000000000004</v>
      </c>
      <c r="CO28" s="17">
        <v>7.4215099999999996</v>
      </c>
      <c r="CP28" s="17">
        <v>7.4215099999999996</v>
      </c>
      <c r="CQ28" s="17">
        <v>-1.3509999999999999E-2</v>
      </c>
      <c r="CR28" s="17">
        <v>5.89</v>
      </c>
      <c r="CS28" s="17">
        <v>4.07376</v>
      </c>
      <c r="CT28" s="17">
        <v>4.07376</v>
      </c>
      <c r="CU28" s="17">
        <v>1.8162400000000001</v>
      </c>
      <c r="CV28" s="17">
        <v>21.248999999999999</v>
      </c>
      <c r="CW28" s="17"/>
      <c r="CX28" s="17">
        <v>22.410769999999999</v>
      </c>
      <c r="CY28" s="17">
        <v>-1.16177</v>
      </c>
      <c r="CZ28" s="17">
        <v>0</v>
      </c>
      <c r="DA28" s="17"/>
      <c r="DB28" s="17"/>
      <c r="DC28" s="17">
        <v>0</v>
      </c>
      <c r="DD28" s="17"/>
      <c r="DE28" s="17"/>
      <c r="DF28" s="17"/>
      <c r="DG28" s="17">
        <v>0</v>
      </c>
      <c r="DH28" s="17">
        <v>144.53</v>
      </c>
      <c r="DI28" s="17">
        <v>142.44412</v>
      </c>
      <c r="DJ28" s="17">
        <v>142.44412</v>
      </c>
      <c r="DK28" s="17">
        <v>2.08588</v>
      </c>
      <c r="DL28" s="17"/>
      <c r="DM28" s="17"/>
      <c r="DN28" s="17"/>
      <c r="DO28" s="17">
        <v>0</v>
      </c>
      <c r="DP28" s="17"/>
      <c r="DQ28" s="17"/>
      <c r="DR28" s="17"/>
      <c r="DS28" s="17">
        <v>0</v>
      </c>
      <c r="DT28" s="17"/>
      <c r="DU28" s="17"/>
      <c r="DV28" s="17"/>
      <c r="DW28" s="17">
        <v>0</v>
      </c>
      <c r="DX28" s="17"/>
      <c r="DY28" s="17"/>
      <c r="DZ28" s="17"/>
      <c r="EA28" s="17">
        <v>0</v>
      </c>
      <c r="EB28" s="17">
        <v>110.5</v>
      </c>
      <c r="EC28" s="17">
        <v>112.46647</v>
      </c>
      <c r="ED28" s="17">
        <v>112.46647</v>
      </c>
      <c r="EE28" s="17">
        <v>-1.9664699999999999</v>
      </c>
      <c r="EF28" s="17">
        <v>224.7</v>
      </c>
      <c r="EG28" s="17">
        <v>220.69499999999999</v>
      </c>
      <c r="EH28" s="17">
        <v>220.69499999999999</v>
      </c>
      <c r="EI28" s="17">
        <v>4.0049999999999999</v>
      </c>
      <c r="EJ28" s="17"/>
      <c r="EK28" s="17"/>
      <c r="EL28" s="17"/>
      <c r="EM28" s="17">
        <v>0</v>
      </c>
      <c r="EN28" s="17"/>
      <c r="EO28" s="17"/>
      <c r="EP28" s="17"/>
      <c r="EQ28" s="17">
        <v>0</v>
      </c>
      <c r="ER28" s="17"/>
      <c r="ES28" s="17"/>
      <c r="ET28" s="17"/>
      <c r="EU28" s="17">
        <v>0</v>
      </c>
      <c r="EV28" s="17">
        <v>6.5</v>
      </c>
      <c r="EW28" s="17">
        <v>6.39</v>
      </c>
      <c r="EX28" s="17">
        <v>6.39</v>
      </c>
      <c r="EY28" s="17">
        <v>0.11</v>
      </c>
      <c r="EZ28" s="17">
        <v>459.3</v>
      </c>
      <c r="FA28" s="17">
        <v>457.09426999999999</v>
      </c>
      <c r="FB28" s="17">
        <v>457.09426999999999</v>
      </c>
      <c r="FC28" s="17">
        <v>2.20573</v>
      </c>
      <c r="FD28" s="17">
        <v>82.7</v>
      </c>
      <c r="FE28" s="17">
        <v>81.635570000000001</v>
      </c>
      <c r="FF28" s="17">
        <v>81.635570000000001</v>
      </c>
      <c r="FG28" s="17">
        <v>1.06443</v>
      </c>
      <c r="FH28" s="17">
        <v>151.9</v>
      </c>
      <c r="FI28" s="17">
        <v>151.36251999999999</v>
      </c>
      <c r="FJ28" s="17">
        <v>151.36251999999999</v>
      </c>
      <c r="FK28" s="17">
        <v>0.53747999999999996</v>
      </c>
      <c r="FL28" s="17">
        <v>42.1</v>
      </c>
      <c r="FM28" s="17">
        <v>41.89893</v>
      </c>
      <c r="FN28" s="17">
        <v>41.89893</v>
      </c>
      <c r="FO28" s="17">
        <v>0.20107</v>
      </c>
      <c r="FP28" s="17">
        <v>17.7</v>
      </c>
      <c r="FQ28" s="17">
        <v>19.21088</v>
      </c>
      <c r="FR28" s="17">
        <v>19.21088</v>
      </c>
      <c r="FS28" s="17">
        <v>-1.51088</v>
      </c>
      <c r="FT28" s="17">
        <v>18.8</v>
      </c>
      <c r="FU28" s="17">
        <v>18.46453</v>
      </c>
      <c r="FV28" s="17">
        <v>18.46453</v>
      </c>
      <c r="FW28" s="17">
        <v>0.33546999999999999</v>
      </c>
      <c r="FX28" s="17">
        <v>97.4</v>
      </c>
      <c r="FY28" s="17">
        <v>87.773570000000007</v>
      </c>
      <c r="FZ28" s="17">
        <v>87.773570000000007</v>
      </c>
      <c r="GA28" s="17">
        <v>9.6264299999999992</v>
      </c>
      <c r="GB28" s="17">
        <v>124.6</v>
      </c>
      <c r="GC28" s="17">
        <v>185.82039</v>
      </c>
      <c r="GD28" s="17">
        <v>185.82039</v>
      </c>
      <c r="GE28" s="17">
        <v>-61.220390000000002</v>
      </c>
      <c r="GF28" s="17">
        <v>124.3</v>
      </c>
      <c r="GG28" s="17">
        <v>185.82039</v>
      </c>
      <c r="GH28" s="17">
        <v>185.82039</v>
      </c>
      <c r="GI28" s="17">
        <v>-61.520389999999999</v>
      </c>
      <c r="GJ28" s="17">
        <v>153.80000000000001</v>
      </c>
      <c r="GK28" s="17">
        <v>186.37841</v>
      </c>
      <c r="GL28" s="17">
        <v>186.37841</v>
      </c>
      <c r="GM28" s="17">
        <v>-32.578409999999998</v>
      </c>
      <c r="GN28" s="17">
        <v>108.3</v>
      </c>
      <c r="GO28" s="17">
        <v>110.48202000000001</v>
      </c>
      <c r="GP28" s="17">
        <v>110.48202000000001</v>
      </c>
      <c r="GQ28" s="17">
        <v>-2.1820200000000001</v>
      </c>
      <c r="GR28" s="17">
        <v>44.8</v>
      </c>
      <c r="GS28" s="17">
        <v>47.082599999999999</v>
      </c>
      <c r="GT28" s="17">
        <v>47.082599999999999</v>
      </c>
      <c r="GU28" s="17">
        <v>-2.2826</v>
      </c>
      <c r="GV28" s="17">
        <v>35.200000000000003</v>
      </c>
      <c r="GW28" s="17">
        <v>45.381999999999998</v>
      </c>
      <c r="GX28" s="17">
        <v>45.381999999999998</v>
      </c>
      <c r="GY28" s="17">
        <v>-10.182</v>
      </c>
      <c r="GZ28" s="17">
        <v>2</v>
      </c>
      <c r="HA28" s="17"/>
      <c r="HB28" s="17"/>
      <c r="HC28" s="17">
        <v>2</v>
      </c>
      <c r="HD28" s="17">
        <v>31.8</v>
      </c>
      <c r="HE28" s="17">
        <v>34.285710000000002</v>
      </c>
      <c r="HF28" s="17">
        <v>34.285710000000002</v>
      </c>
      <c r="HG28" s="17">
        <v>-2.4857100000000001</v>
      </c>
      <c r="HH28" s="17">
        <v>172.3</v>
      </c>
      <c r="HI28" s="17">
        <v>174.55948000000001</v>
      </c>
      <c r="HJ28" s="17">
        <v>174.55948000000001</v>
      </c>
      <c r="HK28" s="17">
        <v>-2.2594799999999999</v>
      </c>
      <c r="HL28" s="17"/>
      <c r="HM28" s="17"/>
      <c r="HN28" s="17"/>
      <c r="HO28" s="17">
        <v>0</v>
      </c>
      <c r="HP28" s="17"/>
      <c r="HQ28" s="17"/>
      <c r="HR28" s="17"/>
      <c r="HS28" s="17">
        <v>0</v>
      </c>
      <c r="HT28" s="17">
        <v>89.8</v>
      </c>
      <c r="HU28" s="17">
        <v>93.028220000000005</v>
      </c>
      <c r="HV28" s="17">
        <v>84.392449999999997</v>
      </c>
      <c r="HW28" s="17">
        <v>5.4075499999999996</v>
      </c>
      <c r="HX28" s="17"/>
      <c r="HY28" s="17"/>
      <c r="HZ28" s="17"/>
      <c r="IA28" s="17">
        <v>0</v>
      </c>
      <c r="IB28" s="17"/>
      <c r="IC28" s="17"/>
      <c r="ID28" s="17"/>
      <c r="IE28" s="17">
        <v>0</v>
      </c>
      <c r="IF28" s="17">
        <v>44.4</v>
      </c>
      <c r="IG28" s="17">
        <v>45.265309999999999</v>
      </c>
      <c r="IH28" s="17">
        <v>45.265309999999999</v>
      </c>
      <c r="II28" s="17">
        <v>-0.86531000000000002</v>
      </c>
      <c r="IJ28" s="17"/>
      <c r="IK28" s="17"/>
      <c r="IL28" s="17"/>
      <c r="IM28" s="17">
        <v>0</v>
      </c>
      <c r="IN28" s="17"/>
      <c r="IO28" s="17"/>
      <c r="IP28" s="17"/>
      <c r="IQ28" s="17">
        <v>0</v>
      </c>
      <c r="IR28" s="17"/>
      <c r="IS28" s="17"/>
      <c r="IT28" s="17"/>
      <c r="IU28" s="17">
        <v>0</v>
      </c>
      <c r="IV28" s="17">
        <v>127.9</v>
      </c>
      <c r="IW28" s="17">
        <v>132.83837</v>
      </c>
      <c r="IX28" s="17">
        <v>132.83837</v>
      </c>
      <c r="IY28" s="17">
        <v>-4.9383699999999999</v>
      </c>
      <c r="IZ28" s="17">
        <v>67.3</v>
      </c>
      <c r="JA28" s="17"/>
      <c r="JB28" s="17"/>
      <c r="JC28" s="17">
        <v>67.3</v>
      </c>
      <c r="JD28" s="17">
        <v>157.6</v>
      </c>
      <c r="JE28" s="17">
        <v>83.554450000000003</v>
      </c>
      <c r="JF28" s="17"/>
      <c r="JG28" s="17">
        <v>157.6</v>
      </c>
      <c r="JH28" s="17">
        <v>194.4</v>
      </c>
      <c r="JI28" s="17">
        <v>202.72200000000001</v>
      </c>
      <c r="JJ28" s="17">
        <v>202.72200000000001</v>
      </c>
      <c r="JK28" s="17">
        <v>-8.3219999999999992</v>
      </c>
      <c r="JL28" s="17"/>
      <c r="JM28" s="17"/>
      <c r="JN28" s="17"/>
      <c r="JO28" s="17">
        <v>0</v>
      </c>
      <c r="JP28" s="17">
        <v>70.900000000000006</v>
      </c>
      <c r="JQ28" s="17">
        <v>73.590999999999994</v>
      </c>
      <c r="JR28" s="17">
        <v>73.590999999999994</v>
      </c>
      <c r="JS28" s="17">
        <v>-2.6909999999999998</v>
      </c>
      <c r="JT28" s="17">
        <v>34.4</v>
      </c>
      <c r="JU28" s="17">
        <v>36.905999999999999</v>
      </c>
      <c r="JV28" s="17">
        <v>36.905999999999999</v>
      </c>
      <c r="JW28" s="17">
        <v>-2.5059999999999998</v>
      </c>
      <c r="JX28" s="17"/>
      <c r="JY28" s="17"/>
      <c r="JZ28" s="17"/>
      <c r="KA28" s="17">
        <v>0</v>
      </c>
      <c r="KB28" s="17"/>
      <c r="KC28" s="17"/>
      <c r="KD28" s="17"/>
      <c r="KE28" s="17">
        <v>0</v>
      </c>
      <c r="KF28" s="17"/>
      <c r="KG28" s="17"/>
      <c r="KH28" s="17"/>
      <c r="KI28" s="17">
        <v>0</v>
      </c>
      <c r="KJ28" s="17"/>
      <c r="KK28" s="17"/>
      <c r="KL28" s="17">
        <v>26</v>
      </c>
      <c r="KM28" s="17">
        <v>-26</v>
      </c>
      <c r="KN28" s="17">
        <v>0</v>
      </c>
      <c r="KO28" s="17"/>
      <c r="KP28" s="17">
        <v>1.8</v>
      </c>
      <c r="KQ28" s="17">
        <v>-1.8</v>
      </c>
      <c r="KR28" s="17"/>
      <c r="KS28" s="17"/>
      <c r="KT28" s="17"/>
      <c r="KU28" s="17">
        <v>0</v>
      </c>
      <c r="KV28" s="17">
        <v>2.1</v>
      </c>
      <c r="KW28" s="17">
        <v>2.04081</v>
      </c>
      <c r="KX28" s="17">
        <v>2.04081</v>
      </c>
      <c r="KY28" s="17">
        <v>5.919E-2</v>
      </c>
      <c r="KZ28" s="17">
        <v>204.4</v>
      </c>
      <c r="LA28" s="17">
        <v>202.49757</v>
      </c>
      <c r="LB28" s="17">
        <v>270.06803000000002</v>
      </c>
      <c r="LC28" s="17">
        <v>-65.668030000000002</v>
      </c>
      <c r="LD28" s="17">
        <v>133.19999999999999</v>
      </c>
      <c r="LE28" s="17">
        <v>133.16031000000001</v>
      </c>
      <c r="LF28" s="17">
        <v>133.16031000000001</v>
      </c>
      <c r="LG28" s="17">
        <v>3.9690000000000003E-2</v>
      </c>
      <c r="LH28" s="17">
        <v>63.5</v>
      </c>
      <c r="LI28" s="17">
        <v>67.199219999999997</v>
      </c>
      <c r="LJ28" s="17">
        <v>67.199219999999997</v>
      </c>
      <c r="LK28" s="17">
        <v>-3.69922</v>
      </c>
      <c r="LL28" s="17">
        <v>63.5</v>
      </c>
      <c r="LM28" s="17">
        <v>65.84366</v>
      </c>
      <c r="LN28" s="17">
        <v>65.84366</v>
      </c>
      <c r="LO28" s="17">
        <v>-2.3436599999999999</v>
      </c>
      <c r="LP28" s="17">
        <v>30.4</v>
      </c>
      <c r="LQ28" s="17">
        <v>29.980560000000001</v>
      </c>
      <c r="LR28" s="17">
        <v>29.980560000000001</v>
      </c>
      <c r="LS28" s="17">
        <v>0.41943999999999998</v>
      </c>
      <c r="LT28" s="17"/>
      <c r="LU28" s="17"/>
      <c r="LV28" s="17"/>
      <c r="LW28" s="17">
        <v>0</v>
      </c>
      <c r="LX28" s="17"/>
      <c r="LY28" s="17"/>
      <c r="LZ28" s="17"/>
      <c r="MA28" s="17">
        <v>0</v>
      </c>
      <c r="MB28" s="17"/>
      <c r="MC28" s="17"/>
      <c r="MD28" s="17"/>
      <c r="ME28" s="17">
        <v>0</v>
      </c>
      <c r="MF28" s="17">
        <v>0</v>
      </c>
      <c r="MG28" s="17"/>
      <c r="MH28" s="17"/>
      <c r="MI28" s="17">
        <v>0</v>
      </c>
      <c r="MJ28" s="17"/>
      <c r="MK28" s="17"/>
      <c r="ML28" s="17"/>
      <c r="MM28" s="17">
        <v>0</v>
      </c>
      <c r="MN28" s="17">
        <v>0</v>
      </c>
      <c r="MO28" s="17"/>
      <c r="MP28" s="17"/>
      <c r="MQ28" s="17">
        <v>0</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137.19999999999999</v>
      </c>
      <c r="NM28" s="17">
        <v>206.49084999999999</v>
      </c>
      <c r="NN28" s="17">
        <v>206.49084999999999</v>
      </c>
      <c r="NO28" s="17">
        <v>-69.290850000000006</v>
      </c>
      <c r="NP28" s="17">
        <v>77</v>
      </c>
      <c r="NQ28" s="17">
        <v>103.55547</v>
      </c>
      <c r="NR28" s="17">
        <v>103.55547</v>
      </c>
      <c r="NS28" s="17">
        <v>-26.55547</v>
      </c>
      <c r="NT28" s="17">
        <v>7.2</v>
      </c>
      <c r="NU28" s="17">
        <v>2.5485799999999998</v>
      </c>
      <c r="NV28" s="17">
        <v>2.5485799999999998</v>
      </c>
      <c r="NW28" s="17">
        <v>4.6514199999999999</v>
      </c>
      <c r="NX28" s="17"/>
      <c r="NY28" s="17">
        <v>2.6737000000000002</v>
      </c>
      <c r="NZ28" s="17">
        <v>2.6737000000000002</v>
      </c>
      <c r="OA28" s="17">
        <v>-2.6737000000000002</v>
      </c>
      <c r="OB28" s="17"/>
      <c r="OC28" s="17">
        <v>17.492709999999999</v>
      </c>
      <c r="OD28" s="17">
        <v>17.492709999999999</v>
      </c>
      <c r="OE28" s="17">
        <v>-17.492709999999999</v>
      </c>
      <c r="OF28" s="17">
        <v>1.1000000000000001</v>
      </c>
      <c r="OG28" s="17"/>
      <c r="OH28" s="17">
        <v>0.69599999999999995</v>
      </c>
      <c r="OI28" s="17">
        <v>0.40400000000000003</v>
      </c>
      <c r="OJ28" s="17">
        <v>39.4</v>
      </c>
      <c r="OK28" s="17">
        <v>47.87</v>
      </c>
      <c r="OL28" s="17">
        <v>35.4</v>
      </c>
      <c r="OM28" s="17">
        <v>4</v>
      </c>
      <c r="ON28" s="17">
        <v>81</v>
      </c>
      <c r="OO28" s="17"/>
      <c r="OP28" s="17">
        <v>65.819999999999993</v>
      </c>
      <c r="OQ28" s="17">
        <v>15.18</v>
      </c>
      <c r="OR28" s="17">
        <v>2.2999999999999998</v>
      </c>
      <c r="OS28" s="17">
        <v>12.86</v>
      </c>
      <c r="OT28" s="17">
        <v>12.86</v>
      </c>
      <c r="OU28" s="17">
        <v>-10.56</v>
      </c>
      <c r="OV28" s="17">
        <v>0.4</v>
      </c>
      <c r="OW28" s="17"/>
      <c r="OX28" s="17">
        <v>0.3</v>
      </c>
      <c r="OY28" s="17">
        <v>0.1</v>
      </c>
      <c r="OZ28" s="17">
        <v>20.399999999999999</v>
      </c>
      <c r="PA28" s="17">
        <v>19.436350000000001</v>
      </c>
      <c r="PB28" s="17">
        <v>19.436350000000001</v>
      </c>
      <c r="PC28" s="17">
        <v>0.96365000000000001</v>
      </c>
      <c r="PD28" s="17">
        <v>9.9</v>
      </c>
      <c r="PE28" s="17">
        <v>9.9830000000000005</v>
      </c>
      <c r="PF28" s="17">
        <v>9.9830000000000005</v>
      </c>
      <c r="PG28" s="17">
        <v>-8.3000000000000004E-2</v>
      </c>
      <c r="PH28" s="17">
        <v>5.7</v>
      </c>
      <c r="PI28" s="17">
        <v>5.67</v>
      </c>
      <c r="PJ28" s="17">
        <v>5.67</v>
      </c>
      <c r="PK28" s="17">
        <v>0.03</v>
      </c>
      <c r="PL28" s="17">
        <v>100.3</v>
      </c>
      <c r="PM28" s="17"/>
      <c r="PN28" s="17">
        <v>122</v>
      </c>
      <c r="PO28" s="17">
        <v>-21.7</v>
      </c>
      <c r="PP28" s="17"/>
      <c r="PQ28" s="17"/>
      <c r="PR28" s="17"/>
      <c r="PS28" s="17">
        <v>0</v>
      </c>
      <c r="PT28" s="17">
        <v>2.2000000000000002</v>
      </c>
      <c r="PU28" s="17">
        <v>2</v>
      </c>
      <c r="PV28" s="17">
        <v>2</v>
      </c>
      <c r="PW28" s="17">
        <v>0.2</v>
      </c>
      <c r="PX28" s="17">
        <v>2</v>
      </c>
      <c r="PY28" s="17">
        <v>3.6</v>
      </c>
      <c r="PZ28" s="17">
        <v>3.6</v>
      </c>
      <c r="QA28" s="17">
        <v>-1.6</v>
      </c>
      <c r="QB28" s="17">
        <v>5.0999999999999996</v>
      </c>
      <c r="QC28" s="17">
        <v>5</v>
      </c>
      <c r="QD28" s="17">
        <v>5</v>
      </c>
      <c r="QE28" s="17">
        <v>0.1</v>
      </c>
      <c r="QF28" s="17">
        <v>20.6</v>
      </c>
      <c r="QG28" s="17">
        <v>20.274049999999999</v>
      </c>
      <c r="QH28" s="17">
        <v>20.274049999999999</v>
      </c>
      <c r="QI28" s="17">
        <v>0.32595000000000002</v>
      </c>
      <c r="QJ28" s="17">
        <v>20</v>
      </c>
      <c r="QK28" s="17">
        <v>19.436350000000001</v>
      </c>
      <c r="QL28" s="17">
        <v>19.436350000000001</v>
      </c>
      <c r="QM28" s="17">
        <v>0.56364999999999998</v>
      </c>
      <c r="QN28" s="17">
        <v>18.899999999999999</v>
      </c>
      <c r="QO28" s="17">
        <v>17.492709999999999</v>
      </c>
      <c r="QP28" s="17">
        <v>17.492709999999999</v>
      </c>
      <c r="QQ28" s="17">
        <v>1.4072899999999999</v>
      </c>
      <c r="QR28" s="17">
        <v>3.5</v>
      </c>
      <c r="QS28" s="17">
        <v>3.4</v>
      </c>
      <c r="QT28" s="17">
        <v>3.4</v>
      </c>
      <c r="QU28" s="17">
        <v>0.1</v>
      </c>
      <c r="QV28" s="17">
        <v>18.5</v>
      </c>
      <c r="QW28" s="17">
        <v>17.881440000000001</v>
      </c>
      <c r="QX28" s="17">
        <v>17.881440000000001</v>
      </c>
      <c r="QY28" s="17">
        <v>0.61856</v>
      </c>
      <c r="QZ28" s="17">
        <v>12.8</v>
      </c>
      <c r="RA28" s="17"/>
      <c r="RB28" s="17">
        <v>11.565</v>
      </c>
      <c r="RC28" s="17">
        <v>1.2350000000000001</v>
      </c>
      <c r="RD28" s="17">
        <v>11.5</v>
      </c>
      <c r="RE28" s="17"/>
      <c r="RF28" s="17">
        <v>11.842000000000001</v>
      </c>
      <c r="RG28" s="17">
        <v>-0.34200000000000003</v>
      </c>
      <c r="RH28" s="17">
        <v>5.6</v>
      </c>
      <c r="RI28" s="17">
        <v>6.02</v>
      </c>
      <c r="RJ28" s="17">
        <v>4.3600000000000003</v>
      </c>
      <c r="RK28" s="17">
        <v>1.24</v>
      </c>
      <c r="RL28" s="17">
        <v>16.8</v>
      </c>
      <c r="RM28" s="17">
        <v>29.73</v>
      </c>
      <c r="RN28" s="17">
        <v>20.07</v>
      </c>
      <c r="RO28" s="17">
        <v>-3.27</v>
      </c>
      <c r="RP28" s="17">
        <v>12.8</v>
      </c>
      <c r="RQ28" s="17"/>
      <c r="RR28" s="17">
        <v>17.302</v>
      </c>
      <c r="RS28" s="17">
        <v>-4.5019999999999998</v>
      </c>
      <c r="RT28" s="17">
        <v>3.2</v>
      </c>
      <c r="RU28" s="17">
        <v>3.15</v>
      </c>
      <c r="RV28" s="17">
        <v>3.15</v>
      </c>
      <c r="RW28" s="17">
        <v>0.05</v>
      </c>
      <c r="RX28" s="17">
        <v>20.100000000000001</v>
      </c>
      <c r="RY28" s="17">
        <v>19.792000000000002</v>
      </c>
      <c r="RZ28" s="17">
        <v>19.792000000000002</v>
      </c>
      <c r="SA28" s="17">
        <v>0.308</v>
      </c>
      <c r="SB28" s="17">
        <v>3.2</v>
      </c>
      <c r="SC28" s="17">
        <v>2</v>
      </c>
      <c r="SD28" s="17">
        <v>2</v>
      </c>
      <c r="SE28" s="17">
        <v>1.2</v>
      </c>
      <c r="SF28" s="17"/>
      <c r="SG28" s="17">
        <v>0.4</v>
      </c>
      <c r="SH28" s="17">
        <v>0.4</v>
      </c>
      <c r="SI28" s="17">
        <v>-0.4</v>
      </c>
      <c r="SJ28" s="17">
        <v>0.3</v>
      </c>
      <c r="SK28" s="17"/>
      <c r="SL28" s="17">
        <v>0.26600000000000001</v>
      </c>
      <c r="SM28" s="17">
        <v>3.4000000000000002E-2</v>
      </c>
      <c r="SN28" s="17">
        <v>19.8</v>
      </c>
      <c r="SO28" s="17">
        <v>19.1448</v>
      </c>
      <c r="SP28" s="17">
        <v>19.1448</v>
      </c>
      <c r="SQ28" s="17">
        <v>0.6552</v>
      </c>
      <c r="SR28" s="17">
        <v>13.3</v>
      </c>
      <c r="SS28" s="17">
        <v>12.244899999999999</v>
      </c>
      <c r="ST28" s="17">
        <v>12.244899999999999</v>
      </c>
      <c r="SU28" s="17">
        <v>1.0550999999999999</v>
      </c>
      <c r="SV28" s="17">
        <v>20.3</v>
      </c>
      <c r="SW28" s="17">
        <v>19.436350000000001</v>
      </c>
      <c r="SX28" s="17">
        <v>19.436350000000001</v>
      </c>
      <c r="SY28" s="17">
        <v>0.86365000000000003</v>
      </c>
      <c r="SZ28" s="17">
        <v>20.3</v>
      </c>
      <c r="TA28" s="17">
        <v>19.436350000000001</v>
      </c>
      <c r="TB28" s="17">
        <v>19.436350000000001</v>
      </c>
      <c r="TC28" s="17">
        <v>0.86365000000000003</v>
      </c>
      <c r="TD28" s="17">
        <v>0</v>
      </c>
      <c r="TE28" s="17">
        <v>0.02</v>
      </c>
      <c r="TF28" s="17">
        <v>4.1050000000000004</v>
      </c>
      <c r="TG28" s="17">
        <v>-4.1050000000000004</v>
      </c>
      <c r="TH28" s="17">
        <v>0</v>
      </c>
      <c r="TI28" s="17">
        <v>7.83</v>
      </c>
      <c r="TJ28" s="17">
        <v>7.3520000000000003</v>
      </c>
      <c r="TK28" s="17">
        <v>-7.3520000000000003</v>
      </c>
      <c r="TL28" s="17">
        <v>13.5</v>
      </c>
      <c r="TM28" s="17"/>
      <c r="TN28" s="17">
        <v>28.292000000000002</v>
      </c>
      <c r="TO28" s="17">
        <v>-14.792</v>
      </c>
      <c r="TP28" s="17">
        <v>19.8</v>
      </c>
      <c r="TQ28" s="17">
        <v>4.03</v>
      </c>
      <c r="TR28" s="17">
        <v>4.03</v>
      </c>
      <c r="TS28" s="17">
        <v>15.77</v>
      </c>
      <c r="TT28" s="17">
        <v>40.299999999999997</v>
      </c>
      <c r="TU28" s="17">
        <v>18.21</v>
      </c>
      <c r="TV28" s="17">
        <v>8.2110000000000003</v>
      </c>
      <c r="TW28" s="17">
        <v>32.088999999999999</v>
      </c>
      <c r="TX28" s="17">
        <v>0.4</v>
      </c>
      <c r="TY28" s="17">
        <v>0.45700000000000002</v>
      </c>
      <c r="TZ28" s="17">
        <v>0.45700000000000002</v>
      </c>
      <c r="UA28" s="17">
        <v>-5.7000000000000002E-2</v>
      </c>
      <c r="UB28" s="17">
        <v>0</v>
      </c>
      <c r="UC28" s="17">
        <v>0.876</v>
      </c>
      <c r="UD28" s="17">
        <v>0.876</v>
      </c>
      <c r="UE28" s="17">
        <v>-0.876</v>
      </c>
      <c r="UF28" s="17">
        <v>24.4</v>
      </c>
      <c r="UG28" s="17"/>
      <c r="UH28" s="17">
        <v>38.01</v>
      </c>
      <c r="UI28" s="17">
        <v>-13.61</v>
      </c>
      <c r="UJ28" s="17">
        <v>0</v>
      </c>
      <c r="UK28" s="17"/>
      <c r="UL28" s="17">
        <v>19.436350000000001</v>
      </c>
      <c r="UM28" s="17">
        <v>-19.436350000000001</v>
      </c>
      <c r="UN28" s="17">
        <v>0</v>
      </c>
      <c r="UO28" s="17"/>
      <c r="UP28" s="17">
        <v>8</v>
      </c>
      <c r="UQ28" s="17">
        <v>-8</v>
      </c>
      <c r="UR28" s="17"/>
      <c r="US28" s="17">
        <v>7.1</v>
      </c>
      <c r="UT28" s="17">
        <v>7.1</v>
      </c>
      <c r="UU28" s="17">
        <v>-7.1</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2.2999999999999998</v>
      </c>
      <c r="VI28" s="17">
        <v>11.696</v>
      </c>
      <c r="VJ28" s="17">
        <v>11.696</v>
      </c>
      <c r="VK28" s="17">
        <v>-9.3960000000000008</v>
      </c>
      <c r="VL28" s="17">
        <v>173.4</v>
      </c>
      <c r="VM28" s="17"/>
      <c r="VN28" s="17">
        <v>205</v>
      </c>
      <c r="VO28" s="17">
        <v>-31.6</v>
      </c>
      <c r="VP28" s="17">
        <v>16.7</v>
      </c>
      <c r="VQ28" s="17"/>
      <c r="VR28" s="17">
        <v>14.737</v>
      </c>
      <c r="VS28" s="17">
        <v>1.9630000000000001</v>
      </c>
      <c r="VT28" s="17">
        <v>43</v>
      </c>
      <c r="VU28" s="17"/>
      <c r="VV28" s="17">
        <v>72.790000000000006</v>
      </c>
      <c r="VW28" s="17">
        <v>-29.79</v>
      </c>
      <c r="VX28" s="17">
        <v>0.6</v>
      </c>
      <c r="VY28" s="17">
        <v>0.6</v>
      </c>
      <c r="VZ28" s="17">
        <v>0.6</v>
      </c>
      <c r="WA28" s="17">
        <v>0</v>
      </c>
      <c r="WB28" s="17">
        <v>0</v>
      </c>
      <c r="WC28" s="17">
        <v>3.62</v>
      </c>
      <c r="WD28" s="17">
        <v>3.62</v>
      </c>
      <c r="WE28" s="17">
        <v>-3.62</v>
      </c>
      <c r="WF28" s="17">
        <v>0.2</v>
      </c>
      <c r="WG28" s="17">
        <v>2.56</v>
      </c>
      <c r="WH28" s="17">
        <v>2.56</v>
      </c>
      <c r="WI28" s="17">
        <v>-2.36</v>
      </c>
      <c r="WJ28" s="17">
        <v>27.6</v>
      </c>
      <c r="WK28" s="17"/>
      <c r="WL28" s="17">
        <v>65.95</v>
      </c>
      <c r="WM28" s="17">
        <v>-38.35</v>
      </c>
      <c r="WN28" s="17">
        <v>3</v>
      </c>
      <c r="WO28" s="17">
        <v>4.2</v>
      </c>
      <c r="WP28" s="17">
        <v>4.2</v>
      </c>
      <c r="WQ28" s="17">
        <v>-1.2</v>
      </c>
      <c r="WR28" s="17">
        <v>2.2999999999999998</v>
      </c>
      <c r="WS28" s="17">
        <v>2.4</v>
      </c>
      <c r="WT28" s="17">
        <v>2.4</v>
      </c>
      <c r="WU28" s="17">
        <v>-0.1</v>
      </c>
      <c r="WV28" s="17">
        <v>2</v>
      </c>
      <c r="WW28" s="17">
        <v>2.4</v>
      </c>
      <c r="WX28" s="17">
        <v>2.4</v>
      </c>
      <c r="WY28" s="17">
        <v>-0.4</v>
      </c>
      <c r="WZ28" s="17">
        <v>0.7</v>
      </c>
      <c r="XA28" s="17">
        <v>1.4</v>
      </c>
      <c r="XB28" s="17">
        <v>1.4</v>
      </c>
      <c r="XC28" s="17">
        <v>-0.7</v>
      </c>
      <c r="XD28" s="17">
        <v>5</v>
      </c>
      <c r="XE28" s="17"/>
      <c r="XF28" s="17">
        <v>13.281000000000001</v>
      </c>
      <c r="XG28" s="17">
        <v>-8.2810000000000006</v>
      </c>
      <c r="XH28" s="17">
        <v>8</v>
      </c>
      <c r="XI28" s="17">
        <v>8.4</v>
      </c>
      <c r="XJ28" s="17">
        <v>8.4</v>
      </c>
      <c r="XK28" s="17">
        <v>-0.4</v>
      </c>
      <c r="XL28" s="17">
        <v>20.399999999999999</v>
      </c>
      <c r="XM28" s="17">
        <v>19.241980000000002</v>
      </c>
      <c r="XN28" s="17">
        <v>19.241980000000002</v>
      </c>
      <c r="XO28" s="17">
        <v>1.15802</v>
      </c>
      <c r="XP28" s="17">
        <v>20.399999999999999</v>
      </c>
      <c r="XQ28" s="17">
        <v>19.241980000000002</v>
      </c>
      <c r="XR28" s="17">
        <v>19.241980000000002</v>
      </c>
      <c r="XS28" s="17">
        <v>1.15802</v>
      </c>
      <c r="XT28" s="17">
        <v>9.3000000000000007</v>
      </c>
      <c r="XU28" s="17"/>
      <c r="XV28" s="17"/>
      <c r="XW28" s="17">
        <v>9.3000000000000007</v>
      </c>
      <c r="XX28" s="17"/>
      <c r="XY28" s="17">
        <v>16.5</v>
      </c>
      <c r="XZ28" s="17">
        <v>29.5</v>
      </c>
      <c r="YA28" s="17">
        <v>-29.5</v>
      </c>
      <c r="YB28" s="17">
        <v>30.1</v>
      </c>
      <c r="YC28" s="17">
        <v>16.5</v>
      </c>
      <c r="YD28" s="17">
        <v>29.5</v>
      </c>
      <c r="YE28" s="17">
        <v>0.6</v>
      </c>
      <c r="YF28" s="17">
        <v>16.399999999999999</v>
      </c>
      <c r="YG28" s="17">
        <v>14</v>
      </c>
      <c r="YH28" s="17">
        <v>14</v>
      </c>
      <c r="YI28" s="17">
        <v>2.4</v>
      </c>
      <c r="YJ28" s="17">
        <v>13.05</v>
      </c>
      <c r="YK28" s="17">
        <v>18</v>
      </c>
      <c r="YL28" s="17">
        <v>18</v>
      </c>
      <c r="YM28" s="17">
        <v>-4.95</v>
      </c>
      <c r="YN28" s="17">
        <v>8.39</v>
      </c>
      <c r="YO28" s="17">
        <v>8.23</v>
      </c>
      <c r="YP28" s="17">
        <v>8.23</v>
      </c>
      <c r="YQ28" s="17">
        <v>0.16</v>
      </c>
      <c r="YR28" s="17">
        <v>6.95</v>
      </c>
      <c r="YS28" s="17">
        <v>11</v>
      </c>
      <c r="YT28" s="17">
        <v>11</v>
      </c>
      <c r="YU28" s="17">
        <v>-4.05</v>
      </c>
      <c r="YV28" s="17">
        <v>16.37</v>
      </c>
      <c r="YW28" s="17">
        <v>22</v>
      </c>
      <c r="YX28" s="17">
        <v>22</v>
      </c>
      <c r="YY28" s="17">
        <v>-5.63</v>
      </c>
    </row>
    <row r="29" spans="1:675" ht="24" customHeight="1" x14ac:dyDescent="0.3">
      <c r="A29" s="1"/>
      <c r="B29" s="16" t="s">
        <v>65</v>
      </c>
      <c r="C29" s="16" t="s">
        <v>803</v>
      </c>
      <c r="D29" s="17">
        <v>206.5</v>
      </c>
      <c r="E29" s="17">
        <v>203.40136000000001</v>
      </c>
      <c r="F29" s="17">
        <v>203.40136000000001</v>
      </c>
      <c r="G29" s="17">
        <v>3.0986400000000001</v>
      </c>
      <c r="H29" s="17">
        <v>345.3</v>
      </c>
      <c r="I29" s="17">
        <v>457.14731</v>
      </c>
      <c r="J29" s="17">
        <v>444.82080999999999</v>
      </c>
      <c r="K29" s="17">
        <v>-99.520809999999997</v>
      </c>
      <c r="L29" s="17">
        <v>134.6</v>
      </c>
      <c r="M29" s="17">
        <v>75.547629999999998</v>
      </c>
      <c r="N29" s="17">
        <v>73.373059999999995</v>
      </c>
      <c r="O29" s="17">
        <v>61.226939999999999</v>
      </c>
      <c r="P29" s="17"/>
      <c r="Q29" s="17"/>
      <c r="R29" s="17"/>
      <c r="S29" s="17">
        <v>0</v>
      </c>
      <c r="T29" s="17"/>
      <c r="U29" s="17"/>
      <c r="V29" s="17"/>
      <c r="W29" s="17">
        <v>0</v>
      </c>
      <c r="X29" s="17">
        <v>90.6</v>
      </c>
      <c r="Y29" s="17">
        <v>91.867829999999998</v>
      </c>
      <c r="Z29" s="17">
        <v>91.867829999999998</v>
      </c>
      <c r="AA29" s="17">
        <v>-1.26783</v>
      </c>
      <c r="AB29" s="17">
        <v>231.3</v>
      </c>
      <c r="AC29" s="17">
        <v>242</v>
      </c>
      <c r="AD29" s="17">
        <v>242</v>
      </c>
      <c r="AE29" s="17">
        <v>-10.7</v>
      </c>
      <c r="AF29" s="17">
        <v>0</v>
      </c>
      <c r="AG29" s="17"/>
      <c r="AH29" s="17"/>
      <c r="AI29" s="17">
        <v>0</v>
      </c>
      <c r="AJ29" s="17"/>
      <c r="AK29" s="17"/>
      <c r="AL29" s="17"/>
      <c r="AM29" s="17">
        <v>0</v>
      </c>
      <c r="AN29" s="17">
        <v>126.7</v>
      </c>
      <c r="AO29" s="17">
        <v>149.83006</v>
      </c>
      <c r="AP29" s="17">
        <v>149.83006</v>
      </c>
      <c r="AQ29" s="17">
        <v>-23.13006</v>
      </c>
      <c r="AR29" s="17">
        <v>126.5</v>
      </c>
      <c r="AS29" s="17">
        <v>149.83006</v>
      </c>
      <c r="AT29" s="17">
        <v>149.83006</v>
      </c>
      <c r="AU29" s="17">
        <v>-23.33006</v>
      </c>
      <c r="AV29" s="17">
        <v>126.6</v>
      </c>
      <c r="AW29" s="17">
        <v>149.83006</v>
      </c>
      <c r="AX29" s="17">
        <v>149.83006</v>
      </c>
      <c r="AY29" s="17">
        <v>-23.230060000000002</v>
      </c>
      <c r="AZ29" s="17">
        <v>222.8</v>
      </c>
      <c r="BA29" s="17">
        <v>225.42</v>
      </c>
      <c r="BB29" s="17">
        <v>225.42</v>
      </c>
      <c r="BC29" s="17">
        <v>-2.62</v>
      </c>
      <c r="BD29" s="17">
        <v>198.6</v>
      </c>
      <c r="BE29" s="17">
        <v>207.24285</v>
      </c>
      <c r="BF29" s="17">
        <v>207.24285</v>
      </c>
      <c r="BG29" s="17">
        <v>-8.6428499999999993</v>
      </c>
      <c r="BH29" s="17">
        <v>106.3</v>
      </c>
      <c r="BI29" s="17">
        <v>103.93259999999999</v>
      </c>
      <c r="BJ29" s="17">
        <v>103.93259999999999</v>
      </c>
      <c r="BK29" s="17">
        <v>2.3673999999999999</v>
      </c>
      <c r="BL29" s="17">
        <v>563.20000000000005</v>
      </c>
      <c r="BM29" s="17">
        <v>566.08941000000004</v>
      </c>
      <c r="BN29" s="17">
        <v>566.08941000000004</v>
      </c>
      <c r="BO29" s="17">
        <v>-2.8894099999999998</v>
      </c>
      <c r="BP29" s="17">
        <v>10.199999999999999</v>
      </c>
      <c r="BQ29" s="17">
        <v>10.52094</v>
      </c>
      <c r="BR29" s="17">
        <v>10.52094</v>
      </c>
      <c r="BS29" s="17">
        <v>-0.32094</v>
      </c>
      <c r="BT29" s="17">
        <v>0</v>
      </c>
      <c r="BU29" s="17"/>
      <c r="BV29" s="17"/>
      <c r="BW29" s="17">
        <v>0</v>
      </c>
      <c r="BX29" s="17"/>
      <c r="BY29" s="17"/>
      <c r="BZ29" s="17"/>
      <c r="CA29" s="17">
        <v>0</v>
      </c>
      <c r="CB29" s="17"/>
      <c r="CC29" s="17"/>
      <c r="CD29" s="17"/>
      <c r="CE29" s="17">
        <v>0</v>
      </c>
      <c r="CF29" s="17"/>
      <c r="CG29" s="17"/>
      <c r="CH29" s="17"/>
      <c r="CI29" s="17">
        <v>0</v>
      </c>
      <c r="CJ29" s="17">
        <v>169.2</v>
      </c>
      <c r="CK29" s="17">
        <v>164.06706</v>
      </c>
      <c r="CL29" s="17">
        <v>164.06706</v>
      </c>
      <c r="CM29" s="17">
        <v>5.1329399999999996</v>
      </c>
      <c r="CN29" s="17">
        <v>7.218</v>
      </c>
      <c r="CO29" s="17">
        <v>7.4215099999999996</v>
      </c>
      <c r="CP29" s="17">
        <v>7.4215099999999996</v>
      </c>
      <c r="CQ29" s="17">
        <v>-0.20351</v>
      </c>
      <c r="CR29" s="17">
        <v>5.633</v>
      </c>
      <c r="CS29" s="17">
        <v>4.07376</v>
      </c>
      <c r="CT29" s="17">
        <v>4.07376</v>
      </c>
      <c r="CU29" s="17">
        <v>1.55924</v>
      </c>
      <c r="CV29" s="17">
        <v>21.114000000000001</v>
      </c>
      <c r="CW29" s="17"/>
      <c r="CX29" s="17">
        <v>22.410769999999999</v>
      </c>
      <c r="CY29" s="17">
        <v>-1.29677</v>
      </c>
      <c r="CZ29" s="17">
        <v>0</v>
      </c>
      <c r="DA29" s="17"/>
      <c r="DB29" s="17"/>
      <c r="DC29" s="17">
        <v>0</v>
      </c>
      <c r="DD29" s="17"/>
      <c r="DE29" s="17"/>
      <c r="DF29" s="17"/>
      <c r="DG29" s="17">
        <v>0</v>
      </c>
      <c r="DH29" s="17">
        <v>142.76</v>
      </c>
      <c r="DI29" s="17">
        <v>142.44412</v>
      </c>
      <c r="DJ29" s="17">
        <v>142.44412</v>
      </c>
      <c r="DK29" s="17">
        <v>0.31587999999999999</v>
      </c>
      <c r="DL29" s="17"/>
      <c r="DM29" s="17"/>
      <c r="DN29" s="17"/>
      <c r="DO29" s="17">
        <v>0</v>
      </c>
      <c r="DP29" s="17"/>
      <c r="DQ29" s="17"/>
      <c r="DR29" s="17"/>
      <c r="DS29" s="17">
        <v>0</v>
      </c>
      <c r="DT29" s="17"/>
      <c r="DU29" s="17"/>
      <c r="DV29" s="17"/>
      <c r="DW29" s="17">
        <v>0</v>
      </c>
      <c r="DX29" s="17"/>
      <c r="DY29" s="17"/>
      <c r="DZ29" s="17"/>
      <c r="EA29" s="17">
        <v>0</v>
      </c>
      <c r="EB29" s="17">
        <v>110.5</v>
      </c>
      <c r="EC29" s="17">
        <v>112.46647</v>
      </c>
      <c r="ED29" s="17">
        <v>112.46647</v>
      </c>
      <c r="EE29" s="17">
        <v>-1.9664699999999999</v>
      </c>
      <c r="EF29" s="17">
        <v>183</v>
      </c>
      <c r="EG29" s="17">
        <v>220.69499999999999</v>
      </c>
      <c r="EH29" s="17">
        <v>220.69499999999999</v>
      </c>
      <c r="EI29" s="17">
        <v>-37.695</v>
      </c>
      <c r="EJ29" s="17"/>
      <c r="EK29" s="17"/>
      <c r="EL29" s="17"/>
      <c r="EM29" s="17">
        <v>0</v>
      </c>
      <c r="EN29" s="17"/>
      <c r="EO29" s="17"/>
      <c r="EP29" s="17"/>
      <c r="EQ29" s="17">
        <v>0</v>
      </c>
      <c r="ER29" s="17"/>
      <c r="ES29" s="17"/>
      <c r="ET29" s="17"/>
      <c r="EU29" s="17">
        <v>0</v>
      </c>
      <c r="EV29" s="17">
        <v>6.5</v>
      </c>
      <c r="EW29" s="17">
        <v>6.39</v>
      </c>
      <c r="EX29" s="17">
        <v>6.39</v>
      </c>
      <c r="EY29" s="17">
        <v>0.11</v>
      </c>
      <c r="EZ29" s="17">
        <v>458.8</v>
      </c>
      <c r="FA29" s="17">
        <v>457.09426999999999</v>
      </c>
      <c r="FB29" s="17">
        <v>457.09426999999999</v>
      </c>
      <c r="FC29" s="17">
        <v>1.70573</v>
      </c>
      <c r="FD29" s="17">
        <v>81.5</v>
      </c>
      <c r="FE29" s="17">
        <v>81.635570000000001</v>
      </c>
      <c r="FF29" s="17">
        <v>81.635570000000001</v>
      </c>
      <c r="FG29" s="17">
        <v>-0.13557</v>
      </c>
      <c r="FH29" s="17">
        <v>152.5</v>
      </c>
      <c r="FI29" s="17">
        <v>151.36251999999999</v>
      </c>
      <c r="FJ29" s="17">
        <v>151.36251999999999</v>
      </c>
      <c r="FK29" s="17">
        <v>1.13748</v>
      </c>
      <c r="FL29" s="17">
        <v>41.5</v>
      </c>
      <c r="FM29" s="17">
        <v>41.89893</v>
      </c>
      <c r="FN29" s="17">
        <v>41.89893</v>
      </c>
      <c r="FO29" s="17">
        <v>-0.39893000000000001</v>
      </c>
      <c r="FP29" s="17">
        <v>18.399999999999999</v>
      </c>
      <c r="FQ29" s="17">
        <v>19.21088</v>
      </c>
      <c r="FR29" s="17">
        <v>19.21088</v>
      </c>
      <c r="FS29" s="17">
        <v>-0.81088000000000005</v>
      </c>
      <c r="FT29" s="17">
        <v>18.8</v>
      </c>
      <c r="FU29" s="17">
        <v>18.46453</v>
      </c>
      <c r="FV29" s="17">
        <v>18.46453</v>
      </c>
      <c r="FW29" s="17">
        <v>0.33546999999999999</v>
      </c>
      <c r="FX29" s="17">
        <v>93.5</v>
      </c>
      <c r="FY29" s="17">
        <v>87.773570000000007</v>
      </c>
      <c r="FZ29" s="17">
        <v>87.773570000000007</v>
      </c>
      <c r="GA29" s="17">
        <v>5.7264299999999997</v>
      </c>
      <c r="GB29" s="17">
        <v>182</v>
      </c>
      <c r="GC29" s="17">
        <v>185.82039</v>
      </c>
      <c r="GD29" s="17">
        <v>185.82039</v>
      </c>
      <c r="GE29" s="17">
        <v>-3.8203900000000002</v>
      </c>
      <c r="GF29" s="17">
        <v>182.5</v>
      </c>
      <c r="GG29" s="17">
        <v>185.82039</v>
      </c>
      <c r="GH29" s="17">
        <v>185.82039</v>
      </c>
      <c r="GI29" s="17">
        <v>-3.3203900000000002</v>
      </c>
      <c r="GJ29" s="17">
        <v>184.1</v>
      </c>
      <c r="GK29" s="17">
        <v>186.37841</v>
      </c>
      <c r="GL29" s="17">
        <v>186.37841</v>
      </c>
      <c r="GM29" s="17">
        <v>-2.27841</v>
      </c>
      <c r="GN29" s="17">
        <v>107.3</v>
      </c>
      <c r="GO29" s="17">
        <v>110.48202000000001</v>
      </c>
      <c r="GP29" s="17">
        <v>110.48202000000001</v>
      </c>
      <c r="GQ29" s="17">
        <v>-3.1820200000000001</v>
      </c>
      <c r="GR29" s="17">
        <v>45.4</v>
      </c>
      <c r="GS29" s="17">
        <v>47.082599999999999</v>
      </c>
      <c r="GT29" s="17">
        <v>47.082599999999999</v>
      </c>
      <c r="GU29" s="17">
        <v>-1.6826000000000001</v>
      </c>
      <c r="GV29" s="17">
        <v>40</v>
      </c>
      <c r="GW29" s="17">
        <v>45.381999999999998</v>
      </c>
      <c r="GX29" s="17">
        <v>45.381999999999998</v>
      </c>
      <c r="GY29" s="17">
        <v>-5.3819999999999997</v>
      </c>
      <c r="GZ29" s="17">
        <v>2</v>
      </c>
      <c r="HA29" s="17"/>
      <c r="HB29" s="17"/>
      <c r="HC29" s="17">
        <v>2</v>
      </c>
      <c r="HD29" s="17">
        <v>32.1</v>
      </c>
      <c r="HE29" s="17">
        <v>34.285710000000002</v>
      </c>
      <c r="HF29" s="17">
        <v>34.285710000000002</v>
      </c>
      <c r="HG29" s="17">
        <v>-2.1857099999999998</v>
      </c>
      <c r="HH29" s="17">
        <v>169.3</v>
      </c>
      <c r="HI29" s="17">
        <v>174.55948000000001</v>
      </c>
      <c r="HJ29" s="17">
        <v>174.55948000000001</v>
      </c>
      <c r="HK29" s="17">
        <v>-5.2594799999999999</v>
      </c>
      <c r="HL29" s="17"/>
      <c r="HM29" s="17"/>
      <c r="HN29" s="17"/>
      <c r="HO29" s="17">
        <v>0</v>
      </c>
      <c r="HP29" s="17"/>
      <c r="HQ29" s="17"/>
      <c r="HR29" s="17"/>
      <c r="HS29" s="17">
        <v>0</v>
      </c>
      <c r="HT29" s="17">
        <v>89.8</v>
      </c>
      <c r="HU29" s="17">
        <v>95.447370000000006</v>
      </c>
      <c r="HV29" s="17">
        <v>74.192409999999995</v>
      </c>
      <c r="HW29" s="17">
        <v>15.60759</v>
      </c>
      <c r="HX29" s="17"/>
      <c r="HY29" s="17"/>
      <c r="HZ29" s="17"/>
      <c r="IA29" s="17">
        <v>0</v>
      </c>
      <c r="IB29" s="17"/>
      <c r="IC29" s="17"/>
      <c r="ID29" s="17"/>
      <c r="IE29" s="17">
        <v>0</v>
      </c>
      <c r="IF29" s="17">
        <v>44.4</v>
      </c>
      <c r="IG29" s="17">
        <v>45.265309999999999</v>
      </c>
      <c r="IH29" s="17">
        <v>45.265309999999999</v>
      </c>
      <c r="II29" s="17">
        <v>-0.86531000000000002</v>
      </c>
      <c r="IJ29" s="17"/>
      <c r="IK29" s="17"/>
      <c r="IL29" s="17"/>
      <c r="IM29" s="17">
        <v>0</v>
      </c>
      <c r="IN29" s="17"/>
      <c r="IO29" s="17"/>
      <c r="IP29" s="17"/>
      <c r="IQ29" s="17">
        <v>0</v>
      </c>
      <c r="IR29" s="17"/>
      <c r="IS29" s="17"/>
      <c r="IT29" s="17"/>
      <c r="IU29" s="17">
        <v>0</v>
      </c>
      <c r="IV29" s="17">
        <v>127.4</v>
      </c>
      <c r="IW29" s="17">
        <v>132.83837</v>
      </c>
      <c r="IX29" s="17">
        <v>132.83837</v>
      </c>
      <c r="IY29" s="17">
        <v>-5.4383699999999999</v>
      </c>
      <c r="IZ29" s="17">
        <v>159</v>
      </c>
      <c r="JA29" s="17"/>
      <c r="JB29" s="17"/>
      <c r="JC29" s="17">
        <v>159</v>
      </c>
      <c r="JD29" s="17">
        <v>159.69999999999999</v>
      </c>
      <c r="JE29" s="17">
        <v>128.22893999999999</v>
      </c>
      <c r="JF29" s="17">
        <v>64.373000000000005</v>
      </c>
      <c r="JG29" s="17">
        <v>95.326999999999998</v>
      </c>
      <c r="JH29" s="17">
        <v>193.4</v>
      </c>
      <c r="JI29" s="17">
        <v>202.72200000000001</v>
      </c>
      <c r="JJ29" s="17">
        <v>202.72200000000001</v>
      </c>
      <c r="JK29" s="17">
        <v>-9.3219999999999992</v>
      </c>
      <c r="JL29" s="17"/>
      <c r="JM29" s="17"/>
      <c r="JN29" s="17"/>
      <c r="JO29" s="17">
        <v>0</v>
      </c>
      <c r="JP29" s="17">
        <v>71</v>
      </c>
      <c r="JQ29" s="17">
        <v>73.590999999999994</v>
      </c>
      <c r="JR29" s="17">
        <v>73.590999999999994</v>
      </c>
      <c r="JS29" s="17">
        <v>-2.5910000000000002</v>
      </c>
      <c r="JT29" s="17">
        <v>34.4</v>
      </c>
      <c r="JU29" s="17">
        <v>36.905999999999999</v>
      </c>
      <c r="JV29" s="17">
        <v>36.905999999999999</v>
      </c>
      <c r="JW29" s="17">
        <v>-2.5059999999999998</v>
      </c>
      <c r="JX29" s="17"/>
      <c r="JY29" s="17"/>
      <c r="JZ29" s="17"/>
      <c r="KA29" s="17">
        <v>0</v>
      </c>
      <c r="KB29" s="17"/>
      <c r="KC29" s="17"/>
      <c r="KD29" s="17"/>
      <c r="KE29" s="17">
        <v>0</v>
      </c>
      <c r="KF29" s="17"/>
      <c r="KG29" s="17"/>
      <c r="KH29" s="17"/>
      <c r="KI29" s="17">
        <v>0</v>
      </c>
      <c r="KJ29" s="17"/>
      <c r="KK29" s="17"/>
      <c r="KL29" s="17">
        <v>36</v>
      </c>
      <c r="KM29" s="17">
        <v>-36</v>
      </c>
      <c r="KN29" s="17">
        <v>0</v>
      </c>
      <c r="KO29" s="17"/>
      <c r="KP29" s="17"/>
      <c r="KQ29" s="17">
        <v>0</v>
      </c>
      <c r="KR29" s="17"/>
      <c r="KS29" s="17"/>
      <c r="KT29" s="17"/>
      <c r="KU29" s="17">
        <v>0</v>
      </c>
      <c r="KV29" s="17">
        <v>2.1</v>
      </c>
      <c r="KW29" s="17">
        <v>2.04081</v>
      </c>
      <c r="KX29" s="17">
        <v>2.04081</v>
      </c>
      <c r="KY29" s="17">
        <v>5.919E-2</v>
      </c>
      <c r="KZ29" s="17">
        <v>177.7</v>
      </c>
      <c r="LA29" s="17">
        <v>202.49757</v>
      </c>
      <c r="LB29" s="17">
        <v>270.06803000000002</v>
      </c>
      <c r="LC29" s="17">
        <v>-92.368030000000005</v>
      </c>
      <c r="LD29" s="17">
        <v>132.6</v>
      </c>
      <c r="LE29" s="17">
        <v>133.16031000000001</v>
      </c>
      <c r="LF29" s="17">
        <v>133.16031000000001</v>
      </c>
      <c r="LG29" s="17">
        <v>-0.56030999999999997</v>
      </c>
      <c r="LH29" s="17">
        <v>63.2</v>
      </c>
      <c r="LI29" s="17">
        <v>67.199219999999997</v>
      </c>
      <c r="LJ29" s="17">
        <v>67.199219999999997</v>
      </c>
      <c r="LK29" s="17">
        <v>-3.9992200000000002</v>
      </c>
      <c r="LL29" s="17">
        <v>63.3</v>
      </c>
      <c r="LM29" s="17">
        <v>65.84366</v>
      </c>
      <c r="LN29" s="17">
        <v>65.84366</v>
      </c>
      <c r="LO29" s="17">
        <v>-2.54366</v>
      </c>
      <c r="LP29" s="17">
        <v>30.2</v>
      </c>
      <c r="LQ29" s="17">
        <v>29.980560000000001</v>
      </c>
      <c r="LR29" s="17">
        <v>29.980560000000001</v>
      </c>
      <c r="LS29" s="17">
        <v>0.21944</v>
      </c>
      <c r="LT29" s="17"/>
      <c r="LU29" s="17"/>
      <c r="LV29" s="17"/>
      <c r="LW29" s="17">
        <v>0</v>
      </c>
      <c r="LX29" s="17"/>
      <c r="LY29" s="17"/>
      <c r="LZ29" s="17"/>
      <c r="MA29" s="17">
        <v>0</v>
      </c>
      <c r="MB29" s="17"/>
      <c r="MC29" s="17"/>
      <c r="MD29" s="17"/>
      <c r="ME29" s="17">
        <v>0</v>
      </c>
      <c r="MF29" s="17">
        <v>136.19999999999999</v>
      </c>
      <c r="MG29" s="17"/>
      <c r="MH29" s="17"/>
      <c r="MI29" s="17">
        <v>136.19999999999999</v>
      </c>
      <c r="MJ29" s="17"/>
      <c r="MK29" s="17"/>
      <c r="ML29" s="17"/>
      <c r="MM29" s="17">
        <v>0</v>
      </c>
      <c r="MN29" s="17">
        <v>0</v>
      </c>
      <c r="MO29" s="17"/>
      <c r="MP29" s="17"/>
      <c r="MQ29" s="17">
        <v>0</v>
      </c>
      <c r="MR29" s="17">
        <v>103.2</v>
      </c>
      <c r="MS29" s="17"/>
      <c r="MT29" s="17"/>
      <c r="MU29" s="17">
        <v>103.2</v>
      </c>
      <c r="MV29" s="17"/>
      <c r="MW29" s="17"/>
      <c r="MX29" s="17"/>
      <c r="MY29" s="17">
        <v>0</v>
      </c>
      <c r="MZ29" s="17"/>
      <c r="NA29" s="17"/>
      <c r="NB29" s="17"/>
      <c r="NC29" s="17">
        <v>0</v>
      </c>
      <c r="ND29" s="17"/>
      <c r="NE29" s="17"/>
      <c r="NF29" s="17"/>
      <c r="NG29" s="17">
        <v>0</v>
      </c>
      <c r="NH29" s="17"/>
      <c r="NI29" s="17"/>
      <c r="NJ29" s="17"/>
      <c r="NK29" s="17">
        <v>0</v>
      </c>
      <c r="NL29" s="17">
        <v>137.1</v>
      </c>
      <c r="NM29" s="17">
        <v>206.49084999999999</v>
      </c>
      <c r="NN29" s="17">
        <v>206.49084999999999</v>
      </c>
      <c r="NO29" s="17">
        <v>-69.39085</v>
      </c>
      <c r="NP29" s="17">
        <v>77</v>
      </c>
      <c r="NQ29" s="17">
        <v>103.55547</v>
      </c>
      <c r="NR29" s="17">
        <v>103.55547</v>
      </c>
      <c r="NS29" s="17">
        <v>-26.55547</v>
      </c>
      <c r="NT29" s="17">
        <v>7.2</v>
      </c>
      <c r="NU29" s="17">
        <v>2.5485799999999998</v>
      </c>
      <c r="NV29" s="17">
        <v>2.5485799999999998</v>
      </c>
      <c r="NW29" s="17">
        <v>4.6514199999999999</v>
      </c>
      <c r="NX29" s="17"/>
      <c r="NY29" s="17">
        <v>2.6737000000000002</v>
      </c>
      <c r="NZ29" s="17">
        <v>2.6737000000000002</v>
      </c>
      <c r="OA29" s="17">
        <v>-2.6737000000000002</v>
      </c>
      <c r="OB29" s="17"/>
      <c r="OC29" s="17">
        <v>17.492709999999999</v>
      </c>
      <c r="OD29" s="17">
        <v>17.492709999999999</v>
      </c>
      <c r="OE29" s="17">
        <v>-17.492709999999999</v>
      </c>
      <c r="OF29" s="17">
        <v>1.2</v>
      </c>
      <c r="OG29" s="17"/>
      <c r="OH29" s="17">
        <v>0.75800000000000001</v>
      </c>
      <c r="OI29" s="17">
        <v>0.442</v>
      </c>
      <c r="OJ29" s="17">
        <v>53.2</v>
      </c>
      <c r="OK29" s="17">
        <v>51.5</v>
      </c>
      <c r="OL29" s="17">
        <v>36.39</v>
      </c>
      <c r="OM29" s="17">
        <v>16.809999999999999</v>
      </c>
      <c r="ON29" s="17">
        <v>80.900000000000006</v>
      </c>
      <c r="OO29" s="17"/>
      <c r="OP29" s="17">
        <v>67.77</v>
      </c>
      <c r="OQ29" s="17">
        <v>13.13</v>
      </c>
      <c r="OR29" s="17">
        <v>2.4</v>
      </c>
      <c r="OS29" s="17">
        <v>13.154</v>
      </c>
      <c r="OT29" s="17">
        <v>13.154</v>
      </c>
      <c r="OU29" s="17">
        <v>-10.754</v>
      </c>
      <c r="OV29" s="17">
        <v>0.4</v>
      </c>
      <c r="OW29" s="17"/>
      <c r="OX29" s="17">
        <v>0.3</v>
      </c>
      <c r="OY29" s="17">
        <v>0.1</v>
      </c>
      <c r="OZ29" s="17">
        <v>20.399999999999999</v>
      </c>
      <c r="PA29" s="17">
        <v>19.436350000000001</v>
      </c>
      <c r="PB29" s="17">
        <v>19.436350000000001</v>
      </c>
      <c r="PC29" s="17">
        <v>0.96365000000000001</v>
      </c>
      <c r="PD29" s="17">
        <v>10</v>
      </c>
      <c r="PE29" s="17">
        <v>9.9830000000000005</v>
      </c>
      <c r="PF29" s="17">
        <v>9.9830000000000005</v>
      </c>
      <c r="PG29" s="17">
        <v>1.7000000000000001E-2</v>
      </c>
      <c r="PH29" s="17">
        <v>5.5</v>
      </c>
      <c r="PI29" s="17">
        <v>5.67</v>
      </c>
      <c r="PJ29" s="17">
        <v>5.67</v>
      </c>
      <c r="PK29" s="17">
        <v>-0.17</v>
      </c>
      <c r="PL29" s="17">
        <v>140</v>
      </c>
      <c r="PM29" s="17"/>
      <c r="PN29" s="17">
        <v>122</v>
      </c>
      <c r="PO29" s="17">
        <v>18</v>
      </c>
      <c r="PP29" s="17"/>
      <c r="PQ29" s="17"/>
      <c r="PR29" s="17"/>
      <c r="PS29" s="17">
        <v>0</v>
      </c>
      <c r="PT29" s="17">
        <v>2.2000000000000002</v>
      </c>
      <c r="PU29" s="17">
        <v>2</v>
      </c>
      <c r="PV29" s="17">
        <v>2</v>
      </c>
      <c r="PW29" s="17">
        <v>0.2</v>
      </c>
      <c r="PX29" s="17">
        <v>2</v>
      </c>
      <c r="PY29" s="17">
        <v>3.6</v>
      </c>
      <c r="PZ29" s="17">
        <v>3.6</v>
      </c>
      <c r="QA29" s="17">
        <v>-1.6</v>
      </c>
      <c r="QB29" s="17">
        <v>5.0999999999999996</v>
      </c>
      <c r="QC29" s="17">
        <v>5</v>
      </c>
      <c r="QD29" s="17">
        <v>5</v>
      </c>
      <c r="QE29" s="17">
        <v>0.1</v>
      </c>
      <c r="QF29" s="17">
        <v>20.399999999999999</v>
      </c>
      <c r="QG29" s="17">
        <v>20.274049999999999</v>
      </c>
      <c r="QH29" s="17">
        <v>20.274049999999999</v>
      </c>
      <c r="QI29" s="17">
        <v>0.12595000000000001</v>
      </c>
      <c r="QJ29" s="17">
        <v>20</v>
      </c>
      <c r="QK29" s="17">
        <v>19.436350000000001</v>
      </c>
      <c r="QL29" s="17">
        <v>19.436350000000001</v>
      </c>
      <c r="QM29" s="17">
        <v>0.56364999999999998</v>
      </c>
      <c r="QN29" s="17">
        <v>18.8</v>
      </c>
      <c r="QO29" s="17">
        <v>17.492709999999999</v>
      </c>
      <c r="QP29" s="17">
        <v>17.492709999999999</v>
      </c>
      <c r="QQ29" s="17">
        <v>1.3072900000000001</v>
      </c>
      <c r="QR29" s="17">
        <v>3.5</v>
      </c>
      <c r="QS29" s="17">
        <v>3.4</v>
      </c>
      <c r="QT29" s="17">
        <v>3.4</v>
      </c>
      <c r="QU29" s="17">
        <v>0.1</v>
      </c>
      <c r="QV29" s="17">
        <v>18.5</v>
      </c>
      <c r="QW29" s="17">
        <v>17.881440000000001</v>
      </c>
      <c r="QX29" s="17">
        <v>17.881440000000001</v>
      </c>
      <c r="QY29" s="17">
        <v>0.61856</v>
      </c>
      <c r="QZ29" s="17">
        <v>9.8000000000000007</v>
      </c>
      <c r="RA29" s="17"/>
      <c r="RB29" s="17">
        <v>12.066000000000001</v>
      </c>
      <c r="RC29" s="17">
        <v>-2.266</v>
      </c>
      <c r="RD29" s="17">
        <v>9.6</v>
      </c>
      <c r="RE29" s="17"/>
      <c r="RF29" s="17">
        <v>12.449</v>
      </c>
      <c r="RG29" s="17">
        <v>-2.8490000000000002</v>
      </c>
      <c r="RH29" s="17">
        <v>8.1999999999999993</v>
      </c>
      <c r="RI29" s="17">
        <v>7.25</v>
      </c>
      <c r="RJ29" s="17">
        <v>5.03</v>
      </c>
      <c r="RK29" s="17">
        <v>3.17</v>
      </c>
      <c r="RL29" s="17">
        <v>25.2</v>
      </c>
      <c r="RM29" s="17">
        <v>33.25</v>
      </c>
      <c r="RN29" s="17">
        <v>22.52</v>
      </c>
      <c r="RO29" s="17">
        <v>2.68</v>
      </c>
      <c r="RP29" s="17">
        <v>16.600000000000001</v>
      </c>
      <c r="RQ29" s="17"/>
      <c r="RR29" s="17">
        <v>17.779</v>
      </c>
      <c r="RS29" s="17">
        <v>-1.179</v>
      </c>
      <c r="RT29" s="17">
        <v>3.2</v>
      </c>
      <c r="RU29" s="17">
        <v>3.15</v>
      </c>
      <c r="RV29" s="17">
        <v>3.15</v>
      </c>
      <c r="RW29" s="17">
        <v>0.05</v>
      </c>
      <c r="RX29" s="17">
        <v>20.2</v>
      </c>
      <c r="RY29" s="17">
        <v>19.792000000000002</v>
      </c>
      <c r="RZ29" s="17">
        <v>19.792000000000002</v>
      </c>
      <c r="SA29" s="17">
        <v>0.40799999999999997</v>
      </c>
      <c r="SB29" s="17">
        <v>3.2</v>
      </c>
      <c r="SC29" s="17">
        <v>2</v>
      </c>
      <c r="SD29" s="17">
        <v>2</v>
      </c>
      <c r="SE29" s="17">
        <v>1.2</v>
      </c>
      <c r="SF29" s="17"/>
      <c r="SG29" s="17">
        <v>0.4</v>
      </c>
      <c r="SH29" s="17">
        <v>0.4</v>
      </c>
      <c r="SI29" s="17">
        <v>-0.4</v>
      </c>
      <c r="SJ29" s="17">
        <v>0.3</v>
      </c>
      <c r="SK29" s="17"/>
      <c r="SL29" s="17">
        <v>0.28999999999999998</v>
      </c>
      <c r="SM29" s="17">
        <v>0.01</v>
      </c>
      <c r="SN29" s="17">
        <v>19.8</v>
      </c>
      <c r="SO29" s="17">
        <v>19.1448</v>
      </c>
      <c r="SP29" s="17">
        <v>19.1448</v>
      </c>
      <c r="SQ29" s="17">
        <v>0.6552</v>
      </c>
      <c r="SR29" s="17">
        <v>12.8</v>
      </c>
      <c r="SS29" s="17">
        <v>12.244899999999999</v>
      </c>
      <c r="ST29" s="17">
        <v>12.244899999999999</v>
      </c>
      <c r="SU29" s="17">
        <v>0.55510000000000004</v>
      </c>
      <c r="SV29" s="17">
        <v>20.3</v>
      </c>
      <c r="SW29" s="17">
        <v>19.436350000000001</v>
      </c>
      <c r="SX29" s="17">
        <v>19.436350000000001</v>
      </c>
      <c r="SY29" s="17">
        <v>0.86365000000000003</v>
      </c>
      <c r="SZ29" s="17">
        <v>20.3</v>
      </c>
      <c r="TA29" s="17">
        <v>19.436350000000001</v>
      </c>
      <c r="TB29" s="17">
        <v>19.436350000000001</v>
      </c>
      <c r="TC29" s="17">
        <v>0.86365000000000003</v>
      </c>
      <c r="TD29" s="17">
        <v>0</v>
      </c>
      <c r="TE29" s="17">
        <v>0.28000000000000003</v>
      </c>
      <c r="TF29" s="17">
        <v>4.0309999999999997</v>
      </c>
      <c r="TG29" s="17">
        <v>-4.0309999999999997</v>
      </c>
      <c r="TH29" s="17">
        <v>0.4</v>
      </c>
      <c r="TI29" s="17">
        <v>11.4</v>
      </c>
      <c r="TJ29" s="17">
        <v>9.7550000000000008</v>
      </c>
      <c r="TK29" s="17">
        <v>-9.3550000000000004</v>
      </c>
      <c r="TL29" s="17">
        <v>27.2</v>
      </c>
      <c r="TM29" s="17"/>
      <c r="TN29" s="17">
        <v>28.83</v>
      </c>
      <c r="TO29" s="17">
        <v>-1.63</v>
      </c>
      <c r="TP29" s="17">
        <v>34.200000000000003</v>
      </c>
      <c r="TQ29" s="17">
        <v>6.23</v>
      </c>
      <c r="TR29" s="17">
        <v>6.23</v>
      </c>
      <c r="TS29" s="17">
        <v>27.97</v>
      </c>
      <c r="TT29" s="17">
        <v>45.8</v>
      </c>
      <c r="TU29" s="17">
        <v>11.234</v>
      </c>
      <c r="TV29" s="17">
        <v>11.234</v>
      </c>
      <c r="TW29" s="17">
        <v>34.566000000000003</v>
      </c>
      <c r="TX29" s="17">
        <v>3.8</v>
      </c>
      <c r="TY29" s="17">
        <v>0.78100000000000003</v>
      </c>
      <c r="TZ29" s="17">
        <v>0.78100000000000003</v>
      </c>
      <c r="UA29" s="17">
        <v>3.0190000000000001</v>
      </c>
      <c r="UB29" s="17">
        <v>2.4</v>
      </c>
      <c r="UC29" s="17">
        <v>1.3089999999999999</v>
      </c>
      <c r="UD29" s="17">
        <v>1.3089999999999999</v>
      </c>
      <c r="UE29" s="17">
        <v>1.091</v>
      </c>
      <c r="UF29" s="17">
        <v>15.4</v>
      </c>
      <c r="UG29" s="17"/>
      <c r="UH29" s="17">
        <v>35.479999999999997</v>
      </c>
      <c r="UI29" s="17">
        <v>-20.079999999999998</v>
      </c>
      <c r="UJ29" s="17">
        <v>0</v>
      </c>
      <c r="UK29" s="17"/>
      <c r="UL29" s="17">
        <v>19.436350000000001</v>
      </c>
      <c r="UM29" s="17">
        <v>-19.436350000000001</v>
      </c>
      <c r="UN29" s="17">
        <v>0</v>
      </c>
      <c r="UO29" s="17"/>
      <c r="UP29" s="17">
        <v>8</v>
      </c>
      <c r="UQ29" s="17">
        <v>-8</v>
      </c>
      <c r="UR29" s="17"/>
      <c r="US29" s="17">
        <v>7.1</v>
      </c>
      <c r="UT29" s="17">
        <v>7.1</v>
      </c>
      <c r="UU29" s="17">
        <v>-7.1</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2.4</v>
      </c>
      <c r="VI29" s="17">
        <v>12.079000000000001</v>
      </c>
      <c r="VJ29" s="17">
        <v>12.079000000000001</v>
      </c>
      <c r="VK29" s="17">
        <v>-9.6790000000000003</v>
      </c>
      <c r="VL29" s="17">
        <v>165.8</v>
      </c>
      <c r="VM29" s="17"/>
      <c r="VN29" s="17">
        <v>205</v>
      </c>
      <c r="VO29" s="17">
        <v>-39.200000000000003</v>
      </c>
      <c r="VP29" s="17">
        <v>18.7</v>
      </c>
      <c r="VQ29" s="17"/>
      <c r="VR29" s="17">
        <v>15.904999999999999</v>
      </c>
      <c r="VS29" s="17">
        <v>2.7949999999999999</v>
      </c>
      <c r="VT29" s="17">
        <v>19.2</v>
      </c>
      <c r="VU29" s="17"/>
      <c r="VV29" s="17">
        <v>98.63</v>
      </c>
      <c r="VW29" s="17">
        <v>-79.430000000000007</v>
      </c>
      <c r="VX29" s="17">
        <v>0.6</v>
      </c>
      <c r="VY29" s="17">
        <v>0.6</v>
      </c>
      <c r="VZ29" s="17">
        <v>0.6</v>
      </c>
      <c r="WA29" s="17">
        <v>0</v>
      </c>
      <c r="WB29" s="17">
        <v>0</v>
      </c>
      <c r="WC29" s="17">
        <v>8.83</v>
      </c>
      <c r="WD29" s="17">
        <v>8.83</v>
      </c>
      <c r="WE29" s="17">
        <v>-8.83</v>
      </c>
      <c r="WF29" s="17">
        <v>0.8</v>
      </c>
      <c r="WG29" s="17">
        <v>4.8</v>
      </c>
      <c r="WH29" s="17">
        <v>4.8</v>
      </c>
      <c r="WI29" s="17">
        <v>-4</v>
      </c>
      <c r="WJ29" s="17">
        <v>15.7</v>
      </c>
      <c r="WK29" s="17"/>
      <c r="WL29" s="17">
        <v>70.349999999999994</v>
      </c>
      <c r="WM29" s="17">
        <v>-54.65</v>
      </c>
      <c r="WN29" s="17">
        <v>3</v>
      </c>
      <c r="WO29" s="17">
        <v>4.2</v>
      </c>
      <c r="WP29" s="17">
        <v>4.2</v>
      </c>
      <c r="WQ29" s="17">
        <v>-1.2</v>
      </c>
      <c r="WR29" s="17">
        <v>2.2999999999999998</v>
      </c>
      <c r="WS29" s="17">
        <v>2.4</v>
      </c>
      <c r="WT29" s="17">
        <v>2.4</v>
      </c>
      <c r="WU29" s="17">
        <v>-0.1</v>
      </c>
      <c r="WV29" s="17">
        <v>1.9</v>
      </c>
      <c r="WW29" s="17">
        <v>2.4</v>
      </c>
      <c r="WX29" s="17">
        <v>2.4</v>
      </c>
      <c r="WY29" s="17">
        <v>-0.5</v>
      </c>
      <c r="WZ29" s="17">
        <v>0.7</v>
      </c>
      <c r="XA29" s="17">
        <v>1.4</v>
      </c>
      <c r="XB29" s="17">
        <v>1.4</v>
      </c>
      <c r="XC29" s="17">
        <v>-0.7</v>
      </c>
      <c r="XD29" s="17">
        <v>8.4</v>
      </c>
      <c r="XE29" s="17"/>
      <c r="XF29" s="17">
        <v>14.170999999999999</v>
      </c>
      <c r="XG29" s="17">
        <v>-5.7709999999999999</v>
      </c>
      <c r="XH29" s="17">
        <v>8</v>
      </c>
      <c r="XI29" s="17">
        <v>8.4</v>
      </c>
      <c r="XJ29" s="17">
        <v>8.4</v>
      </c>
      <c r="XK29" s="17">
        <v>-0.4</v>
      </c>
      <c r="XL29" s="17">
        <v>20</v>
      </c>
      <c r="XM29" s="17">
        <v>19.241980000000002</v>
      </c>
      <c r="XN29" s="17">
        <v>19.241980000000002</v>
      </c>
      <c r="XO29" s="17">
        <v>0.75802000000000003</v>
      </c>
      <c r="XP29" s="17">
        <v>20</v>
      </c>
      <c r="XQ29" s="17">
        <v>19.241980000000002</v>
      </c>
      <c r="XR29" s="17">
        <v>19.241980000000002</v>
      </c>
      <c r="XS29" s="17">
        <v>0.75802000000000003</v>
      </c>
      <c r="XT29" s="17">
        <v>9.1</v>
      </c>
      <c r="XU29" s="17"/>
      <c r="XV29" s="17"/>
      <c r="XW29" s="17">
        <v>9.1</v>
      </c>
      <c r="XX29" s="17"/>
      <c r="XY29" s="17">
        <v>16.5</v>
      </c>
      <c r="XZ29" s="17">
        <v>29.5</v>
      </c>
      <c r="YA29" s="17">
        <v>-29.5</v>
      </c>
      <c r="YB29" s="17">
        <v>29.8</v>
      </c>
      <c r="YC29" s="17">
        <v>16.5</v>
      </c>
      <c r="YD29" s="17">
        <v>29.5</v>
      </c>
      <c r="YE29" s="17">
        <v>0.3</v>
      </c>
      <c r="YF29" s="17">
        <v>15.6</v>
      </c>
      <c r="YG29" s="17">
        <v>14</v>
      </c>
      <c r="YH29" s="17">
        <v>14</v>
      </c>
      <c r="YI29" s="17">
        <v>1.6</v>
      </c>
      <c r="YJ29" s="17">
        <v>13.07</v>
      </c>
      <c r="YK29" s="17">
        <v>18</v>
      </c>
      <c r="YL29" s="17">
        <v>18</v>
      </c>
      <c r="YM29" s="17">
        <v>-4.93</v>
      </c>
      <c r="YN29" s="17">
        <v>7.37</v>
      </c>
      <c r="YO29" s="17">
        <v>8.23</v>
      </c>
      <c r="YP29" s="17">
        <v>8.23</v>
      </c>
      <c r="YQ29" s="17">
        <v>-0.86</v>
      </c>
      <c r="YR29" s="17">
        <v>6.95</v>
      </c>
      <c r="YS29" s="17">
        <v>11</v>
      </c>
      <c r="YT29" s="17">
        <v>11</v>
      </c>
      <c r="YU29" s="17">
        <v>-4.05</v>
      </c>
      <c r="YV29" s="17">
        <v>14.15</v>
      </c>
      <c r="YW29" s="17">
        <v>22</v>
      </c>
      <c r="YX29" s="17">
        <v>22</v>
      </c>
      <c r="YY29" s="17">
        <v>-7.85</v>
      </c>
    </row>
    <row r="30" spans="1:675" ht="24" customHeight="1" x14ac:dyDescent="0.3">
      <c r="A30" s="1"/>
      <c r="B30" s="16" t="s">
        <v>65</v>
      </c>
      <c r="C30" s="16" t="s">
        <v>804</v>
      </c>
      <c r="D30" s="17">
        <v>202.6</v>
      </c>
      <c r="E30" s="17">
        <v>203.40136000000001</v>
      </c>
      <c r="F30" s="17">
        <v>203.40136000000001</v>
      </c>
      <c r="G30" s="17">
        <v>-0.80135999999999996</v>
      </c>
      <c r="H30" s="17">
        <v>347.9</v>
      </c>
      <c r="I30" s="17">
        <v>522.99883999999997</v>
      </c>
      <c r="J30" s="17">
        <v>448.97915</v>
      </c>
      <c r="K30" s="17">
        <v>-101.07915</v>
      </c>
      <c r="L30" s="17">
        <v>109.8</v>
      </c>
      <c r="M30" s="17">
        <v>95.683499999999995</v>
      </c>
      <c r="N30" s="17">
        <v>74.105080000000001</v>
      </c>
      <c r="O30" s="17">
        <v>35.694920000000003</v>
      </c>
      <c r="P30" s="17"/>
      <c r="Q30" s="17"/>
      <c r="R30" s="17"/>
      <c r="S30" s="17">
        <v>0</v>
      </c>
      <c r="T30" s="17"/>
      <c r="U30" s="17"/>
      <c r="V30" s="17"/>
      <c r="W30" s="17">
        <v>0</v>
      </c>
      <c r="X30" s="17">
        <v>89.9</v>
      </c>
      <c r="Y30" s="17">
        <v>91.867829999999998</v>
      </c>
      <c r="Z30" s="17">
        <v>91.867829999999998</v>
      </c>
      <c r="AA30" s="17">
        <v>-1.96783</v>
      </c>
      <c r="AB30" s="17">
        <v>231.1</v>
      </c>
      <c r="AC30" s="17">
        <v>242</v>
      </c>
      <c r="AD30" s="17">
        <v>242</v>
      </c>
      <c r="AE30" s="17">
        <v>-10.9</v>
      </c>
      <c r="AF30" s="17">
        <v>0</v>
      </c>
      <c r="AG30" s="17"/>
      <c r="AH30" s="17"/>
      <c r="AI30" s="17">
        <v>0</v>
      </c>
      <c r="AJ30" s="17"/>
      <c r="AK30" s="17"/>
      <c r="AL30" s="17"/>
      <c r="AM30" s="17">
        <v>0</v>
      </c>
      <c r="AN30" s="17">
        <v>132.9</v>
      </c>
      <c r="AO30" s="17">
        <v>145.27521999999999</v>
      </c>
      <c r="AP30" s="17">
        <v>149.83006</v>
      </c>
      <c r="AQ30" s="17">
        <v>-16.930060000000001</v>
      </c>
      <c r="AR30" s="17">
        <v>132.1</v>
      </c>
      <c r="AS30" s="17">
        <v>145.27521999999999</v>
      </c>
      <c r="AT30" s="17">
        <v>149.83006</v>
      </c>
      <c r="AU30" s="17">
        <v>-17.730060000000002</v>
      </c>
      <c r="AV30" s="17">
        <v>132.1</v>
      </c>
      <c r="AW30" s="17">
        <v>145.27521999999999</v>
      </c>
      <c r="AX30" s="17">
        <v>149.83006</v>
      </c>
      <c r="AY30" s="17">
        <v>-17.730060000000002</v>
      </c>
      <c r="AZ30" s="17">
        <v>228.3</v>
      </c>
      <c r="BA30" s="17">
        <v>218.56721999999999</v>
      </c>
      <c r="BB30" s="17">
        <v>225.42</v>
      </c>
      <c r="BC30" s="17">
        <v>2.88</v>
      </c>
      <c r="BD30" s="17">
        <v>196.3</v>
      </c>
      <c r="BE30" s="17">
        <v>207.24285</v>
      </c>
      <c r="BF30" s="17">
        <v>207.24285</v>
      </c>
      <c r="BG30" s="17">
        <v>-10.94285</v>
      </c>
      <c r="BH30" s="17">
        <v>105.3</v>
      </c>
      <c r="BI30" s="17">
        <v>103.93259999999999</v>
      </c>
      <c r="BJ30" s="17">
        <v>103.93259999999999</v>
      </c>
      <c r="BK30" s="17">
        <v>1.3673999999999999</v>
      </c>
      <c r="BL30" s="17">
        <v>553.29999999999995</v>
      </c>
      <c r="BM30" s="17">
        <v>557.64237000000003</v>
      </c>
      <c r="BN30" s="17">
        <v>566.08941000000004</v>
      </c>
      <c r="BO30" s="17">
        <v>-12.78941</v>
      </c>
      <c r="BP30" s="17">
        <v>10.199999999999999</v>
      </c>
      <c r="BQ30" s="17">
        <v>10.52094</v>
      </c>
      <c r="BR30" s="17">
        <v>10.52094</v>
      </c>
      <c r="BS30" s="17">
        <v>-0.32094</v>
      </c>
      <c r="BT30" s="17">
        <v>0</v>
      </c>
      <c r="BU30" s="17"/>
      <c r="BV30" s="17"/>
      <c r="BW30" s="17">
        <v>0</v>
      </c>
      <c r="BX30" s="17"/>
      <c r="BY30" s="17"/>
      <c r="BZ30" s="17"/>
      <c r="CA30" s="17">
        <v>0</v>
      </c>
      <c r="CB30" s="17"/>
      <c r="CC30" s="17"/>
      <c r="CD30" s="17"/>
      <c r="CE30" s="17">
        <v>0</v>
      </c>
      <c r="CF30" s="17"/>
      <c r="CG30" s="17"/>
      <c r="CH30" s="17"/>
      <c r="CI30" s="17">
        <v>0</v>
      </c>
      <c r="CJ30" s="17">
        <v>165.9</v>
      </c>
      <c r="CK30" s="17">
        <v>164.06706</v>
      </c>
      <c r="CL30" s="17">
        <v>164.06706</v>
      </c>
      <c r="CM30" s="17">
        <v>1.83294</v>
      </c>
      <c r="CN30" s="17">
        <v>7.125</v>
      </c>
      <c r="CO30" s="17">
        <v>7.4215099999999996</v>
      </c>
      <c r="CP30" s="17">
        <v>7.4215099999999996</v>
      </c>
      <c r="CQ30" s="17">
        <v>-0.29651</v>
      </c>
      <c r="CR30" s="17">
        <v>5.6139999999999999</v>
      </c>
      <c r="CS30" s="17">
        <v>4.07376</v>
      </c>
      <c r="CT30" s="17">
        <v>4.07376</v>
      </c>
      <c r="CU30" s="17">
        <v>1.5402400000000001</v>
      </c>
      <c r="CV30" s="17">
        <v>20.803999999999998</v>
      </c>
      <c r="CW30" s="17"/>
      <c r="CX30" s="17">
        <v>22.410769999999999</v>
      </c>
      <c r="CY30" s="17">
        <v>-1.60677</v>
      </c>
      <c r="CZ30" s="17">
        <v>0</v>
      </c>
      <c r="DA30" s="17"/>
      <c r="DB30" s="17"/>
      <c r="DC30" s="17">
        <v>0</v>
      </c>
      <c r="DD30" s="17"/>
      <c r="DE30" s="17"/>
      <c r="DF30" s="17"/>
      <c r="DG30" s="17">
        <v>0</v>
      </c>
      <c r="DH30" s="17">
        <v>142.80000000000001</v>
      </c>
      <c r="DI30" s="17">
        <v>142.44412</v>
      </c>
      <c r="DJ30" s="17">
        <v>142.44412</v>
      </c>
      <c r="DK30" s="17">
        <v>0.35587999999999997</v>
      </c>
      <c r="DL30" s="17"/>
      <c r="DM30" s="17"/>
      <c r="DN30" s="17"/>
      <c r="DO30" s="17">
        <v>0</v>
      </c>
      <c r="DP30" s="17"/>
      <c r="DQ30" s="17"/>
      <c r="DR30" s="17"/>
      <c r="DS30" s="17">
        <v>0</v>
      </c>
      <c r="DT30" s="17"/>
      <c r="DU30" s="17"/>
      <c r="DV30" s="17"/>
      <c r="DW30" s="17">
        <v>0</v>
      </c>
      <c r="DX30" s="17"/>
      <c r="DY30" s="17"/>
      <c r="DZ30" s="17"/>
      <c r="EA30" s="17">
        <v>0</v>
      </c>
      <c r="EB30" s="17">
        <v>110.3</v>
      </c>
      <c r="EC30" s="17">
        <v>112.46647</v>
      </c>
      <c r="ED30" s="17">
        <v>112.46647</v>
      </c>
      <c r="EE30" s="17">
        <v>-2.1664699999999999</v>
      </c>
      <c r="EF30" s="17">
        <v>196</v>
      </c>
      <c r="EG30" s="17">
        <v>220.69499999999999</v>
      </c>
      <c r="EH30" s="17">
        <v>220.69499999999999</v>
      </c>
      <c r="EI30" s="17">
        <v>-24.695</v>
      </c>
      <c r="EJ30" s="17"/>
      <c r="EK30" s="17"/>
      <c r="EL30" s="17"/>
      <c r="EM30" s="17">
        <v>0</v>
      </c>
      <c r="EN30" s="17"/>
      <c r="EO30" s="17"/>
      <c r="EP30" s="17"/>
      <c r="EQ30" s="17">
        <v>0</v>
      </c>
      <c r="ER30" s="17"/>
      <c r="ES30" s="17"/>
      <c r="ET30" s="17"/>
      <c r="EU30" s="17">
        <v>0</v>
      </c>
      <c r="EV30" s="17">
        <v>6.5</v>
      </c>
      <c r="EW30" s="17">
        <v>6.39</v>
      </c>
      <c r="EX30" s="17">
        <v>6.39</v>
      </c>
      <c r="EY30" s="17">
        <v>0.11</v>
      </c>
      <c r="EZ30" s="17">
        <v>460.4</v>
      </c>
      <c r="FA30" s="17">
        <v>457.09426999999999</v>
      </c>
      <c r="FB30" s="17">
        <v>457.09426999999999</v>
      </c>
      <c r="FC30" s="17">
        <v>3.3057300000000001</v>
      </c>
      <c r="FD30" s="17">
        <v>81.5</v>
      </c>
      <c r="FE30" s="17">
        <v>81.635570000000001</v>
      </c>
      <c r="FF30" s="17">
        <v>81.635570000000001</v>
      </c>
      <c r="FG30" s="17">
        <v>-0.13557</v>
      </c>
      <c r="FH30" s="17">
        <v>146.19999999999999</v>
      </c>
      <c r="FI30" s="17">
        <v>149.98721</v>
      </c>
      <c r="FJ30" s="17">
        <v>151.36251999999999</v>
      </c>
      <c r="FK30" s="17">
        <v>-5.1625199999999998</v>
      </c>
      <c r="FL30" s="17">
        <v>41.4</v>
      </c>
      <c r="FM30" s="17">
        <v>41.89893</v>
      </c>
      <c r="FN30" s="17">
        <v>41.89893</v>
      </c>
      <c r="FO30" s="17">
        <v>-0.49892999999999998</v>
      </c>
      <c r="FP30" s="17">
        <v>18.399999999999999</v>
      </c>
      <c r="FQ30" s="17">
        <v>19.21088</v>
      </c>
      <c r="FR30" s="17">
        <v>19.21088</v>
      </c>
      <c r="FS30" s="17">
        <v>-0.81088000000000005</v>
      </c>
      <c r="FT30" s="17">
        <v>18.8</v>
      </c>
      <c r="FU30" s="17">
        <v>18.46453</v>
      </c>
      <c r="FV30" s="17">
        <v>18.46453</v>
      </c>
      <c r="FW30" s="17">
        <v>0.33546999999999999</v>
      </c>
      <c r="FX30" s="17">
        <v>90.7</v>
      </c>
      <c r="FY30" s="17">
        <v>87.773570000000007</v>
      </c>
      <c r="FZ30" s="17">
        <v>87.773570000000007</v>
      </c>
      <c r="GA30" s="17">
        <v>2.9264299999999999</v>
      </c>
      <c r="GB30" s="17">
        <v>180.7</v>
      </c>
      <c r="GC30" s="17">
        <v>185.82039</v>
      </c>
      <c r="GD30" s="17">
        <v>185.82039</v>
      </c>
      <c r="GE30" s="17">
        <v>-5.1203900000000004</v>
      </c>
      <c r="GF30" s="17">
        <v>180.9</v>
      </c>
      <c r="GG30" s="17">
        <v>185.82039</v>
      </c>
      <c r="GH30" s="17">
        <v>185.82039</v>
      </c>
      <c r="GI30" s="17">
        <v>-4.9203900000000003</v>
      </c>
      <c r="GJ30" s="17">
        <v>185.5</v>
      </c>
      <c r="GK30" s="17">
        <v>186.37841</v>
      </c>
      <c r="GL30" s="17">
        <v>186.37841</v>
      </c>
      <c r="GM30" s="17">
        <v>-0.87841000000000002</v>
      </c>
      <c r="GN30" s="17">
        <v>106.1</v>
      </c>
      <c r="GO30" s="17">
        <v>110.48202000000001</v>
      </c>
      <c r="GP30" s="17">
        <v>110.48202000000001</v>
      </c>
      <c r="GQ30" s="17">
        <v>-4.3820199999999998</v>
      </c>
      <c r="GR30" s="17">
        <v>44.4</v>
      </c>
      <c r="GS30" s="17">
        <v>47.082599999999999</v>
      </c>
      <c r="GT30" s="17">
        <v>47.082599999999999</v>
      </c>
      <c r="GU30" s="17">
        <v>-2.6825999999999999</v>
      </c>
      <c r="GV30" s="17">
        <v>45</v>
      </c>
      <c r="GW30" s="17">
        <v>45.381999999999998</v>
      </c>
      <c r="GX30" s="17">
        <v>45.381999999999998</v>
      </c>
      <c r="GY30" s="17">
        <v>-0.38200000000000001</v>
      </c>
      <c r="GZ30" s="17">
        <v>2</v>
      </c>
      <c r="HA30" s="17"/>
      <c r="HB30" s="17"/>
      <c r="HC30" s="17">
        <v>2</v>
      </c>
      <c r="HD30" s="17">
        <v>32.299999999999997</v>
      </c>
      <c r="HE30" s="17">
        <v>34.285710000000002</v>
      </c>
      <c r="HF30" s="17">
        <v>34.285710000000002</v>
      </c>
      <c r="HG30" s="17">
        <v>-1.9857100000000001</v>
      </c>
      <c r="HH30" s="17">
        <v>169.7</v>
      </c>
      <c r="HI30" s="17">
        <v>174.55948000000001</v>
      </c>
      <c r="HJ30" s="17">
        <v>174.55948000000001</v>
      </c>
      <c r="HK30" s="17">
        <v>-4.8594799999999996</v>
      </c>
      <c r="HL30" s="17"/>
      <c r="HM30" s="17"/>
      <c r="HN30" s="17"/>
      <c r="HO30" s="17">
        <v>0</v>
      </c>
      <c r="HP30" s="17"/>
      <c r="HQ30" s="17"/>
      <c r="HR30" s="17"/>
      <c r="HS30" s="17">
        <v>0</v>
      </c>
      <c r="HT30" s="17">
        <v>89.5</v>
      </c>
      <c r="HU30" s="17">
        <v>95.545190000000005</v>
      </c>
      <c r="HV30" s="17">
        <v>95.545190000000005</v>
      </c>
      <c r="HW30" s="17">
        <v>-6.0451899999999998</v>
      </c>
      <c r="HX30" s="17"/>
      <c r="HY30" s="17"/>
      <c r="HZ30" s="17"/>
      <c r="IA30" s="17">
        <v>0</v>
      </c>
      <c r="IB30" s="17"/>
      <c r="IC30" s="17"/>
      <c r="ID30" s="17"/>
      <c r="IE30" s="17">
        <v>0</v>
      </c>
      <c r="IF30" s="17">
        <v>44.9</v>
      </c>
      <c r="IG30" s="17">
        <v>45.265309999999999</v>
      </c>
      <c r="IH30" s="17">
        <v>45.265309999999999</v>
      </c>
      <c r="II30" s="17">
        <v>-0.36531000000000002</v>
      </c>
      <c r="IJ30" s="17"/>
      <c r="IK30" s="17"/>
      <c r="IL30" s="17"/>
      <c r="IM30" s="17">
        <v>0</v>
      </c>
      <c r="IN30" s="17"/>
      <c r="IO30" s="17"/>
      <c r="IP30" s="17"/>
      <c r="IQ30" s="17">
        <v>0</v>
      </c>
      <c r="IR30" s="17"/>
      <c r="IS30" s="17"/>
      <c r="IT30" s="17"/>
      <c r="IU30" s="17">
        <v>0</v>
      </c>
      <c r="IV30" s="17">
        <v>127.3</v>
      </c>
      <c r="IW30" s="17">
        <v>132.83837</v>
      </c>
      <c r="IX30" s="17">
        <v>132.83837</v>
      </c>
      <c r="IY30" s="17">
        <v>-5.5383699999999996</v>
      </c>
      <c r="IZ30" s="17">
        <v>160.9</v>
      </c>
      <c r="JA30" s="17"/>
      <c r="JB30" s="17"/>
      <c r="JC30" s="17">
        <v>160.9</v>
      </c>
      <c r="JD30" s="17">
        <v>160</v>
      </c>
      <c r="JE30" s="17"/>
      <c r="JF30" s="17">
        <v>135.38882000000001</v>
      </c>
      <c r="JG30" s="17">
        <v>24.611180000000001</v>
      </c>
      <c r="JH30" s="17">
        <v>200.8</v>
      </c>
      <c r="JI30" s="17">
        <v>202.72200000000001</v>
      </c>
      <c r="JJ30" s="17">
        <v>202.72200000000001</v>
      </c>
      <c r="JK30" s="17">
        <v>-1.9219999999999999</v>
      </c>
      <c r="JL30" s="17"/>
      <c r="JM30" s="17"/>
      <c r="JN30" s="17"/>
      <c r="JO30" s="17">
        <v>0</v>
      </c>
      <c r="JP30" s="17">
        <v>71.099999999999994</v>
      </c>
      <c r="JQ30" s="17">
        <v>73.590999999999994</v>
      </c>
      <c r="JR30" s="17">
        <v>73.590999999999994</v>
      </c>
      <c r="JS30" s="17">
        <v>-2.4910000000000001</v>
      </c>
      <c r="JT30" s="17">
        <v>33.799999999999997</v>
      </c>
      <c r="JU30" s="17">
        <v>36.905999999999999</v>
      </c>
      <c r="JV30" s="17">
        <v>36.905999999999999</v>
      </c>
      <c r="JW30" s="17">
        <v>-3.1059999999999999</v>
      </c>
      <c r="JX30" s="17"/>
      <c r="JY30" s="17"/>
      <c r="JZ30" s="17"/>
      <c r="KA30" s="17">
        <v>0</v>
      </c>
      <c r="KB30" s="17"/>
      <c r="KC30" s="17"/>
      <c r="KD30" s="17"/>
      <c r="KE30" s="17">
        <v>0</v>
      </c>
      <c r="KF30" s="17"/>
      <c r="KG30" s="17"/>
      <c r="KH30" s="17"/>
      <c r="KI30" s="17">
        <v>0</v>
      </c>
      <c r="KJ30" s="17"/>
      <c r="KK30" s="17"/>
      <c r="KL30" s="17">
        <v>36</v>
      </c>
      <c r="KM30" s="17">
        <v>-36</v>
      </c>
      <c r="KN30" s="17">
        <v>0</v>
      </c>
      <c r="KO30" s="17"/>
      <c r="KP30" s="17"/>
      <c r="KQ30" s="17">
        <v>0</v>
      </c>
      <c r="KR30" s="17"/>
      <c r="KS30" s="17"/>
      <c r="KT30" s="17"/>
      <c r="KU30" s="17">
        <v>0</v>
      </c>
      <c r="KV30" s="17">
        <v>2.1</v>
      </c>
      <c r="KW30" s="17">
        <v>2.04081</v>
      </c>
      <c r="KX30" s="17">
        <v>2.04081</v>
      </c>
      <c r="KY30" s="17">
        <v>5.919E-2</v>
      </c>
      <c r="KZ30" s="17">
        <v>248.2</v>
      </c>
      <c r="LA30" s="17">
        <v>202.49757</v>
      </c>
      <c r="LB30" s="17">
        <v>270.06803000000002</v>
      </c>
      <c r="LC30" s="17">
        <v>-21.868030000000001</v>
      </c>
      <c r="LD30" s="17">
        <v>129.80000000000001</v>
      </c>
      <c r="LE30" s="17">
        <v>133.16031000000001</v>
      </c>
      <c r="LF30" s="17">
        <v>133.16031000000001</v>
      </c>
      <c r="LG30" s="17">
        <v>-3.3603100000000001</v>
      </c>
      <c r="LH30" s="17">
        <v>63.1</v>
      </c>
      <c r="LI30" s="17">
        <v>67.199219999999997</v>
      </c>
      <c r="LJ30" s="17">
        <v>67.199219999999997</v>
      </c>
      <c r="LK30" s="17">
        <v>-4.0992199999999999</v>
      </c>
      <c r="LL30" s="17">
        <v>64.400000000000006</v>
      </c>
      <c r="LM30" s="17">
        <v>65.84366</v>
      </c>
      <c r="LN30" s="17">
        <v>65.84366</v>
      </c>
      <c r="LO30" s="17">
        <v>-1.4436599999999999</v>
      </c>
      <c r="LP30" s="17">
        <v>30</v>
      </c>
      <c r="LQ30" s="17">
        <v>29.980560000000001</v>
      </c>
      <c r="LR30" s="17">
        <v>29.980560000000001</v>
      </c>
      <c r="LS30" s="17">
        <v>1.9439999999999999E-2</v>
      </c>
      <c r="LT30" s="17"/>
      <c r="LU30" s="17"/>
      <c r="LV30" s="17"/>
      <c r="LW30" s="17">
        <v>0</v>
      </c>
      <c r="LX30" s="17"/>
      <c r="LY30" s="17"/>
      <c r="LZ30" s="17"/>
      <c r="MA30" s="17">
        <v>0</v>
      </c>
      <c r="MB30" s="17"/>
      <c r="MC30" s="17"/>
      <c r="MD30" s="17"/>
      <c r="ME30" s="17">
        <v>0</v>
      </c>
      <c r="MF30" s="17">
        <v>138.19999999999999</v>
      </c>
      <c r="MG30" s="17"/>
      <c r="MH30" s="17"/>
      <c r="MI30" s="17">
        <v>138.19999999999999</v>
      </c>
      <c r="MJ30" s="17"/>
      <c r="MK30" s="17"/>
      <c r="ML30" s="17"/>
      <c r="MM30" s="17">
        <v>0</v>
      </c>
      <c r="MN30" s="17">
        <v>0</v>
      </c>
      <c r="MO30" s="17"/>
      <c r="MP30" s="17"/>
      <c r="MQ30" s="17">
        <v>0</v>
      </c>
      <c r="MR30" s="17">
        <v>103.3</v>
      </c>
      <c r="MS30" s="17"/>
      <c r="MT30" s="17"/>
      <c r="MU30" s="17">
        <v>103.3</v>
      </c>
      <c r="MV30" s="17"/>
      <c r="MW30" s="17"/>
      <c r="MX30" s="17"/>
      <c r="MY30" s="17">
        <v>0</v>
      </c>
      <c r="MZ30" s="17"/>
      <c r="NA30" s="17"/>
      <c r="NB30" s="17"/>
      <c r="NC30" s="17">
        <v>0</v>
      </c>
      <c r="ND30" s="17"/>
      <c r="NE30" s="17"/>
      <c r="NF30" s="17"/>
      <c r="NG30" s="17">
        <v>0</v>
      </c>
      <c r="NH30" s="17"/>
      <c r="NI30" s="17"/>
      <c r="NJ30" s="17"/>
      <c r="NK30" s="17">
        <v>0</v>
      </c>
      <c r="NL30" s="17">
        <v>137.19999999999999</v>
      </c>
      <c r="NM30" s="17">
        <v>146.52000000000001</v>
      </c>
      <c r="NN30" s="17">
        <v>146.52000000000001</v>
      </c>
      <c r="NO30" s="17">
        <v>-9.32</v>
      </c>
      <c r="NP30" s="17">
        <v>76.599999999999994</v>
      </c>
      <c r="NQ30" s="17">
        <v>73.48</v>
      </c>
      <c r="NR30" s="17">
        <v>73.48</v>
      </c>
      <c r="NS30" s="17">
        <v>3.12</v>
      </c>
      <c r="NT30" s="17">
        <v>7.2</v>
      </c>
      <c r="NU30" s="17">
        <v>2.5485799999999998</v>
      </c>
      <c r="NV30" s="17">
        <v>2.5485799999999998</v>
      </c>
      <c r="NW30" s="17">
        <v>4.6514199999999999</v>
      </c>
      <c r="NX30" s="17"/>
      <c r="NY30" s="17">
        <v>2.6737000000000002</v>
      </c>
      <c r="NZ30" s="17">
        <v>2.6737000000000002</v>
      </c>
      <c r="OA30" s="17">
        <v>-2.6737000000000002</v>
      </c>
      <c r="OB30" s="17"/>
      <c r="OC30" s="17">
        <v>17.492709999999999</v>
      </c>
      <c r="OD30" s="17">
        <v>17.492709999999999</v>
      </c>
      <c r="OE30" s="17">
        <v>-17.492709999999999</v>
      </c>
      <c r="OF30" s="17">
        <v>1.3</v>
      </c>
      <c r="OG30" s="17"/>
      <c r="OH30" s="17">
        <v>0.77500000000000002</v>
      </c>
      <c r="OI30" s="17">
        <v>0.52500000000000002</v>
      </c>
      <c r="OJ30" s="17">
        <v>67.5</v>
      </c>
      <c r="OK30" s="17">
        <v>52.56</v>
      </c>
      <c r="OL30" s="17">
        <v>43.338999999999999</v>
      </c>
      <c r="OM30" s="17">
        <v>24.161000000000001</v>
      </c>
      <c r="ON30" s="17">
        <v>80.8</v>
      </c>
      <c r="OO30" s="17"/>
      <c r="OP30" s="17">
        <v>80</v>
      </c>
      <c r="OQ30" s="17">
        <v>0.8</v>
      </c>
      <c r="OR30" s="17">
        <v>2.1</v>
      </c>
      <c r="OS30" s="17">
        <v>13.053000000000001</v>
      </c>
      <c r="OT30" s="17">
        <v>13.053000000000001</v>
      </c>
      <c r="OU30" s="17">
        <v>-10.952999999999999</v>
      </c>
      <c r="OV30" s="17">
        <v>0.2</v>
      </c>
      <c r="OW30" s="17"/>
      <c r="OX30" s="17">
        <v>0.3</v>
      </c>
      <c r="OY30" s="17">
        <v>-0.1</v>
      </c>
      <c r="OZ30" s="17">
        <v>20.3</v>
      </c>
      <c r="PA30" s="17">
        <v>19.436350000000001</v>
      </c>
      <c r="PB30" s="17">
        <v>19.436350000000001</v>
      </c>
      <c r="PC30" s="17">
        <v>0.86365000000000003</v>
      </c>
      <c r="PD30" s="17">
        <v>10</v>
      </c>
      <c r="PE30" s="17">
        <v>9.9830000000000005</v>
      </c>
      <c r="PF30" s="17">
        <v>9.9830000000000005</v>
      </c>
      <c r="PG30" s="17">
        <v>1.7000000000000001E-2</v>
      </c>
      <c r="PH30" s="17">
        <v>5.5</v>
      </c>
      <c r="PI30" s="17">
        <v>5.67</v>
      </c>
      <c r="PJ30" s="17">
        <v>5.67</v>
      </c>
      <c r="PK30" s="17">
        <v>-0.17</v>
      </c>
      <c r="PL30" s="17">
        <v>113.5</v>
      </c>
      <c r="PM30" s="17"/>
      <c r="PN30" s="17">
        <v>124.8</v>
      </c>
      <c r="PO30" s="17">
        <v>-11.3</v>
      </c>
      <c r="PP30" s="17"/>
      <c r="PQ30" s="17"/>
      <c r="PR30" s="17"/>
      <c r="PS30" s="17">
        <v>0</v>
      </c>
      <c r="PT30" s="17">
        <v>2.2000000000000002</v>
      </c>
      <c r="PU30" s="17">
        <v>2</v>
      </c>
      <c r="PV30" s="17">
        <v>2</v>
      </c>
      <c r="PW30" s="17">
        <v>0.2</v>
      </c>
      <c r="PX30" s="17">
        <v>2</v>
      </c>
      <c r="PY30" s="17">
        <v>3.6</v>
      </c>
      <c r="PZ30" s="17">
        <v>3.6</v>
      </c>
      <c r="QA30" s="17">
        <v>-1.6</v>
      </c>
      <c r="QB30" s="17">
        <v>5</v>
      </c>
      <c r="QC30" s="17">
        <v>5</v>
      </c>
      <c r="QD30" s="17">
        <v>5</v>
      </c>
      <c r="QE30" s="17">
        <v>0</v>
      </c>
      <c r="QF30" s="17">
        <v>20.3</v>
      </c>
      <c r="QG30" s="17">
        <v>20.274049999999999</v>
      </c>
      <c r="QH30" s="17">
        <v>20.274049999999999</v>
      </c>
      <c r="QI30" s="17">
        <v>2.5950000000000001E-2</v>
      </c>
      <c r="QJ30" s="17">
        <v>20</v>
      </c>
      <c r="QK30" s="17">
        <v>19.436350000000001</v>
      </c>
      <c r="QL30" s="17">
        <v>19.436350000000001</v>
      </c>
      <c r="QM30" s="17">
        <v>0.56364999999999998</v>
      </c>
      <c r="QN30" s="17">
        <v>18.8</v>
      </c>
      <c r="QO30" s="17">
        <v>17.492709999999999</v>
      </c>
      <c r="QP30" s="17">
        <v>17.492709999999999</v>
      </c>
      <c r="QQ30" s="17">
        <v>1.3072900000000001</v>
      </c>
      <c r="QR30" s="17">
        <v>3.6</v>
      </c>
      <c r="QS30" s="17">
        <v>3.4</v>
      </c>
      <c r="QT30" s="17">
        <v>3.4</v>
      </c>
      <c r="QU30" s="17">
        <v>0.2</v>
      </c>
      <c r="QV30" s="17">
        <v>18.5</v>
      </c>
      <c r="QW30" s="17">
        <v>17.881440000000001</v>
      </c>
      <c r="QX30" s="17">
        <v>17.881440000000001</v>
      </c>
      <c r="QY30" s="17">
        <v>0.61856</v>
      </c>
      <c r="QZ30" s="17">
        <v>10.4</v>
      </c>
      <c r="RA30" s="17"/>
      <c r="RB30" s="17">
        <v>12.262</v>
      </c>
      <c r="RC30" s="17">
        <v>-1.8620000000000001</v>
      </c>
      <c r="RD30" s="17">
        <v>10.199999999999999</v>
      </c>
      <c r="RE30" s="17"/>
      <c r="RF30" s="17">
        <v>13.013</v>
      </c>
      <c r="RG30" s="17">
        <v>-2.8130000000000002</v>
      </c>
      <c r="RH30" s="17">
        <v>10</v>
      </c>
      <c r="RI30" s="17">
        <v>7.55</v>
      </c>
      <c r="RJ30" s="17">
        <v>5.93</v>
      </c>
      <c r="RK30" s="17">
        <v>4.07</v>
      </c>
      <c r="RL30" s="17">
        <v>36.6</v>
      </c>
      <c r="RM30" s="17">
        <v>32.61</v>
      </c>
      <c r="RN30" s="17">
        <v>25.2</v>
      </c>
      <c r="RO30" s="17">
        <v>11.4</v>
      </c>
      <c r="RP30" s="17">
        <v>17.8</v>
      </c>
      <c r="RQ30" s="17"/>
      <c r="RR30" s="17">
        <v>18.079999999999998</v>
      </c>
      <c r="RS30" s="17">
        <v>-0.28000000000000003</v>
      </c>
      <c r="RT30" s="17">
        <v>3.2</v>
      </c>
      <c r="RU30" s="17">
        <v>3.15</v>
      </c>
      <c r="RV30" s="17">
        <v>3.15</v>
      </c>
      <c r="RW30" s="17">
        <v>0.05</v>
      </c>
      <c r="RX30" s="17">
        <v>20.2</v>
      </c>
      <c r="RY30" s="17">
        <v>19.792000000000002</v>
      </c>
      <c r="RZ30" s="17">
        <v>19.792000000000002</v>
      </c>
      <c r="SA30" s="17">
        <v>0.40799999999999997</v>
      </c>
      <c r="SB30" s="17">
        <v>3.2</v>
      </c>
      <c r="SC30" s="17">
        <v>2</v>
      </c>
      <c r="SD30" s="17">
        <v>2</v>
      </c>
      <c r="SE30" s="17">
        <v>1.2</v>
      </c>
      <c r="SF30" s="17"/>
      <c r="SG30" s="17">
        <v>0.4</v>
      </c>
      <c r="SH30" s="17">
        <v>0.4</v>
      </c>
      <c r="SI30" s="17">
        <v>-0.4</v>
      </c>
      <c r="SJ30" s="17">
        <v>0.3</v>
      </c>
      <c r="SK30" s="17"/>
      <c r="SL30" s="17">
        <v>0.30299999999999999</v>
      </c>
      <c r="SM30" s="17">
        <v>-3.0000000000000001E-3</v>
      </c>
      <c r="SN30" s="17">
        <v>19.8</v>
      </c>
      <c r="SO30" s="17">
        <v>19.1448</v>
      </c>
      <c r="SP30" s="17">
        <v>19.1448</v>
      </c>
      <c r="SQ30" s="17">
        <v>0.6552</v>
      </c>
      <c r="SR30" s="17">
        <v>12.1</v>
      </c>
      <c r="SS30" s="17">
        <v>12.244899999999999</v>
      </c>
      <c r="ST30" s="17">
        <v>12.244899999999999</v>
      </c>
      <c r="SU30" s="17">
        <v>-0.1449</v>
      </c>
      <c r="SV30" s="17">
        <v>20.399999999999999</v>
      </c>
      <c r="SW30" s="17">
        <v>19.436350000000001</v>
      </c>
      <c r="SX30" s="17">
        <v>19.436350000000001</v>
      </c>
      <c r="SY30" s="17">
        <v>0.96365000000000001</v>
      </c>
      <c r="SZ30" s="17">
        <v>20.3</v>
      </c>
      <c r="TA30" s="17">
        <v>19.436350000000001</v>
      </c>
      <c r="TB30" s="17">
        <v>19.436350000000001</v>
      </c>
      <c r="TC30" s="17">
        <v>0.86365000000000003</v>
      </c>
      <c r="TD30" s="17">
        <v>0</v>
      </c>
      <c r="TE30" s="17">
        <v>0.92</v>
      </c>
      <c r="TF30" s="17">
        <v>4.4770000000000003</v>
      </c>
      <c r="TG30" s="17">
        <v>-4.4770000000000003</v>
      </c>
      <c r="TH30" s="17">
        <v>1.9</v>
      </c>
      <c r="TI30" s="17">
        <v>12.74</v>
      </c>
      <c r="TJ30" s="17">
        <v>13.131</v>
      </c>
      <c r="TK30" s="17">
        <v>-11.231</v>
      </c>
      <c r="TL30" s="17">
        <v>11.5</v>
      </c>
      <c r="TM30" s="17"/>
      <c r="TN30" s="17">
        <v>28.675999999999998</v>
      </c>
      <c r="TO30" s="17">
        <v>-17.175999999999998</v>
      </c>
      <c r="TP30" s="17">
        <v>49</v>
      </c>
      <c r="TQ30" s="17">
        <v>9.8490000000000002</v>
      </c>
      <c r="TR30" s="17">
        <v>9.8490000000000002</v>
      </c>
      <c r="TS30" s="17">
        <v>39.151000000000003</v>
      </c>
      <c r="TT30" s="17">
        <v>64.2</v>
      </c>
      <c r="TU30" s="17">
        <v>15.459</v>
      </c>
      <c r="TV30" s="17">
        <v>15.459</v>
      </c>
      <c r="TW30" s="17">
        <v>48.741</v>
      </c>
      <c r="TX30" s="17">
        <v>6.1</v>
      </c>
      <c r="TY30" s="17">
        <v>1.137</v>
      </c>
      <c r="TZ30" s="17">
        <v>1.137</v>
      </c>
      <c r="UA30" s="17">
        <v>4.9630000000000001</v>
      </c>
      <c r="UB30" s="17">
        <v>4</v>
      </c>
      <c r="UC30" s="17">
        <v>1.659</v>
      </c>
      <c r="UD30" s="17">
        <v>1.659</v>
      </c>
      <c r="UE30" s="17">
        <v>2.3410000000000002</v>
      </c>
      <c r="UF30" s="17">
        <v>25</v>
      </c>
      <c r="UG30" s="17"/>
      <c r="UH30" s="17">
        <v>32.93</v>
      </c>
      <c r="UI30" s="17">
        <v>-7.93</v>
      </c>
      <c r="UJ30" s="17">
        <v>0</v>
      </c>
      <c r="UK30" s="17"/>
      <c r="UL30" s="17">
        <v>19.436350000000001</v>
      </c>
      <c r="UM30" s="17">
        <v>-19.436350000000001</v>
      </c>
      <c r="UN30" s="17">
        <v>0</v>
      </c>
      <c r="UO30" s="17"/>
      <c r="UP30" s="17">
        <v>8</v>
      </c>
      <c r="UQ30" s="17">
        <v>-8</v>
      </c>
      <c r="UR30" s="17"/>
      <c r="US30" s="17">
        <v>7.1</v>
      </c>
      <c r="UT30" s="17">
        <v>7.1</v>
      </c>
      <c r="UU30" s="17">
        <v>-7.1</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2.1</v>
      </c>
      <c r="VI30" s="17">
        <v>12.318</v>
      </c>
      <c r="VJ30" s="17">
        <v>12.318</v>
      </c>
      <c r="VK30" s="17">
        <v>-10.218</v>
      </c>
      <c r="VL30" s="17">
        <v>146</v>
      </c>
      <c r="VM30" s="17"/>
      <c r="VN30" s="17">
        <v>205</v>
      </c>
      <c r="VO30" s="17">
        <v>-59</v>
      </c>
      <c r="VP30" s="17">
        <v>15.8</v>
      </c>
      <c r="VQ30" s="17"/>
      <c r="VR30" s="17">
        <v>16.59</v>
      </c>
      <c r="VS30" s="17">
        <v>-0.79</v>
      </c>
      <c r="VT30" s="17">
        <v>22.2</v>
      </c>
      <c r="VU30" s="17"/>
      <c r="VV30" s="17">
        <v>100.89</v>
      </c>
      <c r="VW30" s="17">
        <v>-78.69</v>
      </c>
      <c r="VX30" s="17">
        <v>0.6</v>
      </c>
      <c r="VY30" s="17">
        <v>0.6</v>
      </c>
      <c r="VZ30" s="17">
        <v>0.6</v>
      </c>
      <c r="WA30" s="17">
        <v>0</v>
      </c>
      <c r="WB30" s="17">
        <v>0</v>
      </c>
      <c r="WC30" s="17">
        <v>7.7</v>
      </c>
      <c r="WD30" s="17">
        <v>27.67</v>
      </c>
      <c r="WE30" s="17">
        <v>-27.67</v>
      </c>
      <c r="WF30" s="17">
        <v>16.7</v>
      </c>
      <c r="WG30" s="17">
        <v>0.4</v>
      </c>
      <c r="WH30" s="17">
        <v>13.35</v>
      </c>
      <c r="WI30" s="17">
        <v>3.35</v>
      </c>
      <c r="WJ30" s="17">
        <v>17.7</v>
      </c>
      <c r="WK30" s="17"/>
      <c r="WL30" s="17">
        <v>72.34</v>
      </c>
      <c r="WM30" s="17">
        <v>-54.64</v>
      </c>
      <c r="WN30" s="17">
        <v>3</v>
      </c>
      <c r="WO30" s="17">
        <v>4.2</v>
      </c>
      <c r="WP30" s="17">
        <v>4.2</v>
      </c>
      <c r="WQ30" s="17">
        <v>-1.2</v>
      </c>
      <c r="WR30" s="17">
        <v>2.2000000000000002</v>
      </c>
      <c r="WS30" s="17">
        <v>2.4</v>
      </c>
      <c r="WT30" s="17">
        <v>2.4</v>
      </c>
      <c r="WU30" s="17">
        <v>-0.2</v>
      </c>
      <c r="WV30" s="17">
        <v>1.9</v>
      </c>
      <c r="WW30" s="17">
        <v>2.4</v>
      </c>
      <c r="WX30" s="17">
        <v>2.4</v>
      </c>
      <c r="WY30" s="17">
        <v>-0.5</v>
      </c>
      <c r="WZ30" s="17">
        <v>0.7</v>
      </c>
      <c r="XA30" s="17">
        <v>1.4</v>
      </c>
      <c r="XB30" s="17">
        <v>1.4</v>
      </c>
      <c r="XC30" s="17">
        <v>-0.7</v>
      </c>
      <c r="XD30" s="17">
        <v>8.6</v>
      </c>
      <c r="XE30" s="17"/>
      <c r="XF30" s="17">
        <v>14.513999999999999</v>
      </c>
      <c r="XG30" s="17">
        <v>-5.9139999999999997</v>
      </c>
      <c r="XH30" s="17">
        <v>8</v>
      </c>
      <c r="XI30" s="17">
        <v>8.4</v>
      </c>
      <c r="XJ30" s="17">
        <v>8.4</v>
      </c>
      <c r="XK30" s="17">
        <v>-0.4</v>
      </c>
      <c r="XL30" s="17">
        <v>20</v>
      </c>
      <c r="XM30" s="17">
        <v>19.241980000000002</v>
      </c>
      <c r="XN30" s="17">
        <v>19.241980000000002</v>
      </c>
      <c r="XO30" s="17">
        <v>0.75802000000000003</v>
      </c>
      <c r="XP30" s="17">
        <v>20</v>
      </c>
      <c r="XQ30" s="17">
        <v>19.241980000000002</v>
      </c>
      <c r="XR30" s="17">
        <v>19.241980000000002</v>
      </c>
      <c r="XS30" s="17">
        <v>0.75802000000000003</v>
      </c>
      <c r="XT30" s="17">
        <v>9.3000000000000007</v>
      </c>
      <c r="XU30" s="17"/>
      <c r="XV30" s="17"/>
      <c r="XW30" s="17">
        <v>9.3000000000000007</v>
      </c>
      <c r="XX30" s="17"/>
      <c r="XY30" s="17">
        <v>16.5</v>
      </c>
      <c r="XZ30" s="17">
        <v>29.5</v>
      </c>
      <c r="YA30" s="17">
        <v>-29.5</v>
      </c>
      <c r="YB30" s="17">
        <v>29.8</v>
      </c>
      <c r="YC30" s="17">
        <v>16.5</v>
      </c>
      <c r="YD30" s="17">
        <v>29.5</v>
      </c>
      <c r="YE30" s="17">
        <v>0.3</v>
      </c>
      <c r="YF30" s="17">
        <v>16.7</v>
      </c>
      <c r="YG30" s="17">
        <v>14</v>
      </c>
      <c r="YH30" s="17">
        <v>14</v>
      </c>
      <c r="YI30" s="17">
        <v>2.7</v>
      </c>
      <c r="YJ30" s="17">
        <v>12.69</v>
      </c>
      <c r="YK30" s="17">
        <v>18</v>
      </c>
      <c r="YL30" s="17">
        <v>18</v>
      </c>
      <c r="YM30" s="17">
        <v>-5.31</v>
      </c>
      <c r="YN30" s="17">
        <v>8.92</v>
      </c>
      <c r="YO30" s="17">
        <v>8.23</v>
      </c>
      <c r="YP30" s="17">
        <v>8.23</v>
      </c>
      <c r="YQ30" s="17">
        <v>0.69</v>
      </c>
      <c r="YR30" s="17">
        <v>6.95</v>
      </c>
      <c r="YS30" s="17">
        <v>11</v>
      </c>
      <c r="YT30" s="17">
        <v>11</v>
      </c>
      <c r="YU30" s="17">
        <v>-4.05</v>
      </c>
      <c r="YV30" s="17">
        <v>16.21</v>
      </c>
      <c r="YW30" s="17">
        <v>22</v>
      </c>
      <c r="YX30" s="17">
        <v>22</v>
      </c>
      <c r="YY30" s="17">
        <v>-5.79</v>
      </c>
    </row>
    <row r="31" spans="1:675" ht="24" customHeight="1" x14ac:dyDescent="0.3">
      <c r="A31" s="1"/>
      <c r="B31" s="16" t="s">
        <v>65</v>
      </c>
      <c r="C31" s="16" t="s">
        <v>805</v>
      </c>
      <c r="D31" s="17">
        <v>199.8</v>
      </c>
      <c r="E31" s="17">
        <v>203.40136000000001</v>
      </c>
      <c r="F31" s="17">
        <v>203.40136000000001</v>
      </c>
      <c r="G31" s="17">
        <v>-3.6013600000000001</v>
      </c>
      <c r="H31" s="17">
        <v>340.4</v>
      </c>
      <c r="I31" s="17">
        <v>537.67376999999999</v>
      </c>
      <c r="J31" s="17">
        <v>460.49712</v>
      </c>
      <c r="K31" s="17">
        <v>-120.09712</v>
      </c>
      <c r="L31" s="17">
        <v>110.2</v>
      </c>
      <c r="M31" s="17">
        <v>102.54407999999999</v>
      </c>
      <c r="N31" s="17">
        <v>76.255369999999999</v>
      </c>
      <c r="O31" s="17">
        <v>33.944629999999997</v>
      </c>
      <c r="P31" s="17"/>
      <c r="Q31" s="17"/>
      <c r="R31" s="17"/>
      <c r="S31" s="17">
        <v>0</v>
      </c>
      <c r="T31" s="17"/>
      <c r="U31" s="17"/>
      <c r="V31" s="17"/>
      <c r="W31" s="17">
        <v>0</v>
      </c>
      <c r="X31" s="17">
        <v>87.4</v>
      </c>
      <c r="Y31" s="17">
        <v>91.867829999999998</v>
      </c>
      <c r="Z31" s="17">
        <v>91.867829999999998</v>
      </c>
      <c r="AA31" s="17">
        <v>-4.4678300000000002</v>
      </c>
      <c r="AB31" s="17">
        <v>228.8</v>
      </c>
      <c r="AC31" s="17">
        <v>242</v>
      </c>
      <c r="AD31" s="17">
        <v>242</v>
      </c>
      <c r="AE31" s="17">
        <v>-13.2</v>
      </c>
      <c r="AF31" s="17">
        <v>0</v>
      </c>
      <c r="AG31" s="17"/>
      <c r="AH31" s="17"/>
      <c r="AI31" s="17">
        <v>0</v>
      </c>
      <c r="AJ31" s="17"/>
      <c r="AK31" s="17"/>
      <c r="AL31" s="17"/>
      <c r="AM31" s="17">
        <v>0</v>
      </c>
      <c r="AN31" s="17">
        <v>113.2</v>
      </c>
      <c r="AO31" s="17">
        <v>147.93922000000001</v>
      </c>
      <c r="AP31" s="17">
        <v>152.49405999999999</v>
      </c>
      <c r="AQ31" s="17">
        <v>-39.294060000000002</v>
      </c>
      <c r="AR31" s="17">
        <v>112.9</v>
      </c>
      <c r="AS31" s="17">
        <v>147.93922000000001</v>
      </c>
      <c r="AT31" s="17">
        <v>152.49405999999999</v>
      </c>
      <c r="AU31" s="17">
        <v>-39.594059999999999</v>
      </c>
      <c r="AV31" s="17">
        <v>112.4</v>
      </c>
      <c r="AW31" s="17">
        <v>147.93922000000001</v>
      </c>
      <c r="AX31" s="17">
        <v>152.49405999999999</v>
      </c>
      <c r="AY31" s="17">
        <v>-40.094059999999999</v>
      </c>
      <c r="AZ31" s="17">
        <v>208.6</v>
      </c>
      <c r="BA31" s="17">
        <v>222.57522</v>
      </c>
      <c r="BB31" s="17">
        <v>229.428</v>
      </c>
      <c r="BC31" s="17">
        <v>-20.827999999999999</v>
      </c>
      <c r="BD31" s="17">
        <v>196.5</v>
      </c>
      <c r="BE31" s="17">
        <v>207.24285</v>
      </c>
      <c r="BF31" s="17">
        <v>207.24285</v>
      </c>
      <c r="BG31" s="17">
        <v>-10.742850000000001</v>
      </c>
      <c r="BH31" s="17">
        <v>105.2</v>
      </c>
      <c r="BI31" s="17">
        <v>103.93259999999999</v>
      </c>
      <c r="BJ31" s="17">
        <v>103.93259999999999</v>
      </c>
      <c r="BK31" s="17">
        <v>1.2674000000000001</v>
      </c>
      <c r="BL31" s="17">
        <v>540.79999999999995</v>
      </c>
      <c r="BM31" s="17">
        <v>557.64237000000003</v>
      </c>
      <c r="BN31" s="17">
        <v>566.08941000000004</v>
      </c>
      <c r="BO31" s="17">
        <v>-25.28941</v>
      </c>
      <c r="BP31" s="17">
        <v>9.9</v>
      </c>
      <c r="BQ31" s="17">
        <v>10.52094</v>
      </c>
      <c r="BR31" s="17">
        <v>10.52094</v>
      </c>
      <c r="BS31" s="17">
        <v>-0.62094000000000005</v>
      </c>
      <c r="BT31" s="17">
        <v>0</v>
      </c>
      <c r="BU31" s="17"/>
      <c r="BV31" s="17"/>
      <c r="BW31" s="17">
        <v>0</v>
      </c>
      <c r="BX31" s="17"/>
      <c r="BY31" s="17"/>
      <c r="BZ31" s="17"/>
      <c r="CA31" s="17">
        <v>0</v>
      </c>
      <c r="CB31" s="17"/>
      <c r="CC31" s="17"/>
      <c r="CD31" s="17"/>
      <c r="CE31" s="17">
        <v>0</v>
      </c>
      <c r="CF31" s="17"/>
      <c r="CG31" s="17"/>
      <c r="CH31" s="17"/>
      <c r="CI31" s="17">
        <v>0</v>
      </c>
      <c r="CJ31" s="17">
        <v>161.19999999999999</v>
      </c>
      <c r="CK31" s="17">
        <v>164.06706</v>
      </c>
      <c r="CL31" s="17">
        <v>164.06706</v>
      </c>
      <c r="CM31" s="17">
        <v>-2.8670599999999999</v>
      </c>
      <c r="CN31" s="17">
        <v>7.0659999999999998</v>
      </c>
      <c r="CO31" s="17">
        <v>7.4215099999999996</v>
      </c>
      <c r="CP31" s="17">
        <v>7.4215099999999996</v>
      </c>
      <c r="CQ31" s="17">
        <v>-0.35550999999999999</v>
      </c>
      <c r="CR31" s="17">
        <v>5.5179999999999998</v>
      </c>
      <c r="CS31" s="17">
        <v>4.07376</v>
      </c>
      <c r="CT31" s="17">
        <v>4.07376</v>
      </c>
      <c r="CU31" s="17">
        <v>1.44424</v>
      </c>
      <c r="CV31" s="17">
        <v>20.434999999999999</v>
      </c>
      <c r="CW31" s="17"/>
      <c r="CX31" s="17">
        <v>22.410769999999999</v>
      </c>
      <c r="CY31" s="17">
        <v>-1.97577</v>
      </c>
      <c r="CZ31" s="17">
        <v>0</v>
      </c>
      <c r="DA31" s="17"/>
      <c r="DB31" s="17"/>
      <c r="DC31" s="17">
        <v>0</v>
      </c>
      <c r="DD31" s="17"/>
      <c r="DE31" s="17"/>
      <c r="DF31" s="17"/>
      <c r="DG31" s="17">
        <v>0</v>
      </c>
      <c r="DH31" s="17">
        <v>141.54</v>
      </c>
      <c r="DI31" s="17">
        <v>142.44412</v>
      </c>
      <c r="DJ31" s="17">
        <v>142.44412</v>
      </c>
      <c r="DK31" s="17">
        <v>-0.90412000000000003</v>
      </c>
      <c r="DL31" s="17"/>
      <c r="DM31" s="17"/>
      <c r="DN31" s="17"/>
      <c r="DO31" s="17">
        <v>0</v>
      </c>
      <c r="DP31" s="17"/>
      <c r="DQ31" s="17"/>
      <c r="DR31" s="17"/>
      <c r="DS31" s="17">
        <v>0</v>
      </c>
      <c r="DT31" s="17"/>
      <c r="DU31" s="17"/>
      <c r="DV31" s="17"/>
      <c r="DW31" s="17">
        <v>0</v>
      </c>
      <c r="DX31" s="17"/>
      <c r="DY31" s="17"/>
      <c r="DZ31" s="17"/>
      <c r="EA31" s="17">
        <v>0</v>
      </c>
      <c r="EB31" s="17">
        <v>109.1</v>
      </c>
      <c r="EC31" s="17">
        <v>112.46647</v>
      </c>
      <c r="ED31" s="17">
        <v>112.46647</v>
      </c>
      <c r="EE31" s="17">
        <v>-3.3664700000000001</v>
      </c>
      <c r="EF31" s="17">
        <v>143.9</v>
      </c>
      <c r="EG31" s="17">
        <v>220.69499999999999</v>
      </c>
      <c r="EH31" s="17">
        <v>220.69499999999999</v>
      </c>
      <c r="EI31" s="17">
        <v>-76.795000000000002</v>
      </c>
      <c r="EJ31" s="17"/>
      <c r="EK31" s="17"/>
      <c r="EL31" s="17"/>
      <c r="EM31" s="17">
        <v>0</v>
      </c>
      <c r="EN31" s="17"/>
      <c r="EO31" s="17"/>
      <c r="EP31" s="17"/>
      <c r="EQ31" s="17">
        <v>0</v>
      </c>
      <c r="ER31" s="17"/>
      <c r="ES31" s="17"/>
      <c r="ET31" s="17"/>
      <c r="EU31" s="17">
        <v>0</v>
      </c>
      <c r="EV31" s="17">
        <v>6.5</v>
      </c>
      <c r="EW31" s="17">
        <v>6.39</v>
      </c>
      <c r="EX31" s="17">
        <v>6.39</v>
      </c>
      <c r="EY31" s="17">
        <v>0.11</v>
      </c>
      <c r="EZ31" s="17">
        <v>456.2</v>
      </c>
      <c r="FA31" s="17">
        <v>457.09426999999999</v>
      </c>
      <c r="FB31" s="17">
        <v>457.09426999999999</v>
      </c>
      <c r="FC31" s="17">
        <v>-0.89427000000000001</v>
      </c>
      <c r="FD31" s="17">
        <v>81.5</v>
      </c>
      <c r="FE31" s="17">
        <v>81.635570000000001</v>
      </c>
      <c r="FF31" s="17">
        <v>81.635570000000001</v>
      </c>
      <c r="FG31" s="17">
        <v>-0.13557</v>
      </c>
      <c r="FH31" s="17">
        <v>149.9</v>
      </c>
      <c r="FI31" s="17">
        <v>151.36251999999999</v>
      </c>
      <c r="FJ31" s="17">
        <v>151.36251999999999</v>
      </c>
      <c r="FK31" s="17">
        <v>-1.46252</v>
      </c>
      <c r="FL31" s="17">
        <v>40.700000000000003</v>
      </c>
      <c r="FM31" s="17">
        <v>41.89893</v>
      </c>
      <c r="FN31" s="17">
        <v>41.89893</v>
      </c>
      <c r="FO31" s="17">
        <v>-1.1989300000000001</v>
      </c>
      <c r="FP31" s="17">
        <v>18.399999999999999</v>
      </c>
      <c r="FQ31" s="17">
        <v>19.21088</v>
      </c>
      <c r="FR31" s="17">
        <v>19.21088</v>
      </c>
      <c r="FS31" s="17">
        <v>-0.81088000000000005</v>
      </c>
      <c r="FT31" s="17">
        <v>18.8</v>
      </c>
      <c r="FU31" s="17">
        <v>18.46453</v>
      </c>
      <c r="FV31" s="17">
        <v>18.46453</v>
      </c>
      <c r="FW31" s="17">
        <v>0.33546999999999999</v>
      </c>
      <c r="FX31" s="17">
        <v>89.1</v>
      </c>
      <c r="FY31" s="17">
        <v>87.773570000000007</v>
      </c>
      <c r="FZ31" s="17">
        <v>87.773570000000007</v>
      </c>
      <c r="GA31" s="17">
        <v>1.32643</v>
      </c>
      <c r="GB31" s="17">
        <v>176.1</v>
      </c>
      <c r="GC31" s="17">
        <v>185.82039</v>
      </c>
      <c r="GD31" s="17">
        <v>185.82039</v>
      </c>
      <c r="GE31" s="17">
        <v>-9.7203900000000001</v>
      </c>
      <c r="GF31" s="17">
        <v>176.1</v>
      </c>
      <c r="GG31" s="17">
        <v>185.82039</v>
      </c>
      <c r="GH31" s="17">
        <v>185.82039</v>
      </c>
      <c r="GI31" s="17">
        <v>-9.7203900000000001</v>
      </c>
      <c r="GJ31" s="17">
        <v>185.5</v>
      </c>
      <c r="GK31" s="17">
        <v>186.37841</v>
      </c>
      <c r="GL31" s="17">
        <v>186.37841</v>
      </c>
      <c r="GM31" s="17">
        <v>-0.87841000000000002</v>
      </c>
      <c r="GN31" s="17">
        <v>105</v>
      </c>
      <c r="GO31" s="17">
        <v>110.48202000000001</v>
      </c>
      <c r="GP31" s="17">
        <v>110.48202000000001</v>
      </c>
      <c r="GQ31" s="17">
        <v>-5.4820200000000003</v>
      </c>
      <c r="GR31" s="17">
        <v>43.8</v>
      </c>
      <c r="GS31" s="17">
        <v>47.082599999999999</v>
      </c>
      <c r="GT31" s="17">
        <v>47.082599999999999</v>
      </c>
      <c r="GU31" s="17">
        <v>-3.2826</v>
      </c>
      <c r="GV31" s="17">
        <v>44.3</v>
      </c>
      <c r="GW31" s="17">
        <v>45.381999999999998</v>
      </c>
      <c r="GX31" s="17">
        <v>45.381999999999998</v>
      </c>
      <c r="GY31" s="17">
        <v>-1.0820000000000001</v>
      </c>
      <c r="GZ31" s="17">
        <v>2</v>
      </c>
      <c r="HA31" s="17"/>
      <c r="HB31" s="17"/>
      <c r="HC31" s="17">
        <v>2</v>
      </c>
      <c r="HD31" s="17">
        <v>31.5</v>
      </c>
      <c r="HE31" s="17">
        <v>34.285710000000002</v>
      </c>
      <c r="HF31" s="17">
        <v>34.285710000000002</v>
      </c>
      <c r="HG31" s="17">
        <v>-2.7857099999999999</v>
      </c>
      <c r="HH31" s="17">
        <v>166</v>
      </c>
      <c r="HI31" s="17">
        <v>174.55948000000001</v>
      </c>
      <c r="HJ31" s="17">
        <v>174.55948000000001</v>
      </c>
      <c r="HK31" s="17">
        <v>-8.5594800000000006</v>
      </c>
      <c r="HL31" s="17"/>
      <c r="HM31" s="17"/>
      <c r="HN31" s="17"/>
      <c r="HO31" s="17">
        <v>0</v>
      </c>
      <c r="HP31" s="17"/>
      <c r="HQ31" s="17"/>
      <c r="HR31" s="17"/>
      <c r="HS31" s="17">
        <v>0</v>
      </c>
      <c r="HT31" s="17">
        <v>88.2</v>
      </c>
      <c r="HU31" s="17">
        <v>95.545190000000005</v>
      </c>
      <c r="HV31" s="17">
        <v>95.545190000000005</v>
      </c>
      <c r="HW31" s="17">
        <v>-7.3451899999999997</v>
      </c>
      <c r="HX31" s="17"/>
      <c r="HY31" s="17"/>
      <c r="HZ31" s="17"/>
      <c r="IA31" s="17">
        <v>0</v>
      </c>
      <c r="IB31" s="17"/>
      <c r="IC31" s="17"/>
      <c r="ID31" s="17"/>
      <c r="IE31" s="17">
        <v>0</v>
      </c>
      <c r="IF31" s="17">
        <v>44.8</v>
      </c>
      <c r="IG31" s="17">
        <v>45.265309999999999</v>
      </c>
      <c r="IH31" s="17">
        <v>45.265309999999999</v>
      </c>
      <c r="II31" s="17">
        <v>-0.46531</v>
      </c>
      <c r="IJ31" s="17"/>
      <c r="IK31" s="17"/>
      <c r="IL31" s="17"/>
      <c r="IM31" s="17">
        <v>0</v>
      </c>
      <c r="IN31" s="17"/>
      <c r="IO31" s="17"/>
      <c r="IP31" s="17"/>
      <c r="IQ31" s="17">
        <v>0</v>
      </c>
      <c r="IR31" s="17"/>
      <c r="IS31" s="17"/>
      <c r="IT31" s="17"/>
      <c r="IU31" s="17">
        <v>0</v>
      </c>
      <c r="IV31" s="17">
        <v>125.6</v>
      </c>
      <c r="IW31" s="17">
        <v>132.83837</v>
      </c>
      <c r="IX31" s="17">
        <v>132.83837</v>
      </c>
      <c r="IY31" s="17">
        <v>-7.2383699999999997</v>
      </c>
      <c r="IZ31" s="17">
        <v>160.19999999999999</v>
      </c>
      <c r="JA31" s="17"/>
      <c r="JB31" s="17"/>
      <c r="JC31" s="17">
        <v>160.19999999999999</v>
      </c>
      <c r="JD31" s="17">
        <v>158.6</v>
      </c>
      <c r="JE31" s="17"/>
      <c r="JF31" s="17">
        <v>100.87567</v>
      </c>
      <c r="JG31" s="17">
        <v>57.724330000000002</v>
      </c>
      <c r="JH31" s="17">
        <v>191.8</v>
      </c>
      <c r="JI31" s="17">
        <v>202.72200000000001</v>
      </c>
      <c r="JJ31" s="17">
        <v>202.72200000000001</v>
      </c>
      <c r="JK31" s="17">
        <v>-10.922000000000001</v>
      </c>
      <c r="JL31" s="17"/>
      <c r="JM31" s="17"/>
      <c r="JN31" s="17"/>
      <c r="JO31" s="17">
        <v>0</v>
      </c>
      <c r="JP31" s="17">
        <v>70.400000000000006</v>
      </c>
      <c r="JQ31" s="17">
        <v>73.590999999999994</v>
      </c>
      <c r="JR31" s="17">
        <v>73.590999999999994</v>
      </c>
      <c r="JS31" s="17">
        <v>-3.1909999999999998</v>
      </c>
      <c r="JT31" s="17">
        <v>33.299999999999997</v>
      </c>
      <c r="JU31" s="17">
        <v>36.905999999999999</v>
      </c>
      <c r="JV31" s="17">
        <v>36.905999999999999</v>
      </c>
      <c r="JW31" s="17">
        <v>-3.6059999999999999</v>
      </c>
      <c r="JX31" s="17"/>
      <c r="JY31" s="17"/>
      <c r="JZ31" s="17"/>
      <c r="KA31" s="17">
        <v>0</v>
      </c>
      <c r="KB31" s="17"/>
      <c r="KC31" s="17"/>
      <c r="KD31" s="17"/>
      <c r="KE31" s="17">
        <v>0</v>
      </c>
      <c r="KF31" s="17"/>
      <c r="KG31" s="17"/>
      <c r="KH31" s="17"/>
      <c r="KI31" s="17">
        <v>0</v>
      </c>
      <c r="KJ31" s="17"/>
      <c r="KK31" s="17"/>
      <c r="KL31" s="17">
        <v>36</v>
      </c>
      <c r="KM31" s="17">
        <v>-36</v>
      </c>
      <c r="KN31" s="17">
        <v>0</v>
      </c>
      <c r="KO31" s="17"/>
      <c r="KP31" s="17"/>
      <c r="KQ31" s="17">
        <v>0</v>
      </c>
      <c r="KR31" s="17"/>
      <c r="KS31" s="17"/>
      <c r="KT31" s="17"/>
      <c r="KU31" s="17">
        <v>0</v>
      </c>
      <c r="KV31" s="17">
        <v>2.1</v>
      </c>
      <c r="KW31" s="17">
        <v>2.04081</v>
      </c>
      <c r="KX31" s="17">
        <v>2.04081</v>
      </c>
      <c r="KY31" s="17">
        <v>5.919E-2</v>
      </c>
      <c r="KZ31" s="17">
        <v>214.5</v>
      </c>
      <c r="LA31" s="17">
        <v>202.49757</v>
      </c>
      <c r="LB31" s="17">
        <v>270.06803000000002</v>
      </c>
      <c r="LC31" s="17">
        <v>-55.56803</v>
      </c>
      <c r="LD31" s="17">
        <v>128.30000000000001</v>
      </c>
      <c r="LE31" s="17">
        <v>133.16031000000001</v>
      </c>
      <c r="LF31" s="17">
        <v>133.16031000000001</v>
      </c>
      <c r="LG31" s="17">
        <v>-4.8603100000000001</v>
      </c>
      <c r="LH31" s="17">
        <v>61.4</v>
      </c>
      <c r="LI31" s="17">
        <v>67.199219999999997</v>
      </c>
      <c r="LJ31" s="17">
        <v>67.199219999999997</v>
      </c>
      <c r="LK31" s="17">
        <v>-5.79922</v>
      </c>
      <c r="LL31" s="17">
        <v>63.7</v>
      </c>
      <c r="LM31" s="17">
        <v>65.84366</v>
      </c>
      <c r="LN31" s="17">
        <v>65.84366</v>
      </c>
      <c r="LO31" s="17">
        <v>-2.1436600000000001</v>
      </c>
      <c r="LP31" s="17">
        <v>29.4</v>
      </c>
      <c r="LQ31" s="17">
        <v>29.980560000000001</v>
      </c>
      <c r="LR31" s="17">
        <v>29.980560000000001</v>
      </c>
      <c r="LS31" s="17">
        <v>-0.58055999999999996</v>
      </c>
      <c r="LT31" s="17"/>
      <c r="LU31" s="17"/>
      <c r="LV31" s="17"/>
      <c r="LW31" s="17">
        <v>0</v>
      </c>
      <c r="LX31" s="17"/>
      <c r="LY31" s="17"/>
      <c r="LZ31" s="17"/>
      <c r="MA31" s="17">
        <v>0</v>
      </c>
      <c r="MB31" s="17"/>
      <c r="MC31" s="17"/>
      <c r="MD31" s="17"/>
      <c r="ME31" s="17">
        <v>0</v>
      </c>
      <c r="MF31" s="17">
        <v>139.5</v>
      </c>
      <c r="MG31" s="17"/>
      <c r="MH31" s="17"/>
      <c r="MI31" s="17">
        <v>139.5</v>
      </c>
      <c r="MJ31" s="17"/>
      <c r="MK31" s="17"/>
      <c r="ML31" s="17"/>
      <c r="MM31" s="17">
        <v>0</v>
      </c>
      <c r="MN31" s="17">
        <v>0</v>
      </c>
      <c r="MO31" s="17"/>
      <c r="MP31" s="17"/>
      <c r="MQ31" s="17">
        <v>0</v>
      </c>
      <c r="MR31" s="17">
        <v>103.4</v>
      </c>
      <c r="MS31" s="17"/>
      <c r="MT31" s="17"/>
      <c r="MU31" s="17">
        <v>103.4</v>
      </c>
      <c r="MV31" s="17"/>
      <c r="MW31" s="17"/>
      <c r="MX31" s="17"/>
      <c r="MY31" s="17">
        <v>0</v>
      </c>
      <c r="MZ31" s="17"/>
      <c r="NA31" s="17"/>
      <c r="NB31" s="17"/>
      <c r="NC31" s="17">
        <v>0</v>
      </c>
      <c r="ND31" s="17"/>
      <c r="NE31" s="17"/>
      <c r="NF31" s="17"/>
      <c r="NG31" s="17">
        <v>0</v>
      </c>
      <c r="NH31" s="17"/>
      <c r="NI31" s="17"/>
      <c r="NJ31" s="17"/>
      <c r="NK31" s="17">
        <v>0</v>
      </c>
      <c r="NL31" s="17">
        <v>137.19999999999999</v>
      </c>
      <c r="NM31" s="17">
        <v>146.52000000000001</v>
      </c>
      <c r="NN31" s="17">
        <v>146.52000000000001</v>
      </c>
      <c r="NO31" s="17">
        <v>-9.32</v>
      </c>
      <c r="NP31" s="17">
        <v>76.099999999999994</v>
      </c>
      <c r="NQ31" s="17">
        <v>73.48</v>
      </c>
      <c r="NR31" s="17">
        <v>73.48</v>
      </c>
      <c r="NS31" s="17">
        <v>2.62</v>
      </c>
      <c r="NT31" s="17">
        <v>7.2</v>
      </c>
      <c r="NU31" s="17">
        <v>2.5485799999999998</v>
      </c>
      <c r="NV31" s="17">
        <v>2.5485799999999998</v>
      </c>
      <c r="NW31" s="17">
        <v>4.6514199999999999</v>
      </c>
      <c r="NX31" s="17"/>
      <c r="NY31" s="17">
        <v>2.6737000000000002</v>
      </c>
      <c r="NZ31" s="17">
        <v>2.6737000000000002</v>
      </c>
      <c r="OA31" s="17">
        <v>-2.6737000000000002</v>
      </c>
      <c r="OB31" s="17"/>
      <c r="OC31" s="17">
        <v>17.492709999999999</v>
      </c>
      <c r="OD31" s="17">
        <v>17.492709999999999</v>
      </c>
      <c r="OE31" s="17">
        <v>-17.492709999999999</v>
      </c>
      <c r="OF31" s="17">
        <v>1</v>
      </c>
      <c r="OG31" s="17"/>
      <c r="OH31" s="17">
        <v>0.76700000000000002</v>
      </c>
      <c r="OI31" s="17">
        <v>0.23300000000000001</v>
      </c>
      <c r="OJ31" s="17">
        <v>72.8</v>
      </c>
      <c r="OK31" s="17">
        <v>54.76</v>
      </c>
      <c r="OL31" s="17">
        <v>45.820999999999998</v>
      </c>
      <c r="OM31" s="17">
        <v>26.978999999999999</v>
      </c>
      <c r="ON31" s="17">
        <v>80.8</v>
      </c>
      <c r="OO31" s="17"/>
      <c r="OP31" s="17">
        <v>80</v>
      </c>
      <c r="OQ31" s="17">
        <v>0.8</v>
      </c>
      <c r="OR31" s="17">
        <v>2.5</v>
      </c>
      <c r="OS31" s="17">
        <v>12.954000000000001</v>
      </c>
      <c r="OT31" s="17">
        <v>12.954000000000001</v>
      </c>
      <c r="OU31" s="17">
        <v>-10.454000000000001</v>
      </c>
      <c r="OV31" s="17">
        <v>0.4</v>
      </c>
      <c r="OW31" s="17"/>
      <c r="OX31" s="17">
        <v>0.4</v>
      </c>
      <c r="OY31" s="17">
        <v>0</v>
      </c>
      <c r="OZ31" s="17">
        <v>20.2</v>
      </c>
      <c r="PA31" s="17">
        <v>19.436350000000001</v>
      </c>
      <c r="PB31" s="17">
        <v>19.436350000000001</v>
      </c>
      <c r="PC31" s="17">
        <v>0.76365000000000005</v>
      </c>
      <c r="PD31" s="17">
        <v>10</v>
      </c>
      <c r="PE31" s="17">
        <v>9.9830000000000005</v>
      </c>
      <c r="PF31" s="17">
        <v>9.9830000000000005</v>
      </c>
      <c r="PG31" s="17">
        <v>1.7000000000000001E-2</v>
      </c>
      <c r="PH31" s="17">
        <v>5.5</v>
      </c>
      <c r="PI31" s="17">
        <v>5.67</v>
      </c>
      <c r="PJ31" s="17">
        <v>5.67</v>
      </c>
      <c r="PK31" s="17">
        <v>-0.17</v>
      </c>
      <c r="PL31" s="17">
        <v>184.9</v>
      </c>
      <c r="PM31" s="17"/>
      <c r="PN31" s="17">
        <v>124.8</v>
      </c>
      <c r="PO31" s="17">
        <v>60.1</v>
      </c>
      <c r="PP31" s="17"/>
      <c r="PQ31" s="17"/>
      <c r="PR31" s="17"/>
      <c r="PS31" s="17">
        <v>0</v>
      </c>
      <c r="PT31" s="17">
        <v>2.2000000000000002</v>
      </c>
      <c r="PU31" s="17">
        <v>2</v>
      </c>
      <c r="PV31" s="17">
        <v>2</v>
      </c>
      <c r="PW31" s="17">
        <v>0.2</v>
      </c>
      <c r="PX31" s="17">
        <v>2</v>
      </c>
      <c r="PY31" s="17">
        <v>3.6</v>
      </c>
      <c r="PZ31" s="17">
        <v>3.6</v>
      </c>
      <c r="QA31" s="17">
        <v>-1.6</v>
      </c>
      <c r="QB31" s="17">
        <v>5.0999999999999996</v>
      </c>
      <c r="QC31" s="17">
        <v>5</v>
      </c>
      <c r="QD31" s="17">
        <v>5</v>
      </c>
      <c r="QE31" s="17">
        <v>0.1</v>
      </c>
      <c r="QF31" s="17">
        <v>20.100000000000001</v>
      </c>
      <c r="QG31" s="17">
        <v>20.274049999999999</v>
      </c>
      <c r="QH31" s="17">
        <v>20.274049999999999</v>
      </c>
      <c r="QI31" s="17">
        <v>-0.17405000000000001</v>
      </c>
      <c r="QJ31" s="17">
        <v>20</v>
      </c>
      <c r="QK31" s="17">
        <v>19.436350000000001</v>
      </c>
      <c r="QL31" s="17">
        <v>19.436350000000001</v>
      </c>
      <c r="QM31" s="17">
        <v>0.56364999999999998</v>
      </c>
      <c r="QN31" s="17">
        <v>18.899999999999999</v>
      </c>
      <c r="QO31" s="17">
        <v>17.492709999999999</v>
      </c>
      <c r="QP31" s="17">
        <v>17.492709999999999</v>
      </c>
      <c r="QQ31" s="17">
        <v>1.4072899999999999</v>
      </c>
      <c r="QR31" s="17">
        <v>3.6</v>
      </c>
      <c r="QS31" s="17">
        <v>3.4</v>
      </c>
      <c r="QT31" s="17">
        <v>3.4</v>
      </c>
      <c r="QU31" s="17">
        <v>0.2</v>
      </c>
      <c r="QV31" s="17">
        <v>18.5</v>
      </c>
      <c r="QW31" s="17">
        <v>17.881440000000001</v>
      </c>
      <c r="QX31" s="17">
        <v>17.881440000000001</v>
      </c>
      <c r="QY31" s="17">
        <v>0.61856</v>
      </c>
      <c r="QZ31" s="17">
        <v>9.8000000000000007</v>
      </c>
      <c r="RA31" s="17"/>
      <c r="RB31" s="17">
        <v>11.574999999999999</v>
      </c>
      <c r="RC31" s="17">
        <v>-1.7749999999999999</v>
      </c>
      <c r="RD31" s="17">
        <v>7.7</v>
      </c>
      <c r="RE31" s="17"/>
      <c r="RF31" s="17">
        <v>13.475</v>
      </c>
      <c r="RG31" s="17">
        <v>-5.7750000000000004</v>
      </c>
      <c r="RH31" s="17">
        <v>13.3</v>
      </c>
      <c r="RI31" s="17">
        <v>7.67</v>
      </c>
      <c r="RJ31" s="17">
        <v>6.76</v>
      </c>
      <c r="RK31" s="17">
        <v>6.54</v>
      </c>
      <c r="RL31" s="17">
        <v>44.2</v>
      </c>
      <c r="RM31" s="17">
        <v>31.66</v>
      </c>
      <c r="RN31" s="17">
        <v>27.83</v>
      </c>
      <c r="RO31" s="17">
        <v>16.37</v>
      </c>
      <c r="RP31" s="17">
        <v>14</v>
      </c>
      <c r="RQ31" s="17"/>
      <c r="RR31" s="17">
        <v>17.861999999999998</v>
      </c>
      <c r="RS31" s="17">
        <v>-3.8620000000000001</v>
      </c>
      <c r="RT31" s="17">
        <v>3.1</v>
      </c>
      <c r="RU31" s="17">
        <v>3.15</v>
      </c>
      <c r="RV31" s="17">
        <v>3.15</v>
      </c>
      <c r="RW31" s="17">
        <v>-0.05</v>
      </c>
      <c r="RX31" s="17">
        <v>20.2</v>
      </c>
      <c r="RY31" s="17">
        <v>19.792000000000002</v>
      </c>
      <c r="RZ31" s="17">
        <v>19.792000000000002</v>
      </c>
      <c r="SA31" s="17">
        <v>0.40799999999999997</v>
      </c>
      <c r="SB31" s="17">
        <v>3.2</v>
      </c>
      <c r="SC31" s="17">
        <v>2</v>
      </c>
      <c r="SD31" s="17">
        <v>2</v>
      </c>
      <c r="SE31" s="17">
        <v>1.2</v>
      </c>
      <c r="SF31" s="17"/>
      <c r="SG31" s="17">
        <v>0.4</v>
      </c>
      <c r="SH31" s="17">
        <v>0.4</v>
      </c>
      <c r="SI31" s="17">
        <v>-0.4</v>
      </c>
      <c r="SJ31" s="17">
        <v>0.3</v>
      </c>
      <c r="SK31" s="17"/>
      <c r="SL31" s="17">
        <v>0.316</v>
      </c>
      <c r="SM31" s="17">
        <v>-1.6E-2</v>
      </c>
      <c r="SN31" s="17">
        <v>19.8</v>
      </c>
      <c r="SO31" s="17">
        <v>19.1448</v>
      </c>
      <c r="SP31" s="17">
        <v>19.1448</v>
      </c>
      <c r="SQ31" s="17">
        <v>0.6552</v>
      </c>
      <c r="SR31" s="17">
        <v>11.4</v>
      </c>
      <c r="SS31" s="17">
        <v>12.244899999999999</v>
      </c>
      <c r="ST31" s="17">
        <v>12.244899999999999</v>
      </c>
      <c r="SU31" s="17">
        <v>-0.84489999999999998</v>
      </c>
      <c r="SV31" s="17">
        <v>20.100000000000001</v>
      </c>
      <c r="SW31" s="17">
        <v>19.436350000000001</v>
      </c>
      <c r="SX31" s="17">
        <v>19.436350000000001</v>
      </c>
      <c r="SY31" s="17">
        <v>0.66364999999999996</v>
      </c>
      <c r="SZ31" s="17">
        <v>20.2</v>
      </c>
      <c r="TA31" s="17">
        <v>19.436350000000001</v>
      </c>
      <c r="TB31" s="17">
        <v>19.436350000000001</v>
      </c>
      <c r="TC31" s="17">
        <v>0.76365000000000005</v>
      </c>
      <c r="TD31" s="17">
        <v>0</v>
      </c>
      <c r="TE31" s="17">
        <v>1.49</v>
      </c>
      <c r="TF31" s="17">
        <v>5.0149999999999997</v>
      </c>
      <c r="TG31" s="17">
        <v>-5.0149999999999997</v>
      </c>
      <c r="TH31" s="17">
        <v>5.7</v>
      </c>
      <c r="TI31" s="17">
        <v>14.12</v>
      </c>
      <c r="TJ31" s="17">
        <v>17.146999999999998</v>
      </c>
      <c r="TK31" s="17">
        <v>-11.446999999999999</v>
      </c>
      <c r="TL31" s="17">
        <v>9.4</v>
      </c>
      <c r="TM31" s="17"/>
      <c r="TN31" s="17">
        <v>26.591000000000001</v>
      </c>
      <c r="TO31" s="17">
        <v>-17.190999999999999</v>
      </c>
      <c r="TP31" s="17">
        <v>54.7</v>
      </c>
      <c r="TQ31" s="17">
        <v>13.523</v>
      </c>
      <c r="TR31" s="17">
        <v>13.523</v>
      </c>
      <c r="TS31" s="17">
        <v>41.177</v>
      </c>
      <c r="TT31" s="17">
        <v>86</v>
      </c>
      <c r="TU31" s="17">
        <v>19.925000000000001</v>
      </c>
      <c r="TV31" s="17">
        <v>19.925000000000001</v>
      </c>
      <c r="TW31" s="17">
        <v>66.075000000000003</v>
      </c>
      <c r="TX31" s="17">
        <v>8</v>
      </c>
      <c r="TY31" s="17">
        <v>1.44</v>
      </c>
      <c r="TZ31" s="17">
        <v>1.44</v>
      </c>
      <c r="UA31" s="17">
        <v>6.56</v>
      </c>
      <c r="UB31" s="17">
        <v>6.4</v>
      </c>
      <c r="UC31" s="17">
        <v>1.994</v>
      </c>
      <c r="UD31" s="17">
        <v>1.994</v>
      </c>
      <c r="UE31" s="17">
        <v>4.4059999999999997</v>
      </c>
      <c r="UF31" s="17">
        <v>14.9</v>
      </c>
      <c r="UG31" s="17"/>
      <c r="UH31" s="17">
        <v>30.38</v>
      </c>
      <c r="UI31" s="17">
        <v>-15.48</v>
      </c>
      <c r="UJ31" s="17">
        <v>0</v>
      </c>
      <c r="UK31" s="17"/>
      <c r="UL31" s="17">
        <v>19.436350000000001</v>
      </c>
      <c r="UM31" s="17">
        <v>-19.436350000000001</v>
      </c>
      <c r="UN31" s="17">
        <v>0</v>
      </c>
      <c r="UO31" s="17"/>
      <c r="UP31" s="17">
        <v>8</v>
      </c>
      <c r="UQ31" s="17">
        <v>-8</v>
      </c>
      <c r="UR31" s="17"/>
      <c r="US31" s="17">
        <v>7.1</v>
      </c>
      <c r="UT31" s="17">
        <v>7.1</v>
      </c>
      <c r="UU31" s="17">
        <v>-7.1</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2.5</v>
      </c>
      <c r="VI31" s="17">
        <v>12.619</v>
      </c>
      <c r="VJ31" s="17">
        <v>12.619</v>
      </c>
      <c r="VK31" s="17">
        <v>-10.119</v>
      </c>
      <c r="VL31" s="17">
        <v>193.8</v>
      </c>
      <c r="VM31" s="17"/>
      <c r="VN31" s="17">
        <v>220.16</v>
      </c>
      <c r="VO31" s="17">
        <v>-26.36</v>
      </c>
      <c r="VP31" s="17">
        <v>17.7</v>
      </c>
      <c r="VQ31" s="17"/>
      <c r="VR31" s="17">
        <v>16.632000000000001</v>
      </c>
      <c r="VS31" s="17">
        <v>1.0680000000000001</v>
      </c>
      <c r="VT31" s="17">
        <v>34.799999999999997</v>
      </c>
      <c r="VU31" s="17"/>
      <c r="VV31" s="17">
        <v>96.587000000000003</v>
      </c>
      <c r="VW31" s="17">
        <v>-61.786999999999999</v>
      </c>
      <c r="VX31" s="17">
        <v>0.6</v>
      </c>
      <c r="VY31" s="17">
        <v>0.6</v>
      </c>
      <c r="VZ31" s="17">
        <v>0.6</v>
      </c>
      <c r="WA31" s="17">
        <v>0</v>
      </c>
      <c r="WB31" s="17">
        <v>1.2</v>
      </c>
      <c r="WC31" s="17">
        <v>4.5</v>
      </c>
      <c r="WD31" s="17">
        <v>44.47</v>
      </c>
      <c r="WE31" s="17">
        <v>-43.27</v>
      </c>
      <c r="WF31" s="17">
        <v>24.6</v>
      </c>
      <c r="WG31" s="17"/>
      <c r="WH31" s="17">
        <v>23.03</v>
      </c>
      <c r="WI31" s="17">
        <v>1.57</v>
      </c>
      <c r="WJ31" s="17">
        <v>27.4</v>
      </c>
      <c r="WK31" s="17"/>
      <c r="WL31" s="17">
        <v>70.212999999999994</v>
      </c>
      <c r="WM31" s="17">
        <v>-42.813000000000002</v>
      </c>
      <c r="WN31" s="17">
        <v>2.7</v>
      </c>
      <c r="WO31" s="17">
        <v>4.2</v>
      </c>
      <c r="WP31" s="17">
        <v>4.2</v>
      </c>
      <c r="WQ31" s="17">
        <v>-1.5</v>
      </c>
      <c r="WR31" s="17">
        <v>2.2000000000000002</v>
      </c>
      <c r="WS31" s="17">
        <v>2.4</v>
      </c>
      <c r="WT31" s="17">
        <v>2.4</v>
      </c>
      <c r="WU31" s="17">
        <v>-0.2</v>
      </c>
      <c r="WV31" s="17">
        <v>1.8</v>
      </c>
      <c r="WW31" s="17">
        <v>2.4</v>
      </c>
      <c r="WX31" s="17">
        <v>2.4</v>
      </c>
      <c r="WY31" s="17">
        <v>-0.6</v>
      </c>
      <c r="WZ31" s="17">
        <v>0.7</v>
      </c>
      <c r="XA31" s="17">
        <v>1.4</v>
      </c>
      <c r="XB31" s="17">
        <v>1.4</v>
      </c>
      <c r="XC31" s="17">
        <v>-0.7</v>
      </c>
      <c r="XD31" s="17">
        <v>7.4</v>
      </c>
      <c r="XE31" s="17"/>
      <c r="XF31" s="17">
        <v>13.911</v>
      </c>
      <c r="XG31" s="17">
        <v>-6.5110000000000001</v>
      </c>
      <c r="XH31" s="17">
        <v>8</v>
      </c>
      <c r="XI31" s="17">
        <v>8.4</v>
      </c>
      <c r="XJ31" s="17">
        <v>8.4</v>
      </c>
      <c r="XK31" s="17">
        <v>-0.4</v>
      </c>
      <c r="XL31" s="17">
        <v>19.8</v>
      </c>
      <c r="XM31" s="17">
        <v>19.241980000000002</v>
      </c>
      <c r="XN31" s="17">
        <v>19.241980000000002</v>
      </c>
      <c r="XO31" s="17">
        <v>0.55801999999999996</v>
      </c>
      <c r="XP31" s="17">
        <v>19.8</v>
      </c>
      <c r="XQ31" s="17">
        <v>19.241980000000002</v>
      </c>
      <c r="XR31" s="17">
        <v>19.241980000000002</v>
      </c>
      <c r="XS31" s="17">
        <v>0.55801999999999996</v>
      </c>
      <c r="XT31" s="17">
        <v>8.6999999999999993</v>
      </c>
      <c r="XU31" s="17"/>
      <c r="XV31" s="17"/>
      <c r="XW31" s="17">
        <v>8.6999999999999993</v>
      </c>
      <c r="XX31" s="17"/>
      <c r="XY31" s="17">
        <v>16.5</v>
      </c>
      <c r="XZ31" s="17">
        <v>29.5</v>
      </c>
      <c r="YA31" s="17">
        <v>-29.5</v>
      </c>
      <c r="YB31" s="17">
        <v>27.3</v>
      </c>
      <c r="YC31" s="17">
        <v>16.5</v>
      </c>
      <c r="YD31" s="17">
        <v>29.5</v>
      </c>
      <c r="YE31" s="17">
        <v>-2.2000000000000002</v>
      </c>
      <c r="YF31" s="17">
        <v>16.100000000000001</v>
      </c>
      <c r="YG31" s="17">
        <v>14</v>
      </c>
      <c r="YH31" s="17">
        <v>14</v>
      </c>
      <c r="YI31" s="17">
        <v>2.1</v>
      </c>
      <c r="YJ31" s="17">
        <v>12.97</v>
      </c>
      <c r="YK31" s="17">
        <v>18</v>
      </c>
      <c r="YL31" s="17">
        <v>18</v>
      </c>
      <c r="YM31" s="17">
        <v>-5.03</v>
      </c>
      <c r="YN31" s="17">
        <v>9.08</v>
      </c>
      <c r="YO31" s="17">
        <v>8.23</v>
      </c>
      <c r="YP31" s="17">
        <v>8.23</v>
      </c>
      <c r="YQ31" s="17">
        <v>0.85</v>
      </c>
      <c r="YR31" s="17">
        <v>6.95</v>
      </c>
      <c r="YS31" s="17">
        <v>11</v>
      </c>
      <c r="YT31" s="17">
        <v>11</v>
      </c>
      <c r="YU31" s="17">
        <v>-4.05</v>
      </c>
      <c r="YV31" s="17">
        <v>15.53</v>
      </c>
      <c r="YW31" s="17">
        <v>22</v>
      </c>
      <c r="YX31" s="17">
        <v>22</v>
      </c>
      <c r="YY31" s="17">
        <v>-6.47</v>
      </c>
    </row>
    <row r="32" spans="1:675" ht="24" customHeight="1" x14ac:dyDescent="0.3">
      <c r="A32" s="1"/>
      <c r="B32" s="18" t="s">
        <v>65</v>
      </c>
      <c r="C32" s="18" t="s">
        <v>806</v>
      </c>
      <c r="D32" s="19">
        <v>202.7</v>
      </c>
      <c r="E32" s="19">
        <v>203.40136000000001</v>
      </c>
      <c r="F32" s="19">
        <v>203.40136000000001</v>
      </c>
      <c r="G32" s="19">
        <v>-0.70135999999999998</v>
      </c>
      <c r="H32" s="19">
        <v>348</v>
      </c>
      <c r="I32" s="19">
        <v>555.77850999999998</v>
      </c>
      <c r="J32" s="19">
        <v>500.95943999999997</v>
      </c>
      <c r="K32" s="19">
        <v>-152.95944</v>
      </c>
      <c r="L32" s="19">
        <v>109.9</v>
      </c>
      <c r="M32" s="19">
        <v>117.37145</v>
      </c>
      <c r="N32" s="19">
        <v>86.010249999999999</v>
      </c>
      <c r="O32" s="19">
        <v>23.889749999999999</v>
      </c>
      <c r="P32" s="19"/>
      <c r="Q32" s="19"/>
      <c r="R32" s="19"/>
      <c r="S32" s="19">
        <v>0</v>
      </c>
      <c r="T32" s="19"/>
      <c r="U32" s="19"/>
      <c r="V32" s="19"/>
      <c r="W32" s="19">
        <v>0</v>
      </c>
      <c r="X32" s="19">
        <v>90.3</v>
      </c>
      <c r="Y32" s="19">
        <v>91.867829999999998</v>
      </c>
      <c r="Z32" s="19">
        <v>91.867829999999998</v>
      </c>
      <c r="AA32" s="19">
        <v>-1.5678300000000001</v>
      </c>
      <c r="AB32" s="19">
        <v>232.1</v>
      </c>
      <c r="AC32" s="19">
        <v>242</v>
      </c>
      <c r="AD32" s="19">
        <v>242</v>
      </c>
      <c r="AE32" s="19">
        <v>-9.9</v>
      </c>
      <c r="AF32" s="19">
        <v>0</v>
      </c>
      <c r="AG32" s="19"/>
      <c r="AH32" s="19"/>
      <c r="AI32" s="19">
        <v>0</v>
      </c>
      <c r="AJ32" s="19"/>
      <c r="AK32" s="19"/>
      <c r="AL32" s="19"/>
      <c r="AM32" s="19">
        <v>0</v>
      </c>
      <c r="AN32" s="19">
        <v>126.2</v>
      </c>
      <c r="AO32" s="19">
        <v>146.60722000000001</v>
      </c>
      <c r="AP32" s="19">
        <v>152.49405999999999</v>
      </c>
      <c r="AQ32" s="19">
        <v>-26.294060000000002</v>
      </c>
      <c r="AR32" s="19">
        <v>126.6</v>
      </c>
      <c r="AS32" s="19">
        <v>146.60722000000001</v>
      </c>
      <c r="AT32" s="19">
        <v>152.49405999999999</v>
      </c>
      <c r="AU32" s="19">
        <v>-25.89406</v>
      </c>
      <c r="AV32" s="19">
        <v>127.2</v>
      </c>
      <c r="AW32" s="19">
        <v>146.60722000000001</v>
      </c>
      <c r="AX32" s="19">
        <v>152.49405999999999</v>
      </c>
      <c r="AY32" s="19">
        <v>-25.294060000000002</v>
      </c>
      <c r="AZ32" s="19">
        <v>212.9</v>
      </c>
      <c r="BA32" s="19">
        <v>220.57122000000001</v>
      </c>
      <c r="BB32" s="19">
        <v>229.428</v>
      </c>
      <c r="BC32" s="19">
        <v>-16.527999999999999</v>
      </c>
      <c r="BD32" s="19">
        <v>196.9</v>
      </c>
      <c r="BE32" s="19">
        <v>207.24285</v>
      </c>
      <c r="BF32" s="19">
        <v>207.24285</v>
      </c>
      <c r="BG32" s="19">
        <v>-10.34285</v>
      </c>
      <c r="BH32" s="19">
        <v>105.1</v>
      </c>
      <c r="BI32" s="19">
        <v>103.93259999999999</v>
      </c>
      <c r="BJ32" s="19">
        <v>103.93259999999999</v>
      </c>
      <c r="BK32" s="19">
        <v>1.1674</v>
      </c>
      <c r="BL32" s="19">
        <v>555.4</v>
      </c>
      <c r="BM32" s="19">
        <v>566.08941000000004</v>
      </c>
      <c r="BN32" s="19">
        <v>566.08941000000004</v>
      </c>
      <c r="BO32" s="19">
        <v>-10.689410000000001</v>
      </c>
      <c r="BP32" s="19">
        <v>10.199999999999999</v>
      </c>
      <c r="BQ32" s="19">
        <v>10.52094</v>
      </c>
      <c r="BR32" s="19">
        <v>10.52094</v>
      </c>
      <c r="BS32" s="19">
        <v>-0.32094</v>
      </c>
      <c r="BT32" s="19">
        <v>0</v>
      </c>
      <c r="BU32" s="19"/>
      <c r="BV32" s="19"/>
      <c r="BW32" s="19">
        <v>0</v>
      </c>
      <c r="BX32" s="19"/>
      <c r="BY32" s="19"/>
      <c r="BZ32" s="19"/>
      <c r="CA32" s="19">
        <v>0</v>
      </c>
      <c r="CB32" s="19"/>
      <c r="CC32" s="19"/>
      <c r="CD32" s="19"/>
      <c r="CE32" s="19">
        <v>0</v>
      </c>
      <c r="CF32" s="19"/>
      <c r="CG32" s="19"/>
      <c r="CH32" s="19"/>
      <c r="CI32" s="19">
        <v>0</v>
      </c>
      <c r="CJ32" s="19">
        <v>167.2</v>
      </c>
      <c r="CK32" s="19">
        <v>164.06706</v>
      </c>
      <c r="CL32" s="19">
        <v>164.06706</v>
      </c>
      <c r="CM32" s="19">
        <v>3.1329400000000001</v>
      </c>
      <c r="CN32" s="19">
        <v>7.3730000000000002</v>
      </c>
      <c r="CO32" s="19">
        <v>7.4215099999999996</v>
      </c>
      <c r="CP32" s="19">
        <v>7.4215099999999996</v>
      </c>
      <c r="CQ32" s="19">
        <v>-4.8509999999999998E-2</v>
      </c>
      <c r="CR32" s="19">
        <v>5.7210000000000001</v>
      </c>
      <c r="CS32" s="19">
        <v>4.07376</v>
      </c>
      <c r="CT32" s="19">
        <v>4.07376</v>
      </c>
      <c r="CU32" s="19">
        <v>1.64724</v>
      </c>
      <c r="CV32" s="19">
        <v>20.084</v>
      </c>
      <c r="CW32" s="19"/>
      <c r="CX32" s="19">
        <v>22.410769999999999</v>
      </c>
      <c r="CY32" s="19">
        <v>-2.3267699999999998</v>
      </c>
      <c r="CZ32" s="19">
        <v>4.7699999999999996</v>
      </c>
      <c r="DA32" s="19"/>
      <c r="DB32" s="19"/>
      <c r="DC32" s="19">
        <v>4.7699999999999996</v>
      </c>
      <c r="DD32" s="19"/>
      <c r="DE32" s="19"/>
      <c r="DF32" s="19"/>
      <c r="DG32" s="19">
        <v>0</v>
      </c>
      <c r="DH32" s="19">
        <v>142.97999999999999</v>
      </c>
      <c r="DI32" s="19">
        <v>142.44412</v>
      </c>
      <c r="DJ32" s="19">
        <v>142.44412</v>
      </c>
      <c r="DK32" s="19">
        <v>0.53588000000000002</v>
      </c>
      <c r="DL32" s="19"/>
      <c r="DM32" s="19"/>
      <c r="DN32" s="19"/>
      <c r="DO32" s="19">
        <v>0</v>
      </c>
      <c r="DP32" s="19"/>
      <c r="DQ32" s="19"/>
      <c r="DR32" s="19"/>
      <c r="DS32" s="19">
        <v>0</v>
      </c>
      <c r="DT32" s="19"/>
      <c r="DU32" s="19"/>
      <c r="DV32" s="19"/>
      <c r="DW32" s="19">
        <v>0</v>
      </c>
      <c r="DX32" s="19"/>
      <c r="DY32" s="19"/>
      <c r="DZ32" s="19"/>
      <c r="EA32" s="19">
        <v>0</v>
      </c>
      <c r="EB32" s="19">
        <v>110.3</v>
      </c>
      <c r="EC32" s="19">
        <v>112.46647</v>
      </c>
      <c r="ED32" s="19">
        <v>112.46647</v>
      </c>
      <c r="EE32" s="19">
        <v>-2.1664699999999999</v>
      </c>
      <c r="EF32" s="19">
        <v>150.69999999999999</v>
      </c>
      <c r="EG32" s="19">
        <v>220.69499999999999</v>
      </c>
      <c r="EH32" s="19">
        <v>220.69499999999999</v>
      </c>
      <c r="EI32" s="19">
        <v>-69.995000000000005</v>
      </c>
      <c r="EJ32" s="19"/>
      <c r="EK32" s="19"/>
      <c r="EL32" s="19"/>
      <c r="EM32" s="19">
        <v>0</v>
      </c>
      <c r="EN32" s="19"/>
      <c r="EO32" s="19"/>
      <c r="EP32" s="19"/>
      <c r="EQ32" s="19">
        <v>0</v>
      </c>
      <c r="ER32" s="19"/>
      <c r="ES32" s="19"/>
      <c r="ET32" s="19"/>
      <c r="EU32" s="19">
        <v>0</v>
      </c>
      <c r="EV32" s="19">
        <v>6.5</v>
      </c>
      <c r="EW32" s="19">
        <v>6.39</v>
      </c>
      <c r="EX32" s="19">
        <v>6.39</v>
      </c>
      <c r="EY32" s="19">
        <v>0.11</v>
      </c>
      <c r="EZ32" s="19">
        <v>454.4</v>
      </c>
      <c r="FA32" s="19">
        <v>457.09426999999999</v>
      </c>
      <c r="FB32" s="19">
        <v>457.09426999999999</v>
      </c>
      <c r="FC32" s="19">
        <v>-2.6942699999999999</v>
      </c>
      <c r="FD32" s="19">
        <v>81.5</v>
      </c>
      <c r="FE32" s="19">
        <v>81.635570000000001</v>
      </c>
      <c r="FF32" s="19">
        <v>81.635570000000001</v>
      </c>
      <c r="FG32" s="19">
        <v>-0.13557</v>
      </c>
      <c r="FH32" s="19">
        <v>151</v>
      </c>
      <c r="FI32" s="19">
        <v>151.36251999999999</v>
      </c>
      <c r="FJ32" s="19">
        <v>151.36251999999999</v>
      </c>
      <c r="FK32" s="19">
        <v>-0.36252000000000001</v>
      </c>
      <c r="FL32" s="19">
        <v>41.5</v>
      </c>
      <c r="FM32" s="19">
        <v>41.89893</v>
      </c>
      <c r="FN32" s="19">
        <v>41.89893</v>
      </c>
      <c r="FO32" s="19">
        <v>-0.39893000000000001</v>
      </c>
      <c r="FP32" s="19">
        <v>18.399999999999999</v>
      </c>
      <c r="FQ32" s="19">
        <v>19.21088</v>
      </c>
      <c r="FR32" s="19">
        <v>19.21088</v>
      </c>
      <c r="FS32" s="19">
        <v>-0.81088000000000005</v>
      </c>
      <c r="FT32" s="19">
        <v>18.8</v>
      </c>
      <c r="FU32" s="19">
        <v>18.46453</v>
      </c>
      <c r="FV32" s="19">
        <v>18.46453</v>
      </c>
      <c r="FW32" s="19">
        <v>0.33546999999999999</v>
      </c>
      <c r="FX32" s="19">
        <v>90.6</v>
      </c>
      <c r="FY32" s="19">
        <v>87.773570000000007</v>
      </c>
      <c r="FZ32" s="19">
        <v>87.773570000000007</v>
      </c>
      <c r="GA32" s="19">
        <v>2.8264300000000002</v>
      </c>
      <c r="GB32" s="19">
        <v>180.4</v>
      </c>
      <c r="GC32" s="19">
        <v>185.82039</v>
      </c>
      <c r="GD32" s="19">
        <v>185.82039</v>
      </c>
      <c r="GE32" s="19">
        <v>-5.4203900000000003</v>
      </c>
      <c r="GF32" s="19">
        <v>180.8</v>
      </c>
      <c r="GG32" s="19">
        <v>185.82039</v>
      </c>
      <c r="GH32" s="19">
        <v>185.82039</v>
      </c>
      <c r="GI32" s="19">
        <v>-5.0203899999999999</v>
      </c>
      <c r="GJ32" s="19">
        <v>185.7</v>
      </c>
      <c r="GK32" s="19">
        <v>186.37841</v>
      </c>
      <c r="GL32" s="19">
        <v>186.37841</v>
      </c>
      <c r="GM32" s="19">
        <v>-0.67840999999999996</v>
      </c>
      <c r="GN32" s="19">
        <v>105.9</v>
      </c>
      <c r="GO32" s="19">
        <v>110.48202000000001</v>
      </c>
      <c r="GP32" s="19">
        <v>110.48202000000001</v>
      </c>
      <c r="GQ32" s="19">
        <v>-4.58202</v>
      </c>
      <c r="GR32" s="19">
        <v>44.4</v>
      </c>
      <c r="GS32" s="19">
        <v>47.082599999999999</v>
      </c>
      <c r="GT32" s="19">
        <v>47.082599999999999</v>
      </c>
      <c r="GU32" s="19">
        <v>-2.6825999999999999</v>
      </c>
      <c r="GV32" s="19">
        <v>40</v>
      </c>
      <c r="GW32" s="19">
        <v>45.381999999999998</v>
      </c>
      <c r="GX32" s="19">
        <v>45.381999999999998</v>
      </c>
      <c r="GY32" s="19">
        <v>-5.3819999999999997</v>
      </c>
      <c r="GZ32" s="19">
        <v>2</v>
      </c>
      <c r="HA32" s="19"/>
      <c r="HB32" s="19"/>
      <c r="HC32" s="19">
        <v>2</v>
      </c>
      <c r="HD32" s="19">
        <v>31.3</v>
      </c>
      <c r="HE32" s="19">
        <v>34.285710000000002</v>
      </c>
      <c r="HF32" s="19">
        <v>34.285710000000002</v>
      </c>
      <c r="HG32" s="19">
        <v>-2.9857100000000001</v>
      </c>
      <c r="HH32" s="19">
        <v>169.3</v>
      </c>
      <c r="HI32" s="19">
        <v>174.55948000000001</v>
      </c>
      <c r="HJ32" s="19">
        <v>174.55948000000001</v>
      </c>
      <c r="HK32" s="19">
        <v>-5.2594799999999999</v>
      </c>
      <c r="HL32" s="19"/>
      <c r="HM32" s="19"/>
      <c r="HN32" s="19"/>
      <c r="HO32" s="19">
        <v>0</v>
      </c>
      <c r="HP32" s="19"/>
      <c r="HQ32" s="19"/>
      <c r="HR32" s="19"/>
      <c r="HS32" s="19">
        <v>0</v>
      </c>
      <c r="HT32" s="19">
        <v>89.2</v>
      </c>
      <c r="HU32" s="19">
        <v>95.545190000000005</v>
      </c>
      <c r="HV32" s="19">
        <v>77.831789999999998</v>
      </c>
      <c r="HW32" s="19">
        <v>11.368209999999999</v>
      </c>
      <c r="HX32" s="19"/>
      <c r="HY32" s="19"/>
      <c r="HZ32" s="19"/>
      <c r="IA32" s="19">
        <v>0</v>
      </c>
      <c r="IB32" s="19"/>
      <c r="IC32" s="19"/>
      <c r="ID32" s="19"/>
      <c r="IE32" s="19">
        <v>0</v>
      </c>
      <c r="IF32" s="19">
        <v>44.7</v>
      </c>
      <c r="IG32" s="19">
        <v>45.265309999999999</v>
      </c>
      <c r="IH32" s="19">
        <v>45.265309999999999</v>
      </c>
      <c r="II32" s="19">
        <v>-0.56530999999999998</v>
      </c>
      <c r="IJ32" s="19"/>
      <c r="IK32" s="19"/>
      <c r="IL32" s="19"/>
      <c r="IM32" s="19">
        <v>0</v>
      </c>
      <c r="IN32" s="19"/>
      <c r="IO32" s="19"/>
      <c r="IP32" s="19"/>
      <c r="IQ32" s="19">
        <v>0</v>
      </c>
      <c r="IR32" s="19"/>
      <c r="IS32" s="19"/>
      <c r="IT32" s="19"/>
      <c r="IU32" s="19">
        <v>0</v>
      </c>
      <c r="IV32" s="19">
        <v>127.2</v>
      </c>
      <c r="IW32" s="19">
        <v>132.83837</v>
      </c>
      <c r="IX32" s="19">
        <v>132.83837</v>
      </c>
      <c r="IY32" s="19">
        <v>-5.6383700000000001</v>
      </c>
      <c r="IZ32" s="19">
        <v>162.30000000000001</v>
      </c>
      <c r="JA32" s="19"/>
      <c r="JB32" s="19"/>
      <c r="JC32" s="19">
        <v>162.30000000000001</v>
      </c>
      <c r="JD32" s="19">
        <v>0</v>
      </c>
      <c r="JE32" s="19"/>
      <c r="JF32" s="19">
        <v>64.373000000000005</v>
      </c>
      <c r="JG32" s="19">
        <v>-64.373000000000005</v>
      </c>
      <c r="JH32" s="19">
        <v>193.8</v>
      </c>
      <c r="JI32" s="19">
        <v>202.72200000000001</v>
      </c>
      <c r="JJ32" s="19">
        <v>202.72200000000001</v>
      </c>
      <c r="JK32" s="19">
        <v>-8.9220000000000006</v>
      </c>
      <c r="JL32" s="19"/>
      <c r="JM32" s="19"/>
      <c r="JN32" s="19"/>
      <c r="JO32" s="19">
        <v>0</v>
      </c>
      <c r="JP32" s="19">
        <v>70.3</v>
      </c>
      <c r="JQ32" s="19">
        <v>73.590999999999994</v>
      </c>
      <c r="JR32" s="19">
        <v>73.590999999999994</v>
      </c>
      <c r="JS32" s="19">
        <v>-3.2909999999999999</v>
      </c>
      <c r="JT32" s="19">
        <v>33.799999999999997</v>
      </c>
      <c r="JU32" s="19">
        <v>36.905999999999999</v>
      </c>
      <c r="JV32" s="19">
        <v>36.905999999999999</v>
      </c>
      <c r="JW32" s="19">
        <v>-3.1059999999999999</v>
      </c>
      <c r="JX32" s="19"/>
      <c r="JY32" s="19"/>
      <c r="JZ32" s="19"/>
      <c r="KA32" s="19">
        <v>0</v>
      </c>
      <c r="KB32" s="19"/>
      <c r="KC32" s="19"/>
      <c r="KD32" s="19"/>
      <c r="KE32" s="19">
        <v>0</v>
      </c>
      <c r="KF32" s="19"/>
      <c r="KG32" s="19"/>
      <c r="KH32" s="19"/>
      <c r="KI32" s="19">
        <v>0</v>
      </c>
      <c r="KJ32" s="19"/>
      <c r="KK32" s="19"/>
      <c r="KL32" s="19">
        <v>36</v>
      </c>
      <c r="KM32" s="19">
        <v>-36</v>
      </c>
      <c r="KN32" s="19">
        <v>0</v>
      </c>
      <c r="KO32" s="19"/>
      <c r="KP32" s="19"/>
      <c r="KQ32" s="19">
        <v>0</v>
      </c>
      <c r="KR32" s="19"/>
      <c r="KS32" s="19"/>
      <c r="KT32" s="19"/>
      <c r="KU32" s="19">
        <v>0</v>
      </c>
      <c r="KV32" s="19">
        <v>2.1</v>
      </c>
      <c r="KW32" s="19">
        <v>2.04081</v>
      </c>
      <c r="KX32" s="19">
        <v>2.04081</v>
      </c>
      <c r="KY32" s="19">
        <v>5.919E-2</v>
      </c>
      <c r="KZ32" s="19">
        <v>244.6</v>
      </c>
      <c r="LA32" s="19">
        <v>202.49757</v>
      </c>
      <c r="LB32" s="19">
        <v>270.06803000000002</v>
      </c>
      <c r="LC32" s="19">
        <v>-25.468029999999999</v>
      </c>
      <c r="LD32" s="19">
        <v>131.6</v>
      </c>
      <c r="LE32" s="19">
        <v>133.16031000000001</v>
      </c>
      <c r="LF32" s="19">
        <v>133.16031000000001</v>
      </c>
      <c r="LG32" s="19">
        <v>-1.5603100000000001</v>
      </c>
      <c r="LH32" s="19">
        <v>62.9</v>
      </c>
      <c r="LI32" s="19">
        <v>67.199219999999997</v>
      </c>
      <c r="LJ32" s="19">
        <v>67.199219999999997</v>
      </c>
      <c r="LK32" s="19">
        <v>-4.29922</v>
      </c>
      <c r="LL32" s="19">
        <v>64.099999999999994</v>
      </c>
      <c r="LM32" s="19">
        <v>65.84366</v>
      </c>
      <c r="LN32" s="19">
        <v>65.84366</v>
      </c>
      <c r="LO32" s="19">
        <v>-1.74366</v>
      </c>
      <c r="LP32" s="19">
        <v>30.2</v>
      </c>
      <c r="LQ32" s="19">
        <v>29.980560000000001</v>
      </c>
      <c r="LR32" s="19">
        <v>29.980560000000001</v>
      </c>
      <c r="LS32" s="19">
        <v>0.21944</v>
      </c>
      <c r="LT32" s="19"/>
      <c r="LU32" s="19"/>
      <c r="LV32" s="19"/>
      <c r="LW32" s="19">
        <v>0</v>
      </c>
      <c r="LX32" s="19"/>
      <c r="LY32" s="19"/>
      <c r="LZ32" s="19"/>
      <c r="MA32" s="19">
        <v>0</v>
      </c>
      <c r="MB32" s="19"/>
      <c r="MC32" s="19"/>
      <c r="MD32" s="19"/>
      <c r="ME32" s="19">
        <v>0</v>
      </c>
      <c r="MF32" s="19">
        <v>89.1</v>
      </c>
      <c r="MG32" s="19"/>
      <c r="MH32" s="19"/>
      <c r="MI32" s="19">
        <v>89.1</v>
      </c>
      <c r="MJ32" s="19"/>
      <c r="MK32" s="19"/>
      <c r="ML32" s="19"/>
      <c r="MM32" s="19">
        <v>0</v>
      </c>
      <c r="MN32" s="19">
        <v>0</v>
      </c>
      <c r="MO32" s="19"/>
      <c r="MP32" s="19"/>
      <c r="MQ32" s="19">
        <v>0</v>
      </c>
      <c r="MR32" s="19">
        <v>102.5</v>
      </c>
      <c r="MS32" s="19"/>
      <c r="MT32" s="19"/>
      <c r="MU32" s="19">
        <v>102.5</v>
      </c>
      <c r="MV32" s="19"/>
      <c r="MW32" s="19"/>
      <c r="MX32" s="19"/>
      <c r="MY32" s="19">
        <v>0</v>
      </c>
      <c r="MZ32" s="19"/>
      <c r="NA32" s="19"/>
      <c r="NB32" s="19"/>
      <c r="NC32" s="19">
        <v>0</v>
      </c>
      <c r="ND32" s="19"/>
      <c r="NE32" s="19"/>
      <c r="NF32" s="19"/>
      <c r="NG32" s="19">
        <v>0</v>
      </c>
      <c r="NH32" s="19"/>
      <c r="NI32" s="19"/>
      <c r="NJ32" s="19"/>
      <c r="NK32" s="19">
        <v>0</v>
      </c>
      <c r="NL32" s="19">
        <v>137.19999999999999</v>
      </c>
      <c r="NM32" s="19">
        <v>146.52000000000001</v>
      </c>
      <c r="NN32" s="19">
        <v>146.52000000000001</v>
      </c>
      <c r="NO32" s="19">
        <v>-9.32</v>
      </c>
      <c r="NP32" s="19">
        <v>76.099999999999994</v>
      </c>
      <c r="NQ32" s="19">
        <v>73.48</v>
      </c>
      <c r="NR32" s="19">
        <v>73.48</v>
      </c>
      <c r="NS32" s="19">
        <v>2.62</v>
      </c>
      <c r="NT32" s="19">
        <v>7.2</v>
      </c>
      <c r="NU32" s="19">
        <v>2.5485799999999998</v>
      </c>
      <c r="NV32" s="19">
        <v>2.5485799999999998</v>
      </c>
      <c r="NW32" s="19">
        <v>4.6514199999999999</v>
      </c>
      <c r="NX32" s="19"/>
      <c r="NY32" s="19">
        <v>2.6737000000000002</v>
      </c>
      <c r="NZ32" s="19">
        <v>2.6737000000000002</v>
      </c>
      <c r="OA32" s="19">
        <v>-2.6737000000000002</v>
      </c>
      <c r="OB32" s="19"/>
      <c r="OC32" s="19">
        <v>17.492709999999999</v>
      </c>
      <c r="OD32" s="19">
        <v>17.492709999999999</v>
      </c>
      <c r="OE32" s="19">
        <v>-17.492709999999999</v>
      </c>
      <c r="OF32" s="19">
        <v>1.3</v>
      </c>
      <c r="OG32" s="19"/>
      <c r="OH32" s="19">
        <v>0.78100000000000003</v>
      </c>
      <c r="OI32" s="19">
        <v>0.51900000000000002</v>
      </c>
      <c r="OJ32" s="19">
        <v>66.7</v>
      </c>
      <c r="OK32" s="19">
        <v>58.04</v>
      </c>
      <c r="OL32" s="19">
        <v>49.893000000000001</v>
      </c>
      <c r="OM32" s="19">
        <v>16.806999999999999</v>
      </c>
      <c r="ON32" s="19">
        <v>78.599999999999994</v>
      </c>
      <c r="OO32" s="19"/>
      <c r="OP32" s="19">
        <v>78</v>
      </c>
      <c r="OQ32" s="19">
        <v>0.6</v>
      </c>
      <c r="OR32" s="19">
        <v>2.4</v>
      </c>
      <c r="OS32" s="19">
        <v>12.856999999999999</v>
      </c>
      <c r="OT32" s="19">
        <v>12.856999999999999</v>
      </c>
      <c r="OU32" s="19">
        <v>-10.457000000000001</v>
      </c>
      <c r="OV32" s="19">
        <v>0.2</v>
      </c>
      <c r="OW32" s="19"/>
      <c r="OX32" s="19">
        <v>0.4</v>
      </c>
      <c r="OY32" s="19">
        <v>-0.2</v>
      </c>
      <c r="OZ32" s="19">
        <v>20.2</v>
      </c>
      <c r="PA32" s="19">
        <v>19.436350000000001</v>
      </c>
      <c r="PB32" s="19">
        <v>19.436350000000001</v>
      </c>
      <c r="PC32" s="19">
        <v>0.76365000000000005</v>
      </c>
      <c r="PD32" s="19">
        <v>9.8000000000000007</v>
      </c>
      <c r="PE32" s="19">
        <v>9.9830000000000005</v>
      </c>
      <c r="PF32" s="19">
        <v>9.9830000000000005</v>
      </c>
      <c r="PG32" s="19">
        <v>-0.183</v>
      </c>
      <c r="PH32" s="19">
        <v>5.5</v>
      </c>
      <c r="PI32" s="19">
        <v>5.67</v>
      </c>
      <c r="PJ32" s="19">
        <v>5.67</v>
      </c>
      <c r="PK32" s="19">
        <v>-0.17</v>
      </c>
      <c r="PL32" s="19">
        <v>206.5</v>
      </c>
      <c r="PM32" s="19"/>
      <c r="PN32" s="19">
        <v>124.8</v>
      </c>
      <c r="PO32" s="19">
        <v>81.7</v>
      </c>
      <c r="PP32" s="19"/>
      <c r="PQ32" s="19"/>
      <c r="PR32" s="19"/>
      <c r="PS32" s="19">
        <v>0</v>
      </c>
      <c r="PT32" s="19">
        <v>2.2000000000000002</v>
      </c>
      <c r="PU32" s="19">
        <v>2</v>
      </c>
      <c r="PV32" s="19">
        <v>2</v>
      </c>
      <c r="PW32" s="19">
        <v>0.2</v>
      </c>
      <c r="PX32" s="19">
        <v>2</v>
      </c>
      <c r="PY32" s="19">
        <v>3.6</v>
      </c>
      <c r="PZ32" s="19">
        <v>3.6</v>
      </c>
      <c r="QA32" s="19">
        <v>-1.6</v>
      </c>
      <c r="QB32" s="19">
        <v>5</v>
      </c>
      <c r="QC32" s="19">
        <v>5</v>
      </c>
      <c r="QD32" s="19">
        <v>5</v>
      </c>
      <c r="QE32" s="19">
        <v>0</v>
      </c>
      <c r="QF32" s="19">
        <v>20.3</v>
      </c>
      <c r="QG32" s="19">
        <v>20.274049999999999</v>
      </c>
      <c r="QH32" s="19">
        <v>20.274049999999999</v>
      </c>
      <c r="QI32" s="19">
        <v>2.5950000000000001E-2</v>
      </c>
      <c r="QJ32" s="19">
        <v>20</v>
      </c>
      <c r="QK32" s="19">
        <v>19.436350000000001</v>
      </c>
      <c r="QL32" s="19">
        <v>19.436350000000001</v>
      </c>
      <c r="QM32" s="19">
        <v>0.56364999999999998</v>
      </c>
      <c r="QN32" s="19">
        <v>18.8</v>
      </c>
      <c r="QO32" s="19">
        <v>17.492709999999999</v>
      </c>
      <c r="QP32" s="19">
        <v>17.492709999999999</v>
      </c>
      <c r="QQ32" s="19">
        <v>1.3072900000000001</v>
      </c>
      <c r="QR32" s="19">
        <v>3.6</v>
      </c>
      <c r="QS32" s="19">
        <v>3.4</v>
      </c>
      <c r="QT32" s="19">
        <v>3.4</v>
      </c>
      <c r="QU32" s="19">
        <v>0.2</v>
      </c>
      <c r="QV32" s="19">
        <v>18.5</v>
      </c>
      <c r="QW32" s="19">
        <v>17.881440000000001</v>
      </c>
      <c r="QX32" s="19">
        <v>17.881440000000001</v>
      </c>
      <c r="QY32" s="19">
        <v>0.61856</v>
      </c>
      <c r="QZ32" s="19">
        <v>7.5</v>
      </c>
      <c r="RA32" s="19"/>
      <c r="RB32" s="19">
        <v>11.116</v>
      </c>
      <c r="RC32" s="19">
        <v>-3.6160000000000001</v>
      </c>
      <c r="RD32" s="19">
        <v>6.1</v>
      </c>
      <c r="RE32" s="19"/>
      <c r="RF32" s="19">
        <v>13.906000000000001</v>
      </c>
      <c r="RG32" s="19">
        <v>-7.806</v>
      </c>
      <c r="RH32" s="19">
        <v>11.6</v>
      </c>
      <c r="RI32" s="19">
        <v>8.1300000000000008</v>
      </c>
      <c r="RJ32" s="19">
        <v>7.37</v>
      </c>
      <c r="RK32" s="19">
        <v>4.2300000000000004</v>
      </c>
      <c r="RL32" s="19">
        <v>37.5</v>
      </c>
      <c r="RM32" s="19">
        <v>33.11</v>
      </c>
      <c r="RN32" s="19">
        <v>30.27</v>
      </c>
      <c r="RO32" s="19">
        <v>7.23</v>
      </c>
      <c r="RP32" s="19">
        <v>13.6</v>
      </c>
      <c r="RQ32" s="19"/>
      <c r="RR32" s="19">
        <v>17.994</v>
      </c>
      <c r="RS32" s="19">
        <v>-4.3940000000000001</v>
      </c>
      <c r="RT32" s="19">
        <v>3.1</v>
      </c>
      <c r="RU32" s="19">
        <v>3.15</v>
      </c>
      <c r="RV32" s="19">
        <v>3.15</v>
      </c>
      <c r="RW32" s="19">
        <v>-0.05</v>
      </c>
      <c r="RX32" s="19">
        <v>20.2</v>
      </c>
      <c r="RY32" s="19">
        <v>19.792000000000002</v>
      </c>
      <c r="RZ32" s="19">
        <v>19.792000000000002</v>
      </c>
      <c r="SA32" s="19">
        <v>0.40799999999999997</v>
      </c>
      <c r="SB32" s="19">
        <v>3.2</v>
      </c>
      <c r="SC32" s="19">
        <v>2</v>
      </c>
      <c r="SD32" s="19">
        <v>2</v>
      </c>
      <c r="SE32" s="19">
        <v>1.2</v>
      </c>
      <c r="SF32" s="19"/>
      <c r="SG32" s="19">
        <v>0.4</v>
      </c>
      <c r="SH32" s="19">
        <v>0.4</v>
      </c>
      <c r="SI32" s="19">
        <v>-0.4</v>
      </c>
      <c r="SJ32" s="19">
        <v>0.3</v>
      </c>
      <c r="SK32" s="19"/>
      <c r="SL32" s="19">
        <v>0.316</v>
      </c>
      <c r="SM32" s="19">
        <v>-1.6E-2</v>
      </c>
      <c r="SN32" s="19">
        <v>19.8</v>
      </c>
      <c r="SO32" s="19">
        <v>19.1448</v>
      </c>
      <c r="SP32" s="19">
        <v>19.1448</v>
      </c>
      <c r="SQ32" s="19">
        <v>0.6552</v>
      </c>
      <c r="SR32" s="19">
        <v>10.8</v>
      </c>
      <c r="SS32" s="19">
        <v>12.244899999999999</v>
      </c>
      <c r="ST32" s="19">
        <v>12.244899999999999</v>
      </c>
      <c r="SU32" s="19">
        <v>-1.4449000000000001</v>
      </c>
      <c r="SV32" s="19">
        <v>20.3</v>
      </c>
      <c r="SW32" s="19">
        <v>19.436350000000001</v>
      </c>
      <c r="SX32" s="19">
        <v>19.436350000000001</v>
      </c>
      <c r="SY32" s="19">
        <v>0.86365000000000003</v>
      </c>
      <c r="SZ32" s="19">
        <v>20.2</v>
      </c>
      <c r="TA32" s="19">
        <v>19.436350000000001</v>
      </c>
      <c r="TB32" s="19">
        <v>19.436350000000001</v>
      </c>
      <c r="TC32" s="19">
        <v>0.76365000000000005</v>
      </c>
      <c r="TD32" s="19">
        <v>0</v>
      </c>
      <c r="TE32" s="19">
        <v>2.2000000000000002</v>
      </c>
      <c r="TF32" s="19">
        <v>5.83</v>
      </c>
      <c r="TG32" s="19">
        <v>-5.83</v>
      </c>
      <c r="TH32" s="19">
        <v>14.1</v>
      </c>
      <c r="TI32" s="19">
        <v>16.510000000000002</v>
      </c>
      <c r="TJ32" s="19">
        <v>23.082999999999998</v>
      </c>
      <c r="TK32" s="19">
        <v>-8.9830000000000005</v>
      </c>
      <c r="TL32" s="19">
        <v>12.3</v>
      </c>
      <c r="TM32" s="19"/>
      <c r="TN32" s="19">
        <v>23.629000000000001</v>
      </c>
      <c r="TO32" s="19">
        <v>-11.329000000000001</v>
      </c>
      <c r="TP32" s="19">
        <v>67.900000000000006</v>
      </c>
      <c r="TQ32" s="19">
        <v>17.363</v>
      </c>
      <c r="TR32" s="19">
        <v>17.363</v>
      </c>
      <c r="TS32" s="19">
        <v>50.536999999999999</v>
      </c>
      <c r="TT32" s="19">
        <v>89.8</v>
      </c>
      <c r="TU32" s="19">
        <v>25.114000000000001</v>
      </c>
      <c r="TV32" s="19">
        <v>25.114000000000001</v>
      </c>
      <c r="TW32" s="19">
        <v>64.686000000000007</v>
      </c>
      <c r="TX32" s="19">
        <v>9.5</v>
      </c>
      <c r="TY32" s="19">
        <v>1.583</v>
      </c>
      <c r="TZ32" s="19">
        <v>1.583</v>
      </c>
      <c r="UA32" s="19">
        <v>7.9169999999999998</v>
      </c>
      <c r="UB32" s="19">
        <v>7.4</v>
      </c>
      <c r="UC32" s="19">
        <v>2.2890000000000001</v>
      </c>
      <c r="UD32" s="19">
        <v>2.2890000000000001</v>
      </c>
      <c r="UE32" s="19">
        <v>5.1109999999999998</v>
      </c>
      <c r="UF32" s="19">
        <v>11.9</v>
      </c>
      <c r="UG32" s="19"/>
      <c r="UH32" s="19">
        <v>23.74</v>
      </c>
      <c r="UI32" s="19">
        <v>-11.84</v>
      </c>
      <c r="UJ32" s="19">
        <v>0</v>
      </c>
      <c r="UK32" s="19"/>
      <c r="UL32" s="19">
        <v>19.436350000000001</v>
      </c>
      <c r="UM32" s="19">
        <v>-19.436350000000001</v>
      </c>
      <c r="UN32" s="19">
        <v>0</v>
      </c>
      <c r="UO32" s="19"/>
      <c r="UP32" s="19">
        <v>8</v>
      </c>
      <c r="UQ32" s="19">
        <v>-8</v>
      </c>
      <c r="UR32" s="19"/>
      <c r="US32" s="19">
        <v>7.1</v>
      </c>
      <c r="UT32" s="19">
        <v>7.1</v>
      </c>
      <c r="UU32" s="19">
        <v>-7.1</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2.4</v>
      </c>
      <c r="VI32" s="19">
        <v>13.102</v>
      </c>
      <c r="VJ32" s="19">
        <v>13.102</v>
      </c>
      <c r="VK32" s="19">
        <v>-10.702</v>
      </c>
      <c r="VL32" s="19">
        <v>227</v>
      </c>
      <c r="VM32" s="19"/>
      <c r="VN32" s="19">
        <v>205</v>
      </c>
      <c r="VO32" s="19">
        <v>22</v>
      </c>
      <c r="VP32" s="19">
        <v>19.7</v>
      </c>
      <c r="VQ32" s="19"/>
      <c r="VR32" s="19">
        <v>16.774999999999999</v>
      </c>
      <c r="VS32" s="19">
        <v>2.9249999999999998</v>
      </c>
      <c r="VT32" s="19">
        <v>47.2</v>
      </c>
      <c r="VU32" s="19"/>
      <c r="VV32" s="19">
        <v>58.8</v>
      </c>
      <c r="VW32" s="19">
        <v>-11.6</v>
      </c>
      <c r="VX32" s="19">
        <v>0.6</v>
      </c>
      <c r="VY32" s="19">
        <v>0.6</v>
      </c>
      <c r="VZ32" s="19">
        <v>0.6</v>
      </c>
      <c r="WA32" s="19">
        <v>0</v>
      </c>
      <c r="WB32" s="19">
        <v>1.5</v>
      </c>
      <c r="WC32" s="19">
        <v>10.199999999999999</v>
      </c>
      <c r="WD32" s="19">
        <v>45.17</v>
      </c>
      <c r="WE32" s="19">
        <v>-43.67</v>
      </c>
      <c r="WF32" s="19">
        <v>27.5</v>
      </c>
      <c r="WG32" s="19">
        <v>2.1</v>
      </c>
      <c r="WH32" s="19">
        <v>32.11</v>
      </c>
      <c r="WI32" s="19">
        <v>-4.6100000000000003</v>
      </c>
      <c r="WJ32" s="19">
        <v>42.4</v>
      </c>
      <c r="WK32" s="19"/>
      <c r="WL32" s="19">
        <v>52.53</v>
      </c>
      <c r="WM32" s="19">
        <v>-10.130000000000001</v>
      </c>
      <c r="WN32" s="19">
        <v>2.7</v>
      </c>
      <c r="WO32" s="19">
        <v>4.2</v>
      </c>
      <c r="WP32" s="19">
        <v>4.2</v>
      </c>
      <c r="WQ32" s="19">
        <v>-1.5</v>
      </c>
      <c r="WR32" s="19">
        <v>2</v>
      </c>
      <c r="WS32" s="19">
        <v>2.4</v>
      </c>
      <c r="WT32" s="19">
        <v>2.4</v>
      </c>
      <c r="WU32" s="19">
        <v>-0.4</v>
      </c>
      <c r="WV32" s="19">
        <v>1.7</v>
      </c>
      <c r="WW32" s="19">
        <v>2.4</v>
      </c>
      <c r="WX32" s="19">
        <v>2.4</v>
      </c>
      <c r="WY32" s="19">
        <v>-0.7</v>
      </c>
      <c r="WZ32" s="19">
        <v>0.7</v>
      </c>
      <c r="XA32" s="19">
        <v>1.4</v>
      </c>
      <c r="XB32" s="19">
        <v>1.4</v>
      </c>
      <c r="XC32" s="19">
        <v>-0.7</v>
      </c>
      <c r="XD32" s="19">
        <v>7.8</v>
      </c>
      <c r="XE32" s="19"/>
      <c r="XF32" s="19">
        <v>13.092000000000001</v>
      </c>
      <c r="XG32" s="19">
        <v>-5.2919999999999998</v>
      </c>
      <c r="XH32" s="19">
        <v>8</v>
      </c>
      <c r="XI32" s="19">
        <v>8.4</v>
      </c>
      <c r="XJ32" s="19">
        <v>8.4</v>
      </c>
      <c r="XK32" s="19">
        <v>-0.4</v>
      </c>
      <c r="XL32" s="19">
        <v>20</v>
      </c>
      <c r="XM32" s="19">
        <v>19.241980000000002</v>
      </c>
      <c r="XN32" s="19">
        <v>19.241980000000002</v>
      </c>
      <c r="XO32" s="19">
        <v>0.75802000000000003</v>
      </c>
      <c r="XP32" s="19">
        <v>20</v>
      </c>
      <c r="XQ32" s="19">
        <v>19.241980000000002</v>
      </c>
      <c r="XR32" s="19">
        <v>19.241980000000002</v>
      </c>
      <c r="XS32" s="19">
        <v>0.75802000000000003</v>
      </c>
      <c r="XT32" s="19">
        <v>8.1</v>
      </c>
      <c r="XU32" s="19"/>
      <c r="XV32" s="19"/>
      <c r="XW32" s="19">
        <v>8.1</v>
      </c>
      <c r="XX32" s="19"/>
      <c r="XY32" s="19">
        <v>16.5</v>
      </c>
      <c r="XZ32" s="19">
        <v>29.5</v>
      </c>
      <c r="YA32" s="19">
        <v>-29.5</v>
      </c>
      <c r="YB32" s="19">
        <v>26.8</v>
      </c>
      <c r="YC32" s="19">
        <v>16.5</v>
      </c>
      <c r="YD32" s="19">
        <v>29.5</v>
      </c>
      <c r="YE32" s="19">
        <v>-2.7</v>
      </c>
      <c r="YF32" s="19">
        <v>17.3</v>
      </c>
      <c r="YG32" s="19">
        <v>14</v>
      </c>
      <c r="YH32" s="19">
        <v>14</v>
      </c>
      <c r="YI32" s="19">
        <v>3.3</v>
      </c>
      <c r="YJ32" s="19">
        <v>13.05</v>
      </c>
      <c r="YK32" s="19">
        <v>18</v>
      </c>
      <c r="YL32" s="19">
        <v>18</v>
      </c>
      <c r="YM32" s="19">
        <v>-4.95</v>
      </c>
      <c r="YN32" s="19">
        <v>8.4</v>
      </c>
      <c r="YO32" s="19">
        <v>8.23</v>
      </c>
      <c r="YP32" s="19">
        <v>8.23</v>
      </c>
      <c r="YQ32" s="19">
        <v>0.17</v>
      </c>
      <c r="YR32" s="19">
        <v>6.95</v>
      </c>
      <c r="YS32" s="19">
        <v>11</v>
      </c>
      <c r="YT32" s="19">
        <v>11</v>
      </c>
      <c r="YU32" s="19">
        <v>-4.05</v>
      </c>
      <c r="YV32" s="19">
        <v>16.21</v>
      </c>
      <c r="YW32" s="19">
        <v>22</v>
      </c>
      <c r="YX32" s="19">
        <v>22</v>
      </c>
      <c r="YY32" s="19">
        <v>-5.79</v>
      </c>
    </row>
    <row r="33" spans="1:675" ht="24" customHeight="1" x14ac:dyDescent="0.3">
      <c r="A33" s="1"/>
      <c r="B33" s="13" t="s">
        <v>65</v>
      </c>
      <c r="C33" s="13" t="s">
        <v>807</v>
      </c>
      <c r="D33" s="14">
        <v>197.7</v>
      </c>
      <c r="E33" s="14">
        <v>203.40136000000001</v>
      </c>
      <c r="F33" s="14">
        <v>203.40136000000001</v>
      </c>
      <c r="G33" s="14">
        <v>-5.7013600000000002</v>
      </c>
      <c r="H33" s="14">
        <v>336</v>
      </c>
      <c r="I33" s="14">
        <v>555.43524000000002</v>
      </c>
      <c r="J33" s="14">
        <v>499.90872999999999</v>
      </c>
      <c r="K33" s="14">
        <v>-163.90872999999999</v>
      </c>
      <c r="L33" s="14">
        <v>108.6</v>
      </c>
      <c r="M33" s="14">
        <v>117.06574999999999</v>
      </c>
      <c r="N33" s="14">
        <v>85.691929999999999</v>
      </c>
      <c r="O33" s="14">
        <v>22.908069999999999</v>
      </c>
      <c r="P33" s="14"/>
      <c r="Q33" s="14"/>
      <c r="R33" s="14"/>
      <c r="S33" s="14">
        <v>0</v>
      </c>
      <c r="T33" s="14"/>
      <c r="U33" s="14"/>
      <c r="V33" s="14"/>
      <c r="W33" s="14">
        <v>0</v>
      </c>
      <c r="X33" s="14">
        <v>87.7</v>
      </c>
      <c r="Y33" s="14">
        <v>91.867829999999998</v>
      </c>
      <c r="Z33" s="14">
        <v>91.867829999999998</v>
      </c>
      <c r="AA33" s="14">
        <v>-4.1678300000000004</v>
      </c>
      <c r="AB33" s="14">
        <v>231</v>
      </c>
      <c r="AC33" s="14">
        <v>242</v>
      </c>
      <c r="AD33" s="14">
        <v>242</v>
      </c>
      <c r="AE33" s="14">
        <v>-11</v>
      </c>
      <c r="AF33" s="14">
        <v>0</v>
      </c>
      <c r="AG33" s="14"/>
      <c r="AH33" s="14"/>
      <c r="AI33" s="14">
        <v>0</v>
      </c>
      <c r="AJ33" s="14"/>
      <c r="AK33" s="14"/>
      <c r="AL33" s="14"/>
      <c r="AM33" s="14">
        <v>0</v>
      </c>
      <c r="AN33" s="14">
        <v>106.1</v>
      </c>
      <c r="AO33" s="14">
        <v>146.60722000000001</v>
      </c>
      <c r="AP33" s="14">
        <v>156.49006</v>
      </c>
      <c r="AQ33" s="14">
        <v>-50.390059999999998</v>
      </c>
      <c r="AR33" s="14">
        <v>106.1</v>
      </c>
      <c r="AS33" s="14">
        <v>146.60722000000001</v>
      </c>
      <c r="AT33" s="14">
        <v>156.49006</v>
      </c>
      <c r="AU33" s="14">
        <v>-50.390059999999998</v>
      </c>
      <c r="AV33" s="14">
        <v>105.6</v>
      </c>
      <c r="AW33" s="14">
        <v>146.60722000000001</v>
      </c>
      <c r="AX33" s="14">
        <v>156.49006</v>
      </c>
      <c r="AY33" s="14">
        <v>-50.890059999999998</v>
      </c>
      <c r="AZ33" s="14">
        <v>208.1</v>
      </c>
      <c r="BA33" s="14">
        <v>220.57122000000001</v>
      </c>
      <c r="BB33" s="14">
        <v>235.44</v>
      </c>
      <c r="BC33" s="14">
        <v>-27.34</v>
      </c>
      <c r="BD33" s="14">
        <v>196</v>
      </c>
      <c r="BE33" s="14">
        <v>207.24285</v>
      </c>
      <c r="BF33" s="14">
        <v>207.24285</v>
      </c>
      <c r="BG33" s="14">
        <v>-11.242850000000001</v>
      </c>
      <c r="BH33" s="14">
        <v>105.3</v>
      </c>
      <c r="BI33" s="14">
        <v>103.93259999999999</v>
      </c>
      <c r="BJ33" s="14">
        <v>103.93259999999999</v>
      </c>
      <c r="BK33" s="14">
        <v>1.3673999999999999</v>
      </c>
      <c r="BL33" s="14">
        <v>531.5</v>
      </c>
      <c r="BM33" s="14">
        <v>566.08941000000004</v>
      </c>
      <c r="BN33" s="14">
        <v>557.64237000000003</v>
      </c>
      <c r="BO33" s="14">
        <v>-26.14237</v>
      </c>
      <c r="BP33" s="14">
        <v>9.8000000000000007</v>
      </c>
      <c r="BQ33" s="14">
        <v>10.52094</v>
      </c>
      <c r="BR33" s="14">
        <v>10.52094</v>
      </c>
      <c r="BS33" s="14">
        <v>-0.72094000000000003</v>
      </c>
      <c r="BT33" s="14">
        <v>0</v>
      </c>
      <c r="BU33" s="14"/>
      <c r="BV33" s="14"/>
      <c r="BW33" s="14">
        <v>0</v>
      </c>
      <c r="BX33" s="14"/>
      <c r="BY33" s="14"/>
      <c r="BZ33" s="14"/>
      <c r="CA33" s="14">
        <v>0</v>
      </c>
      <c r="CB33" s="14"/>
      <c r="CC33" s="14"/>
      <c r="CD33" s="14"/>
      <c r="CE33" s="14">
        <v>0</v>
      </c>
      <c r="CF33" s="14"/>
      <c r="CG33" s="14"/>
      <c r="CH33" s="14"/>
      <c r="CI33" s="14">
        <v>0</v>
      </c>
      <c r="CJ33" s="14">
        <v>159.5</v>
      </c>
      <c r="CK33" s="14">
        <v>164.06706</v>
      </c>
      <c r="CL33" s="14">
        <v>164.06706</v>
      </c>
      <c r="CM33" s="14">
        <v>-4.5670599999999997</v>
      </c>
      <c r="CN33" s="14">
        <v>6.9969999999999999</v>
      </c>
      <c r="CO33" s="14">
        <v>7.4215099999999996</v>
      </c>
      <c r="CP33" s="14">
        <v>7.4215099999999996</v>
      </c>
      <c r="CQ33" s="14">
        <v>-0.42451</v>
      </c>
      <c r="CR33" s="14">
        <v>5.2229999999999999</v>
      </c>
      <c r="CS33" s="14">
        <v>4.07376</v>
      </c>
      <c r="CT33" s="14">
        <v>4.07376</v>
      </c>
      <c r="CU33" s="14">
        <v>1.14924</v>
      </c>
      <c r="CV33" s="14">
        <v>19.690000000000001</v>
      </c>
      <c r="CW33" s="14"/>
      <c r="CX33" s="14">
        <v>22.410769999999999</v>
      </c>
      <c r="CY33" s="14">
        <v>-2.7207699999999999</v>
      </c>
      <c r="CZ33" s="14">
        <v>6.42</v>
      </c>
      <c r="DA33" s="14">
        <v>6.8787000000000003</v>
      </c>
      <c r="DB33" s="14">
        <v>6.8787000000000003</v>
      </c>
      <c r="DC33" s="14">
        <v>-0.4587</v>
      </c>
      <c r="DD33" s="14"/>
      <c r="DE33" s="14"/>
      <c r="DF33" s="14"/>
      <c r="DG33" s="14">
        <v>0</v>
      </c>
      <c r="DH33" s="14">
        <v>140.27000000000001</v>
      </c>
      <c r="DI33" s="14">
        <v>142.44412</v>
      </c>
      <c r="DJ33" s="14">
        <v>142.44412</v>
      </c>
      <c r="DK33" s="14">
        <v>-2.1741199999999998</v>
      </c>
      <c r="DL33" s="14"/>
      <c r="DM33" s="14"/>
      <c r="DN33" s="14"/>
      <c r="DO33" s="14">
        <v>0</v>
      </c>
      <c r="DP33" s="14"/>
      <c r="DQ33" s="14"/>
      <c r="DR33" s="14"/>
      <c r="DS33" s="14">
        <v>0</v>
      </c>
      <c r="DT33" s="14"/>
      <c r="DU33" s="14"/>
      <c r="DV33" s="14"/>
      <c r="DW33" s="14">
        <v>0</v>
      </c>
      <c r="DX33" s="14"/>
      <c r="DY33" s="14"/>
      <c r="DZ33" s="14"/>
      <c r="EA33" s="14">
        <v>0</v>
      </c>
      <c r="EB33" s="14">
        <v>109</v>
      </c>
      <c r="EC33" s="14">
        <v>112.46647</v>
      </c>
      <c r="ED33" s="14">
        <v>112.46647</v>
      </c>
      <c r="EE33" s="14">
        <v>-3.4664700000000002</v>
      </c>
      <c r="EF33" s="14">
        <v>142.4</v>
      </c>
      <c r="EG33" s="14">
        <v>220.69499999999999</v>
      </c>
      <c r="EH33" s="14">
        <v>220.69499999999999</v>
      </c>
      <c r="EI33" s="14">
        <v>-78.295000000000002</v>
      </c>
      <c r="EJ33" s="14"/>
      <c r="EK33" s="14"/>
      <c r="EL33" s="14"/>
      <c r="EM33" s="14">
        <v>0</v>
      </c>
      <c r="EN33" s="14"/>
      <c r="EO33" s="14"/>
      <c r="EP33" s="14"/>
      <c r="EQ33" s="14">
        <v>0</v>
      </c>
      <c r="ER33" s="14"/>
      <c r="ES33" s="14"/>
      <c r="ET33" s="14"/>
      <c r="EU33" s="14">
        <v>0</v>
      </c>
      <c r="EV33" s="14">
        <v>6.5</v>
      </c>
      <c r="EW33" s="14">
        <v>6.39</v>
      </c>
      <c r="EX33" s="14">
        <v>6.39</v>
      </c>
      <c r="EY33" s="14">
        <v>0.11</v>
      </c>
      <c r="EZ33" s="14">
        <v>454.5</v>
      </c>
      <c r="FA33" s="14">
        <v>457.09426999999999</v>
      </c>
      <c r="FB33" s="14">
        <v>449.28086000000002</v>
      </c>
      <c r="FC33" s="14">
        <v>5.2191400000000003</v>
      </c>
      <c r="FD33" s="14">
        <v>81.5</v>
      </c>
      <c r="FE33" s="14">
        <v>81.635570000000001</v>
      </c>
      <c r="FF33" s="14">
        <v>81.635570000000001</v>
      </c>
      <c r="FG33" s="14">
        <v>-0.13557</v>
      </c>
      <c r="FH33" s="14">
        <v>133.69999999999999</v>
      </c>
      <c r="FI33" s="14">
        <v>151.36251999999999</v>
      </c>
      <c r="FJ33" s="14">
        <v>151.36251999999999</v>
      </c>
      <c r="FK33" s="14">
        <v>-17.662520000000001</v>
      </c>
      <c r="FL33" s="14">
        <v>40.4</v>
      </c>
      <c r="FM33" s="14">
        <v>41.89893</v>
      </c>
      <c r="FN33" s="14">
        <v>41.89893</v>
      </c>
      <c r="FO33" s="14">
        <v>-1.4989300000000001</v>
      </c>
      <c r="FP33" s="14">
        <v>18.399999999999999</v>
      </c>
      <c r="FQ33" s="14">
        <v>19.21088</v>
      </c>
      <c r="FR33" s="14">
        <v>19.21088</v>
      </c>
      <c r="FS33" s="14">
        <v>-0.81088000000000005</v>
      </c>
      <c r="FT33" s="14">
        <v>18.8</v>
      </c>
      <c r="FU33" s="14">
        <v>18.46453</v>
      </c>
      <c r="FV33" s="14">
        <v>18.46453</v>
      </c>
      <c r="FW33" s="14">
        <v>0.33546999999999999</v>
      </c>
      <c r="FX33" s="14">
        <v>87.3</v>
      </c>
      <c r="FY33" s="14">
        <v>87.773570000000007</v>
      </c>
      <c r="FZ33" s="14">
        <v>87.773570000000007</v>
      </c>
      <c r="GA33" s="14">
        <v>-0.47356999999999999</v>
      </c>
      <c r="GB33" s="14">
        <v>176</v>
      </c>
      <c r="GC33" s="14">
        <v>185.82039</v>
      </c>
      <c r="GD33" s="14">
        <v>185.82039</v>
      </c>
      <c r="GE33" s="14">
        <v>-9.8203899999999997</v>
      </c>
      <c r="GF33" s="14">
        <v>176.5</v>
      </c>
      <c r="GG33" s="14">
        <v>185.82039</v>
      </c>
      <c r="GH33" s="14">
        <v>185.82039</v>
      </c>
      <c r="GI33" s="14">
        <v>-9.3203899999999997</v>
      </c>
      <c r="GJ33" s="14">
        <v>183.7</v>
      </c>
      <c r="GK33" s="14">
        <v>186.37841</v>
      </c>
      <c r="GL33" s="14">
        <v>186.37841</v>
      </c>
      <c r="GM33" s="14">
        <v>-2.67841</v>
      </c>
      <c r="GN33" s="14">
        <v>103.8</v>
      </c>
      <c r="GO33" s="14">
        <v>110.48202000000001</v>
      </c>
      <c r="GP33" s="14">
        <v>110.48202000000001</v>
      </c>
      <c r="GQ33" s="14">
        <v>-6.6820199999999996</v>
      </c>
      <c r="GR33" s="14">
        <v>42.8</v>
      </c>
      <c r="GS33" s="14">
        <v>47.082599999999999</v>
      </c>
      <c r="GT33" s="14">
        <v>47.082599999999999</v>
      </c>
      <c r="GU33" s="14">
        <v>-4.2826000000000004</v>
      </c>
      <c r="GV33" s="14">
        <v>43.8</v>
      </c>
      <c r="GW33" s="14">
        <v>45.381999999999998</v>
      </c>
      <c r="GX33" s="14">
        <v>45.381999999999998</v>
      </c>
      <c r="GY33" s="14">
        <v>-1.5820000000000001</v>
      </c>
      <c r="GZ33" s="14">
        <v>2</v>
      </c>
      <c r="HA33" s="14"/>
      <c r="HB33" s="14"/>
      <c r="HC33" s="14">
        <v>2</v>
      </c>
      <c r="HD33" s="14">
        <v>31.3</v>
      </c>
      <c r="HE33" s="14">
        <v>34.285710000000002</v>
      </c>
      <c r="HF33" s="14">
        <v>34.285710000000002</v>
      </c>
      <c r="HG33" s="14">
        <v>-2.9857100000000001</v>
      </c>
      <c r="HH33" s="14">
        <v>165</v>
      </c>
      <c r="HI33" s="14">
        <v>174.55948000000001</v>
      </c>
      <c r="HJ33" s="14">
        <v>174.55948000000001</v>
      </c>
      <c r="HK33" s="14">
        <v>-9.5594800000000006</v>
      </c>
      <c r="HL33" s="14"/>
      <c r="HM33" s="14"/>
      <c r="HN33" s="14"/>
      <c r="HO33" s="14">
        <v>0</v>
      </c>
      <c r="HP33" s="14"/>
      <c r="HQ33" s="14"/>
      <c r="HR33" s="14"/>
      <c r="HS33" s="14">
        <v>0</v>
      </c>
      <c r="HT33" s="14">
        <v>87.7</v>
      </c>
      <c r="HU33" s="14">
        <v>70.540949999999995</v>
      </c>
      <c r="HV33" s="14">
        <v>94.083179999999999</v>
      </c>
      <c r="HW33" s="14">
        <v>-6.3831800000000003</v>
      </c>
      <c r="HX33" s="14"/>
      <c r="HY33" s="14"/>
      <c r="HZ33" s="14"/>
      <c r="IA33" s="14">
        <v>0</v>
      </c>
      <c r="IB33" s="14"/>
      <c r="IC33" s="14"/>
      <c r="ID33" s="14"/>
      <c r="IE33" s="14">
        <v>0</v>
      </c>
      <c r="IF33" s="14">
        <v>44.8</v>
      </c>
      <c r="IG33" s="14">
        <v>45.265309999999999</v>
      </c>
      <c r="IH33" s="14">
        <v>45.265309999999999</v>
      </c>
      <c r="II33" s="14">
        <v>-0.46531</v>
      </c>
      <c r="IJ33" s="14"/>
      <c r="IK33" s="14"/>
      <c r="IL33" s="14"/>
      <c r="IM33" s="14">
        <v>0</v>
      </c>
      <c r="IN33" s="14"/>
      <c r="IO33" s="14"/>
      <c r="IP33" s="14"/>
      <c r="IQ33" s="14">
        <v>0</v>
      </c>
      <c r="IR33" s="14"/>
      <c r="IS33" s="14"/>
      <c r="IT33" s="14"/>
      <c r="IU33" s="14">
        <v>0</v>
      </c>
      <c r="IV33" s="14">
        <v>124.9</v>
      </c>
      <c r="IW33" s="14">
        <v>132.83837</v>
      </c>
      <c r="IX33" s="14">
        <v>132.83837</v>
      </c>
      <c r="IY33" s="14">
        <v>-7.9383699999999999</v>
      </c>
      <c r="IZ33" s="14">
        <v>163.4</v>
      </c>
      <c r="JA33" s="14"/>
      <c r="JB33" s="14"/>
      <c r="JC33" s="14">
        <v>163.4</v>
      </c>
      <c r="JD33" s="14">
        <v>0</v>
      </c>
      <c r="JE33" s="14"/>
      <c r="JF33" s="14"/>
      <c r="JG33" s="14">
        <v>0</v>
      </c>
      <c r="JH33" s="14">
        <v>194.3</v>
      </c>
      <c r="JI33" s="14">
        <v>202.72200000000001</v>
      </c>
      <c r="JJ33" s="14">
        <v>202.72200000000001</v>
      </c>
      <c r="JK33" s="14">
        <v>-8.4220000000000006</v>
      </c>
      <c r="JL33" s="14"/>
      <c r="JM33" s="14"/>
      <c r="JN33" s="14"/>
      <c r="JO33" s="14">
        <v>0</v>
      </c>
      <c r="JP33" s="14">
        <v>71.3</v>
      </c>
      <c r="JQ33" s="14">
        <v>73.590999999999994</v>
      </c>
      <c r="JR33" s="14">
        <v>73.590999999999994</v>
      </c>
      <c r="JS33" s="14">
        <v>-2.2909999999999999</v>
      </c>
      <c r="JT33" s="14">
        <v>34.299999999999997</v>
      </c>
      <c r="JU33" s="14">
        <v>36.905999999999999</v>
      </c>
      <c r="JV33" s="14">
        <v>36.905999999999999</v>
      </c>
      <c r="JW33" s="14">
        <v>-2.6059999999999999</v>
      </c>
      <c r="JX33" s="14"/>
      <c r="JY33" s="14"/>
      <c r="JZ33" s="14"/>
      <c r="KA33" s="14">
        <v>0</v>
      </c>
      <c r="KB33" s="14"/>
      <c r="KC33" s="14"/>
      <c r="KD33" s="14"/>
      <c r="KE33" s="14">
        <v>0</v>
      </c>
      <c r="KF33" s="14"/>
      <c r="KG33" s="14"/>
      <c r="KH33" s="14"/>
      <c r="KI33" s="14">
        <v>0</v>
      </c>
      <c r="KJ33" s="14"/>
      <c r="KK33" s="14"/>
      <c r="KL33" s="14">
        <v>56</v>
      </c>
      <c r="KM33" s="14">
        <v>-56</v>
      </c>
      <c r="KN33" s="14">
        <v>0</v>
      </c>
      <c r="KO33" s="14"/>
      <c r="KP33" s="14"/>
      <c r="KQ33" s="14">
        <v>0</v>
      </c>
      <c r="KR33" s="14"/>
      <c r="KS33" s="14"/>
      <c r="KT33" s="14"/>
      <c r="KU33" s="14">
        <v>0</v>
      </c>
      <c r="KV33" s="14">
        <v>2.1</v>
      </c>
      <c r="KW33" s="14">
        <v>2.04081</v>
      </c>
      <c r="KX33" s="14">
        <v>2.04081</v>
      </c>
      <c r="KY33" s="14">
        <v>5.919E-2</v>
      </c>
      <c r="KZ33" s="14">
        <v>209.2</v>
      </c>
      <c r="LA33" s="14">
        <v>202.49757</v>
      </c>
      <c r="LB33" s="14">
        <v>263.72206</v>
      </c>
      <c r="LC33" s="14">
        <v>-54.522060000000003</v>
      </c>
      <c r="LD33" s="14">
        <v>121.6</v>
      </c>
      <c r="LE33" s="14">
        <v>133.16031000000001</v>
      </c>
      <c r="LF33" s="14">
        <v>133.16031000000001</v>
      </c>
      <c r="LG33" s="14">
        <v>-11.560309999999999</v>
      </c>
      <c r="LH33" s="14">
        <v>61.1</v>
      </c>
      <c r="LI33" s="14">
        <v>67.199219999999997</v>
      </c>
      <c r="LJ33" s="14">
        <v>67.199219999999997</v>
      </c>
      <c r="LK33" s="14">
        <v>-6.0992199999999999</v>
      </c>
      <c r="LL33" s="14">
        <v>63.5</v>
      </c>
      <c r="LM33" s="14">
        <v>65.84366</v>
      </c>
      <c r="LN33" s="14">
        <v>65.84366</v>
      </c>
      <c r="LO33" s="14">
        <v>-2.3436599999999999</v>
      </c>
      <c r="LP33" s="14">
        <v>29.3</v>
      </c>
      <c r="LQ33" s="14">
        <v>29.980560000000001</v>
      </c>
      <c r="LR33" s="14">
        <v>29.980560000000001</v>
      </c>
      <c r="LS33" s="14">
        <v>-0.68056000000000005</v>
      </c>
      <c r="LT33" s="14"/>
      <c r="LU33" s="14"/>
      <c r="LV33" s="14"/>
      <c r="LW33" s="14">
        <v>0</v>
      </c>
      <c r="LX33" s="14"/>
      <c r="LY33" s="14"/>
      <c r="LZ33" s="14"/>
      <c r="MA33" s="14">
        <v>0</v>
      </c>
      <c r="MB33" s="14"/>
      <c r="MC33" s="14"/>
      <c r="MD33" s="14"/>
      <c r="ME33" s="14">
        <v>0</v>
      </c>
      <c r="MF33" s="14">
        <v>90.1</v>
      </c>
      <c r="MG33" s="14"/>
      <c r="MH33" s="14"/>
      <c r="MI33" s="14">
        <v>90.1</v>
      </c>
      <c r="MJ33" s="14"/>
      <c r="MK33" s="14"/>
      <c r="ML33" s="14"/>
      <c r="MM33" s="14">
        <v>0</v>
      </c>
      <c r="MN33" s="14">
        <v>0</v>
      </c>
      <c r="MO33" s="14"/>
      <c r="MP33" s="14"/>
      <c r="MQ33" s="14">
        <v>0</v>
      </c>
      <c r="MR33" s="14">
        <v>103.5</v>
      </c>
      <c r="MS33" s="14"/>
      <c r="MT33" s="14"/>
      <c r="MU33" s="14">
        <v>103.5</v>
      </c>
      <c r="MV33" s="14"/>
      <c r="MW33" s="14"/>
      <c r="MX33" s="14"/>
      <c r="MY33" s="14">
        <v>0</v>
      </c>
      <c r="MZ33" s="14"/>
      <c r="NA33" s="14"/>
      <c r="NB33" s="14"/>
      <c r="NC33" s="14">
        <v>0</v>
      </c>
      <c r="ND33" s="14"/>
      <c r="NE33" s="14"/>
      <c r="NF33" s="14"/>
      <c r="NG33" s="14">
        <v>0</v>
      </c>
      <c r="NH33" s="14"/>
      <c r="NI33" s="14"/>
      <c r="NJ33" s="14"/>
      <c r="NK33" s="14">
        <v>0</v>
      </c>
      <c r="NL33" s="14">
        <v>137.1</v>
      </c>
      <c r="NM33" s="14">
        <v>146.52000000000001</v>
      </c>
      <c r="NN33" s="14">
        <v>146.52000000000001</v>
      </c>
      <c r="NO33" s="14">
        <v>-9.42</v>
      </c>
      <c r="NP33" s="14">
        <v>76.2</v>
      </c>
      <c r="NQ33" s="14">
        <v>73.48</v>
      </c>
      <c r="NR33" s="14">
        <v>73.48</v>
      </c>
      <c r="NS33" s="14">
        <v>2.72</v>
      </c>
      <c r="NT33" s="14">
        <v>7.2</v>
      </c>
      <c r="NU33" s="14">
        <v>2.5485799999999998</v>
      </c>
      <c r="NV33" s="14">
        <v>2.5485799999999998</v>
      </c>
      <c r="NW33" s="14">
        <v>4.6514199999999999</v>
      </c>
      <c r="NX33" s="14"/>
      <c r="NY33" s="14">
        <v>2.6737000000000002</v>
      </c>
      <c r="NZ33" s="14">
        <v>2.6737000000000002</v>
      </c>
      <c r="OA33" s="14">
        <v>-2.6737000000000002</v>
      </c>
      <c r="OB33" s="14"/>
      <c r="OC33" s="14">
        <v>17.492709999999999</v>
      </c>
      <c r="OD33" s="14">
        <v>17.492709999999999</v>
      </c>
      <c r="OE33" s="14">
        <v>-17.492709999999999</v>
      </c>
      <c r="OF33" s="14">
        <v>1.3</v>
      </c>
      <c r="OG33" s="14"/>
      <c r="OH33" s="14">
        <v>0.77400000000000002</v>
      </c>
      <c r="OI33" s="14">
        <v>0.52600000000000002</v>
      </c>
      <c r="OJ33" s="14">
        <v>68.3</v>
      </c>
      <c r="OK33" s="14">
        <v>61.45</v>
      </c>
      <c r="OL33" s="14">
        <v>53.52</v>
      </c>
      <c r="OM33" s="14">
        <v>14.78</v>
      </c>
      <c r="ON33" s="14">
        <v>70.400000000000006</v>
      </c>
      <c r="OO33" s="14"/>
      <c r="OP33" s="14">
        <v>78</v>
      </c>
      <c r="OQ33" s="14">
        <v>-7.6</v>
      </c>
      <c r="OR33" s="14">
        <v>1.9</v>
      </c>
      <c r="OS33" s="14">
        <v>12.949</v>
      </c>
      <c r="OT33" s="14">
        <v>12.949</v>
      </c>
      <c r="OU33" s="14">
        <v>-11.048999999999999</v>
      </c>
      <c r="OV33" s="14">
        <v>0.2</v>
      </c>
      <c r="OW33" s="14"/>
      <c r="OX33" s="14">
        <v>0.4</v>
      </c>
      <c r="OY33" s="14">
        <v>-0.2</v>
      </c>
      <c r="OZ33" s="14">
        <v>20.100000000000001</v>
      </c>
      <c r="PA33" s="14">
        <v>19.436350000000001</v>
      </c>
      <c r="PB33" s="14">
        <v>19.436350000000001</v>
      </c>
      <c r="PC33" s="14">
        <v>0.66364999999999996</v>
      </c>
      <c r="PD33" s="14">
        <v>10</v>
      </c>
      <c r="PE33" s="14">
        <v>9.9830000000000005</v>
      </c>
      <c r="PF33" s="14">
        <v>9.9830000000000005</v>
      </c>
      <c r="PG33" s="14">
        <v>1.7000000000000001E-2</v>
      </c>
      <c r="PH33" s="14">
        <v>5.5</v>
      </c>
      <c r="PI33" s="14">
        <v>5.67</v>
      </c>
      <c r="PJ33" s="14">
        <v>5.67</v>
      </c>
      <c r="PK33" s="14">
        <v>-0.17</v>
      </c>
      <c r="PL33" s="14">
        <v>222</v>
      </c>
      <c r="PM33" s="14"/>
      <c r="PN33" s="14">
        <v>123.6</v>
      </c>
      <c r="PO33" s="14">
        <v>98.4</v>
      </c>
      <c r="PP33" s="14"/>
      <c r="PQ33" s="14"/>
      <c r="PR33" s="14"/>
      <c r="PS33" s="14">
        <v>0</v>
      </c>
      <c r="PT33" s="14">
        <v>2.2000000000000002</v>
      </c>
      <c r="PU33" s="14">
        <v>2</v>
      </c>
      <c r="PV33" s="14">
        <v>2</v>
      </c>
      <c r="PW33" s="14">
        <v>0.2</v>
      </c>
      <c r="PX33" s="14">
        <v>2</v>
      </c>
      <c r="PY33" s="14">
        <v>3.6</v>
      </c>
      <c r="PZ33" s="14">
        <v>3.6</v>
      </c>
      <c r="QA33" s="14">
        <v>-1.6</v>
      </c>
      <c r="QB33" s="14">
        <v>5</v>
      </c>
      <c r="QC33" s="14">
        <v>5</v>
      </c>
      <c r="QD33" s="14">
        <v>5</v>
      </c>
      <c r="QE33" s="14">
        <v>0</v>
      </c>
      <c r="QF33" s="14">
        <v>20</v>
      </c>
      <c r="QG33" s="14">
        <v>20.274049999999999</v>
      </c>
      <c r="QH33" s="14">
        <v>20.274049999999999</v>
      </c>
      <c r="QI33" s="14">
        <v>-0.27405000000000002</v>
      </c>
      <c r="QJ33" s="14">
        <v>20</v>
      </c>
      <c r="QK33" s="14">
        <v>19.436350000000001</v>
      </c>
      <c r="QL33" s="14">
        <v>19.436350000000001</v>
      </c>
      <c r="QM33" s="14">
        <v>0.56364999999999998</v>
      </c>
      <c r="QN33" s="14">
        <v>18.899999999999999</v>
      </c>
      <c r="QO33" s="14">
        <v>17.492709999999999</v>
      </c>
      <c r="QP33" s="14">
        <v>17.492709999999999</v>
      </c>
      <c r="QQ33" s="14">
        <v>1.4072899999999999</v>
      </c>
      <c r="QR33" s="14">
        <v>3.6</v>
      </c>
      <c r="QS33" s="14">
        <v>3.4</v>
      </c>
      <c r="QT33" s="14">
        <v>3.4</v>
      </c>
      <c r="QU33" s="14">
        <v>0.2</v>
      </c>
      <c r="QV33" s="14">
        <v>18.5</v>
      </c>
      <c r="QW33" s="14">
        <v>17.881440000000001</v>
      </c>
      <c r="QX33" s="14">
        <v>17.881440000000001</v>
      </c>
      <c r="QY33" s="14">
        <v>0.61856</v>
      </c>
      <c r="QZ33" s="14">
        <v>8.5</v>
      </c>
      <c r="RA33" s="14"/>
      <c r="RB33" s="14">
        <v>10.999000000000001</v>
      </c>
      <c r="RC33" s="14">
        <v>-2.4990000000000001</v>
      </c>
      <c r="RD33" s="14">
        <v>7.9</v>
      </c>
      <c r="RE33" s="14"/>
      <c r="RF33" s="14">
        <v>14.18</v>
      </c>
      <c r="RG33" s="14">
        <v>-6.28</v>
      </c>
      <c r="RH33" s="14">
        <v>14.1</v>
      </c>
      <c r="RI33" s="14">
        <v>8.6300000000000008</v>
      </c>
      <c r="RJ33" s="14">
        <v>7.93</v>
      </c>
      <c r="RK33" s="14">
        <v>6.17</v>
      </c>
      <c r="RL33" s="14">
        <v>43.1</v>
      </c>
      <c r="RM33" s="14">
        <v>35.5</v>
      </c>
      <c r="RN33" s="14">
        <v>32.549999999999997</v>
      </c>
      <c r="RO33" s="14">
        <v>10.55</v>
      </c>
      <c r="RP33" s="14">
        <v>14.2</v>
      </c>
      <c r="RQ33" s="14"/>
      <c r="RR33" s="14">
        <v>17.228999999999999</v>
      </c>
      <c r="RS33" s="14">
        <v>-3.0289999999999999</v>
      </c>
      <c r="RT33" s="14">
        <v>3.1</v>
      </c>
      <c r="RU33" s="14">
        <v>3.15</v>
      </c>
      <c r="RV33" s="14">
        <v>3.15</v>
      </c>
      <c r="RW33" s="14">
        <v>-0.05</v>
      </c>
      <c r="RX33" s="14">
        <v>20.2</v>
      </c>
      <c r="RY33" s="14">
        <v>19.792000000000002</v>
      </c>
      <c r="RZ33" s="14">
        <v>19.792000000000002</v>
      </c>
      <c r="SA33" s="14">
        <v>0.40799999999999997</v>
      </c>
      <c r="SB33" s="14">
        <v>3.2</v>
      </c>
      <c r="SC33" s="14">
        <v>2</v>
      </c>
      <c r="SD33" s="14">
        <v>2</v>
      </c>
      <c r="SE33" s="14">
        <v>1.2</v>
      </c>
      <c r="SF33" s="14"/>
      <c r="SG33" s="14">
        <v>0.4</v>
      </c>
      <c r="SH33" s="14">
        <v>0.4</v>
      </c>
      <c r="SI33" s="14">
        <v>-0.4</v>
      </c>
      <c r="SJ33" s="14">
        <v>0.4</v>
      </c>
      <c r="SK33" s="14"/>
      <c r="SL33" s="14">
        <v>0.316</v>
      </c>
      <c r="SM33" s="14">
        <v>8.4000000000000005E-2</v>
      </c>
      <c r="SN33" s="14">
        <v>19.8</v>
      </c>
      <c r="SO33" s="14">
        <v>19.1448</v>
      </c>
      <c r="SP33" s="14">
        <v>19.1448</v>
      </c>
      <c r="SQ33" s="14">
        <v>0.6552</v>
      </c>
      <c r="SR33" s="14">
        <v>10.199999999999999</v>
      </c>
      <c r="SS33" s="14">
        <v>12.244899999999999</v>
      </c>
      <c r="ST33" s="14">
        <v>12.244899999999999</v>
      </c>
      <c r="SU33" s="14">
        <v>-2.0449000000000002</v>
      </c>
      <c r="SV33" s="14">
        <v>20.2</v>
      </c>
      <c r="SW33" s="14">
        <v>19.436350000000001</v>
      </c>
      <c r="SX33" s="14">
        <v>19.436350000000001</v>
      </c>
      <c r="SY33" s="14">
        <v>0.76365000000000005</v>
      </c>
      <c r="SZ33" s="14">
        <v>20.100000000000001</v>
      </c>
      <c r="TA33" s="14">
        <v>19.436350000000001</v>
      </c>
      <c r="TB33" s="14">
        <v>19.436350000000001</v>
      </c>
      <c r="TC33" s="14">
        <v>0.66364999999999996</v>
      </c>
      <c r="TD33" s="14">
        <v>0.1</v>
      </c>
      <c r="TE33" s="14">
        <v>3.25</v>
      </c>
      <c r="TF33" s="14">
        <v>6.7949999999999999</v>
      </c>
      <c r="TG33" s="14">
        <v>-6.6950000000000003</v>
      </c>
      <c r="TH33" s="14">
        <v>24</v>
      </c>
      <c r="TI33" s="14">
        <v>19.12</v>
      </c>
      <c r="TJ33" s="14">
        <v>28.44</v>
      </c>
      <c r="TK33" s="14">
        <v>-4.4400000000000004</v>
      </c>
      <c r="TL33" s="14">
        <v>25.1</v>
      </c>
      <c r="TM33" s="14"/>
      <c r="TN33" s="14">
        <v>20.62</v>
      </c>
      <c r="TO33" s="14">
        <v>4.4800000000000004</v>
      </c>
      <c r="TP33" s="14">
        <v>61</v>
      </c>
      <c r="TQ33" s="14">
        <v>21.542000000000002</v>
      </c>
      <c r="TR33" s="14">
        <v>21.542000000000002</v>
      </c>
      <c r="TS33" s="14">
        <v>39.457999999999998</v>
      </c>
      <c r="TT33" s="14">
        <v>89.4</v>
      </c>
      <c r="TU33" s="14">
        <v>30.515000000000001</v>
      </c>
      <c r="TV33" s="14">
        <v>30.515000000000001</v>
      </c>
      <c r="TW33" s="14">
        <v>58.884999999999998</v>
      </c>
      <c r="TX33" s="14">
        <v>9.5</v>
      </c>
      <c r="TY33" s="14">
        <v>1.7430000000000001</v>
      </c>
      <c r="TZ33" s="14">
        <v>1.7430000000000001</v>
      </c>
      <c r="UA33" s="14">
        <v>7.7569999999999997</v>
      </c>
      <c r="UB33" s="14">
        <v>4.7</v>
      </c>
      <c r="UC33" s="14">
        <v>2.6160000000000001</v>
      </c>
      <c r="UD33" s="14">
        <v>2.6160000000000001</v>
      </c>
      <c r="UE33" s="14">
        <v>2.0840000000000001</v>
      </c>
      <c r="UF33" s="14">
        <v>17.100000000000001</v>
      </c>
      <c r="UG33" s="14"/>
      <c r="UH33" s="14">
        <v>17.09</v>
      </c>
      <c r="UI33" s="14">
        <v>0.01</v>
      </c>
      <c r="UJ33" s="14">
        <v>0</v>
      </c>
      <c r="UK33" s="14">
        <v>19.440000000000001</v>
      </c>
      <c r="UL33" s="14">
        <v>19.436350000000001</v>
      </c>
      <c r="UM33" s="14">
        <v>-19.436350000000001</v>
      </c>
      <c r="UN33" s="14">
        <v>0</v>
      </c>
      <c r="UO33" s="14">
        <v>8</v>
      </c>
      <c r="UP33" s="14">
        <v>8</v>
      </c>
      <c r="UQ33" s="14">
        <v>-8</v>
      </c>
      <c r="UR33" s="14"/>
      <c r="US33" s="14">
        <v>7.1</v>
      </c>
      <c r="UT33" s="14">
        <v>7.1</v>
      </c>
      <c r="UU33" s="14">
        <v>-7.1</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1.9</v>
      </c>
      <c r="VI33" s="14">
        <v>13.553000000000001</v>
      </c>
      <c r="VJ33" s="14">
        <v>13.553000000000001</v>
      </c>
      <c r="VK33" s="14">
        <v>-11.653</v>
      </c>
      <c r="VL33" s="14">
        <v>252.8</v>
      </c>
      <c r="VM33" s="14"/>
      <c r="VN33" s="14">
        <v>205</v>
      </c>
      <c r="VO33" s="14">
        <v>47.8</v>
      </c>
      <c r="VP33" s="14">
        <v>19.600000000000001</v>
      </c>
      <c r="VQ33" s="14"/>
      <c r="VR33" s="14">
        <v>16.818999999999999</v>
      </c>
      <c r="VS33" s="14">
        <v>2.7810000000000001</v>
      </c>
      <c r="VT33" s="14">
        <v>67.7</v>
      </c>
      <c r="VU33" s="14"/>
      <c r="VV33" s="14">
        <v>54.84</v>
      </c>
      <c r="VW33" s="14">
        <v>12.86</v>
      </c>
      <c r="VX33" s="14">
        <v>0.6</v>
      </c>
      <c r="VY33" s="14">
        <v>0.6</v>
      </c>
      <c r="VZ33" s="14">
        <v>0.6</v>
      </c>
      <c r="WA33" s="14">
        <v>0</v>
      </c>
      <c r="WB33" s="14">
        <v>2.5</v>
      </c>
      <c r="WC33" s="14">
        <v>32.6</v>
      </c>
      <c r="WD33" s="14">
        <v>67.56</v>
      </c>
      <c r="WE33" s="14">
        <v>-65.06</v>
      </c>
      <c r="WF33" s="14">
        <v>24.1</v>
      </c>
      <c r="WG33" s="14">
        <v>11.5</v>
      </c>
      <c r="WH33" s="14">
        <v>51.48</v>
      </c>
      <c r="WI33" s="14">
        <v>-27.38</v>
      </c>
      <c r="WJ33" s="14">
        <v>66.3</v>
      </c>
      <c r="WK33" s="14"/>
      <c r="WL33" s="14">
        <v>58.02</v>
      </c>
      <c r="WM33" s="14">
        <v>8.2799999999999994</v>
      </c>
      <c r="WN33" s="14">
        <v>2.7</v>
      </c>
      <c r="WO33" s="14">
        <v>4.2</v>
      </c>
      <c r="WP33" s="14">
        <v>4.2</v>
      </c>
      <c r="WQ33" s="14">
        <v>-1.5</v>
      </c>
      <c r="WR33" s="14">
        <v>1.2</v>
      </c>
      <c r="WS33" s="14">
        <v>2.4</v>
      </c>
      <c r="WT33" s="14">
        <v>2.4</v>
      </c>
      <c r="WU33" s="14">
        <v>-1.2</v>
      </c>
      <c r="WV33" s="14">
        <v>1.7</v>
      </c>
      <c r="WW33" s="14">
        <v>2.4</v>
      </c>
      <c r="WX33" s="14">
        <v>2.4</v>
      </c>
      <c r="WY33" s="14">
        <v>-0.7</v>
      </c>
      <c r="WZ33" s="14">
        <v>0.7</v>
      </c>
      <c r="XA33" s="14">
        <v>1.4</v>
      </c>
      <c r="XB33" s="14">
        <v>1.4</v>
      </c>
      <c r="XC33" s="14">
        <v>-0.7</v>
      </c>
      <c r="XD33" s="14">
        <v>13.6</v>
      </c>
      <c r="XE33" s="14"/>
      <c r="XF33" s="14">
        <v>12.076000000000001</v>
      </c>
      <c r="XG33" s="14">
        <v>1.524</v>
      </c>
      <c r="XH33" s="14">
        <v>7.9</v>
      </c>
      <c r="XI33" s="14">
        <v>8.4</v>
      </c>
      <c r="XJ33" s="14">
        <v>8.4</v>
      </c>
      <c r="XK33" s="14">
        <v>-0.5</v>
      </c>
      <c r="XL33" s="14">
        <v>20</v>
      </c>
      <c r="XM33" s="14">
        <v>19.241980000000002</v>
      </c>
      <c r="XN33" s="14">
        <v>19.241980000000002</v>
      </c>
      <c r="XO33" s="14">
        <v>0.75802000000000003</v>
      </c>
      <c r="XP33" s="14">
        <v>19.899999999999999</v>
      </c>
      <c r="XQ33" s="14">
        <v>19.241980000000002</v>
      </c>
      <c r="XR33" s="14">
        <v>19.241980000000002</v>
      </c>
      <c r="XS33" s="14">
        <v>0.65802000000000005</v>
      </c>
      <c r="XT33" s="14">
        <v>8.5</v>
      </c>
      <c r="XU33" s="14"/>
      <c r="XV33" s="14"/>
      <c r="XW33" s="14">
        <v>8.5</v>
      </c>
      <c r="XX33" s="14"/>
      <c r="XY33" s="14">
        <v>16.5</v>
      </c>
      <c r="XZ33" s="14">
        <v>29.5</v>
      </c>
      <c r="YA33" s="14">
        <v>-29.5</v>
      </c>
      <c r="YB33" s="14">
        <v>26.8</v>
      </c>
      <c r="YC33" s="14">
        <v>16.5</v>
      </c>
      <c r="YD33" s="14">
        <v>29.5</v>
      </c>
      <c r="YE33" s="14">
        <v>-2.7</v>
      </c>
      <c r="YF33" s="14">
        <v>17.2</v>
      </c>
      <c r="YG33" s="14">
        <v>14</v>
      </c>
      <c r="YH33" s="14">
        <v>14</v>
      </c>
      <c r="YI33" s="14">
        <v>3.2</v>
      </c>
      <c r="YJ33" s="14">
        <v>13.11</v>
      </c>
      <c r="YK33" s="14">
        <v>18</v>
      </c>
      <c r="YL33" s="14">
        <v>18</v>
      </c>
      <c r="YM33" s="14">
        <v>-4.8899999999999997</v>
      </c>
      <c r="YN33" s="14">
        <v>8</v>
      </c>
      <c r="YO33" s="14">
        <v>8.23</v>
      </c>
      <c r="YP33" s="14">
        <v>8.23</v>
      </c>
      <c r="YQ33" s="14">
        <v>-0.23</v>
      </c>
      <c r="YR33" s="14">
        <v>6.95</v>
      </c>
      <c r="YS33" s="14">
        <v>11</v>
      </c>
      <c r="YT33" s="14">
        <v>11</v>
      </c>
      <c r="YU33" s="14">
        <v>-4.05</v>
      </c>
      <c r="YV33" s="14">
        <v>15.56</v>
      </c>
      <c r="YW33" s="14">
        <v>22</v>
      </c>
      <c r="YX33" s="14">
        <v>22</v>
      </c>
      <c r="YY33" s="14">
        <v>-6.44</v>
      </c>
    </row>
    <row r="34" spans="1:675" ht="24" customHeight="1" x14ac:dyDescent="0.3">
      <c r="A34" s="1"/>
      <c r="B34" s="16" t="s">
        <v>65</v>
      </c>
      <c r="C34" s="16" t="s">
        <v>808</v>
      </c>
      <c r="D34" s="17">
        <v>200.9</v>
      </c>
      <c r="E34" s="17">
        <v>203.40136000000001</v>
      </c>
      <c r="F34" s="17">
        <v>203.40136000000001</v>
      </c>
      <c r="G34" s="17">
        <v>-2.50136</v>
      </c>
      <c r="H34" s="17">
        <v>344.6</v>
      </c>
      <c r="I34" s="17">
        <v>553.75706000000002</v>
      </c>
      <c r="J34" s="17">
        <v>510.72136</v>
      </c>
      <c r="K34" s="17">
        <v>-166.12136000000001</v>
      </c>
      <c r="L34" s="17">
        <v>110.7</v>
      </c>
      <c r="M34" s="17">
        <v>116.15893</v>
      </c>
      <c r="N34" s="17">
        <v>89.225340000000003</v>
      </c>
      <c r="O34" s="17">
        <v>21.47466</v>
      </c>
      <c r="P34" s="17"/>
      <c r="Q34" s="17"/>
      <c r="R34" s="17"/>
      <c r="S34" s="17">
        <v>0</v>
      </c>
      <c r="T34" s="17"/>
      <c r="U34" s="17"/>
      <c r="V34" s="17"/>
      <c r="W34" s="17">
        <v>0</v>
      </c>
      <c r="X34" s="17">
        <v>89.9</v>
      </c>
      <c r="Y34" s="17">
        <v>91.867829999999998</v>
      </c>
      <c r="Z34" s="17">
        <v>91.867829999999998</v>
      </c>
      <c r="AA34" s="17">
        <v>-1.96783</v>
      </c>
      <c r="AB34" s="17">
        <v>231.8</v>
      </c>
      <c r="AC34" s="17">
        <v>242</v>
      </c>
      <c r="AD34" s="17">
        <v>242</v>
      </c>
      <c r="AE34" s="17">
        <v>-10.199999999999999</v>
      </c>
      <c r="AF34" s="17">
        <v>0</v>
      </c>
      <c r="AG34" s="17"/>
      <c r="AH34" s="17"/>
      <c r="AI34" s="17">
        <v>0</v>
      </c>
      <c r="AJ34" s="17"/>
      <c r="AK34" s="17"/>
      <c r="AL34" s="17"/>
      <c r="AM34" s="17">
        <v>0</v>
      </c>
      <c r="AN34" s="17">
        <v>122.2</v>
      </c>
      <c r="AO34" s="17">
        <v>147.93922000000001</v>
      </c>
      <c r="AP34" s="17">
        <v>152.49405999999999</v>
      </c>
      <c r="AQ34" s="17">
        <v>-30.294060000000002</v>
      </c>
      <c r="AR34" s="17">
        <v>121.8</v>
      </c>
      <c r="AS34" s="17">
        <v>147.93922000000001</v>
      </c>
      <c r="AT34" s="17">
        <v>152.49405999999999</v>
      </c>
      <c r="AU34" s="17">
        <v>-30.69406</v>
      </c>
      <c r="AV34" s="17">
        <v>122.2</v>
      </c>
      <c r="AW34" s="17">
        <v>147.93922000000001</v>
      </c>
      <c r="AX34" s="17">
        <v>152.49405999999999</v>
      </c>
      <c r="AY34" s="17">
        <v>-30.294060000000002</v>
      </c>
      <c r="AZ34" s="17">
        <v>230.1</v>
      </c>
      <c r="BA34" s="17">
        <v>222.57522</v>
      </c>
      <c r="BB34" s="17">
        <v>229.428</v>
      </c>
      <c r="BC34" s="17">
        <v>0.67200000000000004</v>
      </c>
      <c r="BD34" s="17">
        <v>193.8</v>
      </c>
      <c r="BE34" s="17">
        <v>207.24285</v>
      </c>
      <c r="BF34" s="17">
        <v>207.24285</v>
      </c>
      <c r="BG34" s="17">
        <v>-13.44285</v>
      </c>
      <c r="BH34" s="17">
        <v>105</v>
      </c>
      <c r="BI34" s="17">
        <v>103.93259999999999</v>
      </c>
      <c r="BJ34" s="17">
        <v>103.93259999999999</v>
      </c>
      <c r="BK34" s="17">
        <v>1.0673999999999999</v>
      </c>
      <c r="BL34" s="17">
        <v>550.4</v>
      </c>
      <c r="BM34" s="17">
        <v>557.64237000000003</v>
      </c>
      <c r="BN34" s="17">
        <v>566.08941000000004</v>
      </c>
      <c r="BO34" s="17">
        <v>-15.689410000000001</v>
      </c>
      <c r="BP34" s="17">
        <v>10.3</v>
      </c>
      <c r="BQ34" s="17">
        <v>10.52094</v>
      </c>
      <c r="BR34" s="17">
        <v>10.52094</v>
      </c>
      <c r="BS34" s="17">
        <v>-0.22094</v>
      </c>
      <c r="BT34" s="17">
        <v>0</v>
      </c>
      <c r="BU34" s="17"/>
      <c r="BV34" s="17"/>
      <c r="BW34" s="17">
        <v>0</v>
      </c>
      <c r="BX34" s="17"/>
      <c r="BY34" s="17"/>
      <c r="BZ34" s="17"/>
      <c r="CA34" s="17">
        <v>0</v>
      </c>
      <c r="CB34" s="17"/>
      <c r="CC34" s="17"/>
      <c r="CD34" s="17"/>
      <c r="CE34" s="17">
        <v>0</v>
      </c>
      <c r="CF34" s="17"/>
      <c r="CG34" s="17"/>
      <c r="CH34" s="17"/>
      <c r="CI34" s="17">
        <v>0</v>
      </c>
      <c r="CJ34" s="17">
        <v>163.19999999999999</v>
      </c>
      <c r="CK34" s="17">
        <v>164.06706</v>
      </c>
      <c r="CL34" s="17">
        <v>164.06706</v>
      </c>
      <c r="CM34" s="17">
        <v>-0.86706000000000005</v>
      </c>
      <c r="CN34" s="17">
        <v>7.242</v>
      </c>
      <c r="CO34" s="17">
        <v>7.4215099999999996</v>
      </c>
      <c r="CP34" s="17">
        <v>7.4215099999999996</v>
      </c>
      <c r="CQ34" s="17">
        <v>-0.17951</v>
      </c>
      <c r="CR34" s="17">
        <v>5.3010000000000002</v>
      </c>
      <c r="CS34" s="17">
        <v>4.07376</v>
      </c>
      <c r="CT34" s="17">
        <v>4.07376</v>
      </c>
      <c r="CU34" s="17">
        <v>1.2272400000000001</v>
      </c>
      <c r="CV34" s="17">
        <v>19.788</v>
      </c>
      <c r="CW34" s="17"/>
      <c r="CX34" s="17">
        <v>22.410769999999999</v>
      </c>
      <c r="CY34" s="17">
        <v>-2.62277</v>
      </c>
      <c r="CZ34" s="17">
        <v>6.59</v>
      </c>
      <c r="DA34" s="17">
        <v>6.8787000000000003</v>
      </c>
      <c r="DB34" s="17">
        <v>6.8787000000000003</v>
      </c>
      <c r="DC34" s="17">
        <v>-0.28870000000000001</v>
      </c>
      <c r="DD34" s="17"/>
      <c r="DE34" s="17"/>
      <c r="DF34" s="17"/>
      <c r="DG34" s="17">
        <v>0</v>
      </c>
      <c r="DH34" s="17">
        <v>141.22999999999999</v>
      </c>
      <c r="DI34" s="17">
        <v>142.44412</v>
      </c>
      <c r="DJ34" s="17">
        <v>142.44412</v>
      </c>
      <c r="DK34" s="17">
        <v>-1.2141200000000001</v>
      </c>
      <c r="DL34" s="17"/>
      <c r="DM34" s="17"/>
      <c r="DN34" s="17"/>
      <c r="DO34" s="17">
        <v>0</v>
      </c>
      <c r="DP34" s="17"/>
      <c r="DQ34" s="17"/>
      <c r="DR34" s="17"/>
      <c r="DS34" s="17">
        <v>0</v>
      </c>
      <c r="DT34" s="17"/>
      <c r="DU34" s="17"/>
      <c r="DV34" s="17"/>
      <c r="DW34" s="17">
        <v>0</v>
      </c>
      <c r="DX34" s="17"/>
      <c r="DY34" s="17"/>
      <c r="DZ34" s="17"/>
      <c r="EA34" s="17">
        <v>0</v>
      </c>
      <c r="EB34" s="17">
        <v>110.4</v>
      </c>
      <c r="EC34" s="17">
        <v>112.46647</v>
      </c>
      <c r="ED34" s="17">
        <v>112.46647</v>
      </c>
      <c r="EE34" s="17">
        <v>-2.0664699999999998</v>
      </c>
      <c r="EF34" s="17">
        <v>184.8</v>
      </c>
      <c r="EG34" s="17">
        <v>220.69499999999999</v>
      </c>
      <c r="EH34" s="17">
        <v>220.69499999999999</v>
      </c>
      <c r="EI34" s="17">
        <v>-35.895000000000003</v>
      </c>
      <c r="EJ34" s="17"/>
      <c r="EK34" s="17"/>
      <c r="EL34" s="17"/>
      <c r="EM34" s="17">
        <v>0</v>
      </c>
      <c r="EN34" s="17"/>
      <c r="EO34" s="17"/>
      <c r="EP34" s="17"/>
      <c r="EQ34" s="17">
        <v>0</v>
      </c>
      <c r="ER34" s="17"/>
      <c r="ES34" s="17"/>
      <c r="ET34" s="17"/>
      <c r="EU34" s="17">
        <v>0</v>
      </c>
      <c r="EV34" s="17">
        <v>6.5</v>
      </c>
      <c r="EW34" s="17">
        <v>6.39</v>
      </c>
      <c r="EX34" s="17">
        <v>6.39</v>
      </c>
      <c r="EY34" s="17">
        <v>0.11</v>
      </c>
      <c r="EZ34" s="17">
        <v>456.5</v>
      </c>
      <c r="FA34" s="17">
        <v>457.09426999999999</v>
      </c>
      <c r="FB34" s="17">
        <v>457.09426999999999</v>
      </c>
      <c r="FC34" s="17">
        <v>-0.59426999999999996</v>
      </c>
      <c r="FD34" s="17">
        <v>81.5</v>
      </c>
      <c r="FE34" s="17">
        <v>81.635570000000001</v>
      </c>
      <c r="FF34" s="17">
        <v>81.635570000000001</v>
      </c>
      <c r="FG34" s="17">
        <v>-0.13557</v>
      </c>
      <c r="FH34" s="17">
        <v>153.19999999999999</v>
      </c>
      <c r="FI34" s="17">
        <v>151.36251999999999</v>
      </c>
      <c r="FJ34" s="17">
        <v>151.36251999999999</v>
      </c>
      <c r="FK34" s="17">
        <v>1.83748</v>
      </c>
      <c r="FL34" s="17">
        <v>41.2</v>
      </c>
      <c r="FM34" s="17">
        <v>41.89893</v>
      </c>
      <c r="FN34" s="17">
        <v>41.89893</v>
      </c>
      <c r="FO34" s="17">
        <v>-0.69893000000000005</v>
      </c>
      <c r="FP34" s="17">
        <v>18.399999999999999</v>
      </c>
      <c r="FQ34" s="17">
        <v>19.21088</v>
      </c>
      <c r="FR34" s="17">
        <v>19.21088</v>
      </c>
      <c r="FS34" s="17">
        <v>-0.81088000000000005</v>
      </c>
      <c r="FT34" s="17">
        <v>18.8</v>
      </c>
      <c r="FU34" s="17">
        <v>18.46453</v>
      </c>
      <c r="FV34" s="17">
        <v>18.46453</v>
      </c>
      <c r="FW34" s="17">
        <v>0.33546999999999999</v>
      </c>
      <c r="FX34" s="17">
        <v>92.9</v>
      </c>
      <c r="FY34" s="17">
        <v>87.773570000000007</v>
      </c>
      <c r="FZ34" s="17">
        <v>87.773570000000007</v>
      </c>
      <c r="GA34" s="17">
        <v>5.12643</v>
      </c>
      <c r="GB34" s="17">
        <v>178.9</v>
      </c>
      <c r="GC34" s="17">
        <v>185.82039</v>
      </c>
      <c r="GD34" s="17">
        <v>185.82039</v>
      </c>
      <c r="GE34" s="17">
        <v>-6.9203900000000003</v>
      </c>
      <c r="GF34" s="17">
        <v>179.5</v>
      </c>
      <c r="GG34" s="17">
        <v>185.82039</v>
      </c>
      <c r="GH34" s="17">
        <v>185.82039</v>
      </c>
      <c r="GI34" s="17">
        <v>-6.3203899999999997</v>
      </c>
      <c r="GJ34" s="17">
        <v>185.1</v>
      </c>
      <c r="GK34" s="17">
        <v>186.37841</v>
      </c>
      <c r="GL34" s="17">
        <v>186.37841</v>
      </c>
      <c r="GM34" s="17">
        <v>-1.27841</v>
      </c>
      <c r="GN34" s="17">
        <v>104.2</v>
      </c>
      <c r="GO34" s="17">
        <v>110.48202000000001</v>
      </c>
      <c r="GP34" s="17">
        <v>110.48202000000001</v>
      </c>
      <c r="GQ34" s="17">
        <v>-6.2820200000000002</v>
      </c>
      <c r="GR34" s="17">
        <v>44.2</v>
      </c>
      <c r="GS34" s="17">
        <v>47.082599999999999</v>
      </c>
      <c r="GT34" s="17">
        <v>47.082599999999999</v>
      </c>
      <c r="GU34" s="17">
        <v>-2.8826000000000001</v>
      </c>
      <c r="GV34" s="17">
        <v>39.5</v>
      </c>
      <c r="GW34" s="17">
        <v>45.381999999999998</v>
      </c>
      <c r="GX34" s="17">
        <v>45.381999999999998</v>
      </c>
      <c r="GY34" s="17">
        <v>-5.8819999999999997</v>
      </c>
      <c r="GZ34" s="17">
        <v>2</v>
      </c>
      <c r="HA34" s="17"/>
      <c r="HB34" s="17"/>
      <c r="HC34" s="17">
        <v>2</v>
      </c>
      <c r="HD34" s="17">
        <v>31.8</v>
      </c>
      <c r="HE34" s="17">
        <v>34.285710000000002</v>
      </c>
      <c r="HF34" s="17">
        <v>34.285710000000002</v>
      </c>
      <c r="HG34" s="17">
        <v>-2.4857100000000001</v>
      </c>
      <c r="HH34" s="17">
        <v>167.5</v>
      </c>
      <c r="HI34" s="17">
        <v>174.55948000000001</v>
      </c>
      <c r="HJ34" s="17">
        <v>174.55948000000001</v>
      </c>
      <c r="HK34" s="17">
        <v>-7.0594799999999998</v>
      </c>
      <c r="HL34" s="17"/>
      <c r="HM34" s="17"/>
      <c r="HN34" s="17"/>
      <c r="HO34" s="17">
        <v>0</v>
      </c>
      <c r="HP34" s="17"/>
      <c r="HQ34" s="17"/>
      <c r="HR34" s="17"/>
      <c r="HS34" s="17">
        <v>0</v>
      </c>
      <c r="HT34" s="17">
        <v>91.6</v>
      </c>
      <c r="HU34" s="17">
        <v>95.545190000000005</v>
      </c>
      <c r="HV34" s="17">
        <v>58.254629999999999</v>
      </c>
      <c r="HW34" s="17">
        <v>33.345370000000003</v>
      </c>
      <c r="HX34" s="17"/>
      <c r="HY34" s="17"/>
      <c r="HZ34" s="17"/>
      <c r="IA34" s="17">
        <v>0</v>
      </c>
      <c r="IB34" s="17"/>
      <c r="IC34" s="17"/>
      <c r="ID34" s="17"/>
      <c r="IE34" s="17">
        <v>0</v>
      </c>
      <c r="IF34" s="17">
        <v>44.9</v>
      </c>
      <c r="IG34" s="17">
        <v>45.265309999999999</v>
      </c>
      <c r="IH34" s="17">
        <v>45.265309999999999</v>
      </c>
      <c r="II34" s="17">
        <v>-0.36531000000000002</v>
      </c>
      <c r="IJ34" s="17"/>
      <c r="IK34" s="17"/>
      <c r="IL34" s="17"/>
      <c r="IM34" s="17">
        <v>0</v>
      </c>
      <c r="IN34" s="17"/>
      <c r="IO34" s="17"/>
      <c r="IP34" s="17"/>
      <c r="IQ34" s="17">
        <v>0</v>
      </c>
      <c r="IR34" s="17"/>
      <c r="IS34" s="17"/>
      <c r="IT34" s="17"/>
      <c r="IU34" s="17">
        <v>0</v>
      </c>
      <c r="IV34" s="17">
        <v>126.8</v>
      </c>
      <c r="IW34" s="17">
        <v>132.83837</v>
      </c>
      <c r="IX34" s="17">
        <v>132.83837</v>
      </c>
      <c r="IY34" s="17">
        <v>-6.0383699999999996</v>
      </c>
      <c r="IZ34" s="17">
        <v>21.2</v>
      </c>
      <c r="JA34" s="17"/>
      <c r="JB34" s="17"/>
      <c r="JC34" s="17">
        <v>21.2</v>
      </c>
      <c r="JD34" s="17">
        <v>0</v>
      </c>
      <c r="JE34" s="17"/>
      <c r="JF34" s="17"/>
      <c r="JG34" s="17">
        <v>0</v>
      </c>
      <c r="JH34" s="17">
        <v>193.9</v>
      </c>
      <c r="JI34" s="17"/>
      <c r="JJ34" s="17">
        <v>76.383150000000001</v>
      </c>
      <c r="JK34" s="17">
        <v>117.51685000000001</v>
      </c>
      <c r="JL34" s="17"/>
      <c r="JM34" s="17"/>
      <c r="JN34" s="17"/>
      <c r="JO34" s="17">
        <v>0</v>
      </c>
      <c r="JP34" s="17">
        <v>71.2</v>
      </c>
      <c r="JQ34" s="17">
        <v>73.590999999999994</v>
      </c>
      <c r="JR34" s="17">
        <v>73.590999999999994</v>
      </c>
      <c r="JS34" s="17">
        <v>-2.391</v>
      </c>
      <c r="JT34" s="17">
        <v>33.9</v>
      </c>
      <c r="JU34" s="17">
        <v>36.905999999999999</v>
      </c>
      <c r="JV34" s="17">
        <v>36.905999999999999</v>
      </c>
      <c r="JW34" s="17">
        <v>-3.0059999999999998</v>
      </c>
      <c r="JX34" s="17"/>
      <c r="JY34" s="17"/>
      <c r="JZ34" s="17"/>
      <c r="KA34" s="17">
        <v>0</v>
      </c>
      <c r="KB34" s="17"/>
      <c r="KC34" s="17"/>
      <c r="KD34" s="17"/>
      <c r="KE34" s="17">
        <v>0</v>
      </c>
      <c r="KF34" s="17"/>
      <c r="KG34" s="17"/>
      <c r="KH34" s="17"/>
      <c r="KI34" s="17">
        <v>0</v>
      </c>
      <c r="KJ34" s="17"/>
      <c r="KK34" s="17"/>
      <c r="KL34" s="17">
        <v>56</v>
      </c>
      <c r="KM34" s="17">
        <v>-56</v>
      </c>
      <c r="KN34" s="17">
        <v>0</v>
      </c>
      <c r="KO34" s="17"/>
      <c r="KP34" s="17"/>
      <c r="KQ34" s="17">
        <v>0</v>
      </c>
      <c r="KR34" s="17"/>
      <c r="KS34" s="17"/>
      <c r="KT34" s="17"/>
      <c r="KU34" s="17">
        <v>0</v>
      </c>
      <c r="KV34" s="17">
        <v>2.1</v>
      </c>
      <c r="KW34" s="17">
        <v>2.04081</v>
      </c>
      <c r="KX34" s="17">
        <v>2.04081</v>
      </c>
      <c r="KY34" s="17">
        <v>5.919E-2</v>
      </c>
      <c r="KZ34" s="17">
        <v>239.2</v>
      </c>
      <c r="LA34" s="17">
        <v>202.49757</v>
      </c>
      <c r="LB34" s="17">
        <v>270.06803000000002</v>
      </c>
      <c r="LC34" s="17">
        <v>-30.868030000000001</v>
      </c>
      <c r="LD34" s="17">
        <v>130.9</v>
      </c>
      <c r="LE34" s="17">
        <v>133.16031000000001</v>
      </c>
      <c r="LF34" s="17">
        <v>133.16031000000001</v>
      </c>
      <c r="LG34" s="17">
        <v>-2.26031</v>
      </c>
      <c r="LH34" s="17">
        <v>62.7</v>
      </c>
      <c r="LI34" s="17">
        <v>67.199219999999997</v>
      </c>
      <c r="LJ34" s="17">
        <v>67.199219999999997</v>
      </c>
      <c r="LK34" s="17">
        <v>-4.4992200000000002</v>
      </c>
      <c r="LL34" s="17">
        <v>64.3</v>
      </c>
      <c r="LM34" s="17">
        <v>65.84366</v>
      </c>
      <c r="LN34" s="17">
        <v>65.84366</v>
      </c>
      <c r="LO34" s="17">
        <v>-1.54366</v>
      </c>
      <c r="LP34" s="17">
        <v>29.8</v>
      </c>
      <c r="LQ34" s="17">
        <v>29.980560000000001</v>
      </c>
      <c r="LR34" s="17">
        <v>29.980560000000001</v>
      </c>
      <c r="LS34" s="17">
        <v>-0.18056</v>
      </c>
      <c r="LT34" s="17"/>
      <c r="LU34" s="17"/>
      <c r="LV34" s="17"/>
      <c r="LW34" s="17">
        <v>0</v>
      </c>
      <c r="LX34" s="17"/>
      <c r="LY34" s="17"/>
      <c r="LZ34" s="17"/>
      <c r="MA34" s="17">
        <v>0</v>
      </c>
      <c r="MB34" s="17"/>
      <c r="MC34" s="17"/>
      <c r="MD34" s="17"/>
      <c r="ME34" s="17">
        <v>0</v>
      </c>
      <c r="MF34" s="17">
        <v>89.9</v>
      </c>
      <c r="MG34" s="17"/>
      <c r="MH34" s="17"/>
      <c r="MI34" s="17">
        <v>89.9</v>
      </c>
      <c r="MJ34" s="17"/>
      <c r="MK34" s="17"/>
      <c r="ML34" s="17"/>
      <c r="MM34" s="17">
        <v>0</v>
      </c>
      <c r="MN34" s="17">
        <v>0</v>
      </c>
      <c r="MO34" s="17"/>
      <c r="MP34" s="17"/>
      <c r="MQ34" s="17">
        <v>0</v>
      </c>
      <c r="MR34" s="17">
        <v>103.5</v>
      </c>
      <c r="MS34" s="17"/>
      <c r="MT34" s="17"/>
      <c r="MU34" s="17">
        <v>103.5</v>
      </c>
      <c r="MV34" s="17"/>
      <c r="MW34" s="17"/>
      <c r="MX34" s="17"/>
      <c r="MY34" s="17">
        <v>0</v>
      </c>
      <c r="MZ34" s="17"/>
      <c r="NA34" s="17"/>
      <c r="NB34" s="17"/>
      <c r="NC34" s="17">
        <v>0</v>
      </c>
      <c r="ND34" s="17"/>
      <c r="NE34" s="17"/>
      <c r="NF34" s="17"/>
      <c r="NG34" s="17">
        <v>0</v>
      </c>
      <c r="NH34" s="17"/>
      <c r="NI34" s="17"/>
      <c r="NJ34" s="17"/>
      <c r="NK34" s="17">
        <v>0</v>
      </c>
      <c r="NL34" s="17">
        <v>137.1</v>
      </c>
      <c r="NM34" s="17">
        <v>146.52000000000001</v>
      </c>
      <c r="NN34" s="17">
        <v>146.52000000000001</v>
      </c>
      <c r="NO34" s="17">
        <v>-9.42</v>
      </c>
      <c r="NP34" s="17">
        <v>76.099999999999994</v>
      </c>
      <c r="NQ34" s="17">
        <v>73.48</v>
      </c>
      <c r="NR34" s="17">
        <v>73.48</v>
      </c>
      <c r="NS34" s="17">
        <v>2.62</v>
      </c>
      <c r="NT34" s="17">
        <v>7.3</v>
      </c>
      <c r="NU34" s="17">
        <v>2.5485799999999998</v>
      </c>
      <c r="NV34" s="17">
        <v>2.5485799999999998</v>
      </c>
      <c r="NW34" s="17">
        <v>4.7514200000000004</v>
      </c>
      <c r="NX34" s="17"/>
      <c r="NY34" s="17">
        <v>2.6737000000000002</v>
      </c>
      <c r="NZ34" s="17">
        <v>2.6737000000000002</v>
      </c>
      <c r="OA34" s="17">
        <v>-2.6737000000000002</v>
      </c>
      <c r="OB34" s="17"/>
      <c r="OC34" s="17">
        <v>17.492709999999999</v>
      </c>
      <c r="OD34" s="17">
        <v>17.492709999999999</v>
      </c>
      <c r="OE34" s="17">
        <v>-17.492709999999999</v>
      </c>
      <c r="OF34" s="17">
        <v>0.6</v>
      </c>
      <c r="OG34" s="17"/>
      <c r="OH34" s="17">
        <v>0.77100000000000002</v>
      </c>
      <c r="OI34" s="17">
        <v>-0.17100000000000001</v>
      </c>
      <c r="OJ34" s="17">
        <v>67.8</v>
      </c>
      <c r="OK34" s="17">
        <v>63.96</v>
      </c>
      <c r="OL34" s="17">
        <v>55.807000000000002</v>
      </c>
      <c r="OM34" s="17">
        <v>11.993</v>
      </c>
      <c r="ON34" s="17">
        <v>39.200000000000003</v>
      </c>
      <c r="OO34" s="17"/>
      <c r="OP34" s="17">
        <v>78</v>
      </c>
      <c r="OQ34" s="17">
        <v>-38.799999999999997</v>
      </c>
      <c r="OR34" s="17">
        <v>1.9</v>
      </c>
      <c r="OS34" s="17">
        <v>13.606</v>
      </c>
      <c r="OT34" s="17">
        <v>13.606</v>
      </c>
      <c r="OU34" s="17">
        <v>-11.706</v>
      </c>
      <c r="OV34" s="17">
        <v>0.1</v>
      </c>
      <c r="OW34" s="17"/>
      <c r="OX34" s="17">
        <v>0.4</v>
      </c>
      <c r="OY34" s="17">
        <v>-0.3</v>
      </c>
      <c r="OZ34" s="17">
        <v>20.2</v>
      </c>
      <c r="PA34" s="17">
        <v>19.436350000000001</v>
      </c>
      <c r="PB34" s="17">
        <v>19.436350000000001</v>
      </c>
      <c r="PC34" s="17">
        <v>0.76365000000000005</v>
      </c>
      <c r="PD34" s="17">
        <v>9.9</v>
      </c>
      <c r="PE34" s="17">
        <v>9.9830000000000005</v>
      </c>
      <c r="PF34" s="17">
        <v>9.9830000000000005</v>
      </c>
      <c r="PG34" s="17">
        <v>-8.3000000000000004E-2</v>
      </c>
      <c r="PH34" s="17">
        <v>5.5</v>
      </c>
      <c r="PI34" s="17">
        <v>5.67</v>
      </c>
      <c r="PJ34" s="17">
        <v>5.67</v>
      </c>
      <c r="PK34" s="17">
        <v>-0.17</v>
      </c>
      <c r="PL34" s="17">
        <v>182.2</v>
      </c>
      <c r="PM34" s="17"/>
      <c r="PN34" s="17">
        <v>122.4</v>
      </c>
      <c r="PO34" s="17">
        <v>59.8</v>
      </c>
      <c r="PP34" s="17"/>
      <c r="PQ34" s="17"/>
      <c r="PR34" s="17"/>
      <c r="PS34" s="17">
        <v>0</v>
      </c>
      <c r="PT34" s="17">
        <v>2.2000000000000002</v>
      </c>
      <c r="PU34" s="17">
        <v>2</v>
      </c>
      <c r="PV34" s="17">
        <v>2</v>
      </c>
      <c r="PW34" s="17">
        <v>0.2</v>
      </c>
      <c r="PX34" s="17">
        <v>2</v>
      </c>
      <c r="PY34" s="17">
        <v>3.6</v>
      </c>
      <c r="PZ34" s="17">
        <v>3.6</v>
      </c>
      <c r="QA34" s="17">
        <v>-1.6</v>
      </c>
      <c r="QB34" s="17">
        <v>5.0999999999999996</v>
      </c>
      <c r="QC34" s="17">
        <v>5</v>
      </c>
      <c r="QD34" s="17">
        <v>5</v>
      </c>
      <c r="QE34" s="17">
        <v>0.1</v>
      </c>
      <c r="QF34" s="17">
        <v>20</v>
      </c>
      <c r="QG34" s="17">
        <v>20.274049999999999</v>
      </c>
      <c r="QH34" s="17">
        <v>20.274049999999999</v>
      </c>
      <c r="QI34" s="17">
        <v>-0.27405000000000002</v>
      </c>
      <c r="QJ34" s="17">
        <v>20</v>
      </c>
      <c r="QK34" s="17">
        <v>19.436350000000001</v>
      </c>
      <c r="QL34" s="17">
        <v>19.436350000000001</v>
      </c>
      <c r="QM34" s="17">
        <v>0.56364999999999998</v>
      </c>
      <c r="QN34" s="17">
        <v>18.899999999999999</v>
      </c>
      <c r="QO34" s="17">
        <v>17.492709999999999</v>
      </c>
      <c r="QP34" s="17">
        <v>17.492709999999999</v>
      </c>
      <c r="QQ34" s="17">
        <v>1.4072899999999999</v>
      </c>
      <c r="QR34" s="17">
        <v>3.5</v>
      </c>
      <c r="QS34" s="17">
        <v>3.4</v>
      </c>
      <c r="QT34" s="17">
        <v>3.4</v>
      </c>
      <c r="QU34" s="17">
        <v>0.1</v>
      </c>
      <c r="QV34" s="17">
        <v>18.5</v>
      </c>
      <c r="QW34" s="17">
        <v>17.881440000000001</v>
      </c>
      <c r="QX34" s="17">
        <v>17.881440000000001</v>
      </c>
      <c r="QY34" s="17">
        <v>0.61856</v>
      </c>
      <c r="QZ34" s="17">
        <v>11.4</v>
      </c>
      <c r="RA34" s="17"/>
      <c r="RB34" s="17">
        <v>10.824999999999999</v>
      </c>
      <c r="RC34" s="17">
        <v>0.57499999999999996</v>
      </c>
      <c r="RD34" s="17">
        <v>13.2</v>
      </c>
      <c r="RE34" s="17"/>
      <c r="RF34" s="17">
        <v>14.191000000000001</v>
      </c>
      <c r="RG34" s="17">
        <v>-0.99099999999999999</v>
      </c>
      <c r="RH34" s="17">
        <v>13.5</v>
      </c>
      <c r="RI34" s="17">
        <v>9.17</v>
      </c>
      <c r="RJ34" s="17">
        <v>8.31</v>
      </c>
      <c r="RK34" s="17">
        <v>5.19</v>
      </c>
      <c r="RL34" s="17">
        <v>52.3</v>
      </c>
      <c r="RM34" s="17">
        <v>38.15</v>
      </c>
      <c r="RN34" s="17">
        <v>34.32</v>
      </c>
      <c r="RO34" s="17">
        <v>17.98</v>
      </c>
      <c r="RP34" s="17">
        <v>13.5</v>
      </c>
      <c r="RQ34" s="17"/>
      <c r="RR34" s="17">
        <v>15.675000000000001</v>
      </c>
      <c r="RS34" s="17">
        <v>-2.1749999999999998</v>
      </c>
      <c r="RT34" s="17">
        <v>3.2</v>
      </c>
      <c r="RU34" s="17">
        <v>3.15</v>
      </c>
      <c r="RV34" s="17">
        <v>3.15</v>
      </c>
      <c r="RW34" s="17">
        <v>0.05</v>
      </c>
      <c r="RX34" s="17">
        <v>20.2</v>
      </c>
      <c r="RY34" s="17">
        <v>19.792000000000002</v>
      </c>
      <c r="RZ34" s="17">
        <v>19.792000000000002</v>
      </c>
      <c r="SA34" s="17">
        <v>0.40799999999999997</v>
      </c>
      <c r="SB34" s="17">
        <v>3.2</v>
      </c>
      <c r="SC34" s="17">
        <v>2</v>
      </c>
      <c r="SD34" s="17">
        <v>2</v>
      </c>
      <c r="SE34" s="17">
        <v>1.2</v>
      </c>
      <c r="SF34" s="17"/>
      <c r="SG34" s="17">
        <v>0.4</v>
      </c>
      <c r="SH34" s="17">
        <v>0.4</v>
      </c>
      <c r="SI34" s="17">
        <v>-0.4</v>
      </c>
      <c r="SJ34" s="17">
        <v>0.4</v>
      </c>
      <c r="SK34" s="17"/>
      <c r="SL34" s="17">
        <v>0.30499999999999999</v>
      </c>
      <c r="SM34" s="17">
        <v>9.5000000000000001E-2</v>
      </c>
      <c r="SN34" s="17">
        <v>19.8</v>
      </c>
      <c r="SO34" s="17">
        <v>19.1448</v>
      </c>
      <c r="SP34" s="17">
        <v>19.1448</v>
      </c>
      <c r="SQ34" s="17">
        <v>0.6552</v>
      </c>
      <c r="SR34" s="17">
        <v>9.4</v>
      </c>
      <c r="SS34" s="17">
        <v>12.244899999999999</v>
      </c>
      <c r="ST34" s="17">
        <v>12.244899999999999</v>
      </c>
      <c r="SU34" s="17">
        <v>-2.8449</v>
      </c>
      <c r="SV34" s="17">
        <v>20.3</v>
      </c>
      <c r="SW34" s="17">
        <v>19.436350000000001</v>
      </c>
      <c r="SX34" s="17">
        <v>19.436350000000001</v>
      </c>
      <c r="SY34" s="17">
        <v>0.86365000000000003</v>
      </c>
      <c r="SZ34" s="17">
        <v>20.2</v>
      </c>
      <c r="TA34" s="17">
        <v>19.436350000000001</v>
      </c>
      <c r="TB34" s="17">
        <v>19.436350000000001</v>
      </c>
      <c r="TC34" s="17">
        <v>0.76365000000000005</v>
      </c>
      <c r="TD34" s="17">
        <v>1.8</v>
      </c>
      <c r="TE34" s="17">
        <v>4.21</v>
      </c>
      <c r="TF34" s="17">
        <v>8.2080000000000002</v>
      </c>
      <c r="TG34" s="17">
        <v>-6.4080000000000004</v>
      </c>
      <c r="TH34" s="17">
        <v>39.299999999999997</v>
      </c>
      <c r="TI34" s="17">
        <v>21.48</v>
      </c>
      <c r="TJ34" s="17">
        <v>32.058</v>
      </c>
      <c r="TK34" s="17">
        <v>7.242</v>
      </c>
      <c r="TL34" s="17">
        <v>18</v>
      </c>
      <c r="TM34" s="17"/>
      <c r="TN34" s="17">
        <v>17.434000000000001</v>
      </c>
      <c r="TO34" s="17">
        <v>0.56599999999999995</v>
      </c>
      <c r="TP34" s="17">
        <v>65</v>
      </c>
      <c r="TQ34" s="17">
        <v>26.741</v>
      </c>
      <c r="TR34" s="17">
        <v>26.741</v>
      </c>
      <c r="TS34" s="17">
        <v>38.259</v>
      </c>
      <c r="TT34" s="17">
        <v>88.9</v>
      </c>
      <c r="TU34" s="17">
        <v>36.554000000000002</v>
      </c>
      <c r="TV34" s="17">
        <v>36.554000000000002</v>
      </c>
      <c r="TW34" s="17">
        <v>52.345999999999997</v>
      </c>
      <c r="TX34" s="17">
        <v>11.7</v>
      </c>
      <c r="TY34" s="17">
        <v>1.9570000000000001</v>
      </c>
      <c r="TZ34" s="17">
        <v>1.9570000000000001</v>
      </c>
      <c r="UA34" s="17">
        <v>9.7430000000000003</v>
      </c>
      <c r="UB34" s="17">
        <v>6.6</v>
      </c>
      <c r="UC34" s="17">
        <v>3.0390000000000001</v>
      </c>
      <c r="UD34" s="17">
        <v>3.0390000000000001</v>
      </c>
      <c r="UE34" s="17">
        <v>3.5609999999999999</v>
      </c>
      <c r="UF34" s="17">
        <v>33.700000000000003</v>
      </c>
      <c r="UG34" s="17"/>
      <c r="UH34" s="17">
        <v>15.82</v>
      </c>
      <c r="UI34" s="17">
        <v>17.88</v>
      </c>
      <c r="UJ34" s="17">
        <v>0</v>
      </c>
      <c r="UK34" s="17">
        <v>19.436350000000001</v>
      </c>
      <c r="UL34" s="17">
        <v>19.436350000000001</v>
      </c>
      <c r="UM34" s="17">
        <v>-19.436350000000001</v>
      </c>
      <c r="UN34" s="17">
        <v>0</v>
      </c>
      <c r="UO34" s="17">
        <v>8</v>
      </c>
      <c r="UP34" s="17">
        <v>8</v>
      </c>
      <c r="UQ34" s="17">
        <v>-8</v>
      </c>
      <c r="UR34" s="17"/>
      <c r="US34" s="17">
        <v>7.1</v>
      </c>
      <c r="UT34" s="17">
        <v>7.1</v>
      </c>
      <c r="UU34" s="17">
        <v>-7.1</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1.9</v>
      </c>
      <c r="VI34" s="17">
        <v>13.907</v>
      </c>
      <c r="VJ34" s="17">
        <v>13.907</v>
      </c>
      <c r="VK34" s="17">
        <v>-12.007</v>
      </c>
      <c r="VL34" s="17">
        <v>220.8</v>
      </c>
      <c r="VM34" s="17"/>
      <c r="VN34" s="17">
        <v>200</v>
      </c>
      <c r="VO34" s="17">
        <v>20.8</v>
      </c>
      <c r="VP34" s="17">
        <v>19.100000000000001</v>
      </c>
      <c r="VQ34" s="17"/>
      <c r="VR34" s="17">
        <v>16.440999999999999</v>
      </c>
      <c r="VS34" s="17">
        <v>2.6589999999999998</v>
      </c>
      <c r="VT34" s="17">
        <v>57.1</v>
      </c>
      <c r="VU34" s="17"/>
      <c r="VV34" s="17">
        <v>45.69</v>
      </c>
      <c r="VW34" s="17">
        <v>11.41</v>
      </c>
      <c r="VX34" s="17">
        <v>0.6</v>
      </c>
      <c r="VY34" s="17">
        <v>0.6</v>
      </c>
      <c r="VZ34" s="17">
        <v>0.6</v>
      </c>
      <c r="WA34" s="17">
        <v>0</v>
      </c>
      <c r="WB34" s="17">
        <v>2.8</v>
      </c>
      <c r="WC34" s="17">
        <v>52</v>
      </c>
      <c r="WD34" s="17">
        <v>77</v>
      </c>
      <c r="WE34" s="17">
        <v>-74.2</v>
      </c>
      <c r="WF34" s="17">
        <v>60.9</v>
      </c>
      <c r="WG34" s="17">
        <v>43.8</v>
      </c>
      <c r="WH34" s="17">
        <v>63.77</v>
      </c>
      <c r="WI34" s="17">
        <v>-2.87</v>
      </c>
      <c r="WJ34" s="17">
        <v>27.4</v>
      </c>
      <c r="WK34" s="17"/>
      <c r="WL34" s="17">
        <v>52.576000000000001</v>
      </c>
      <c r="WM34" s="17">
        <v>-25.175999999999998</v>
      </c>
      <c r="WN34" s="17">
        <v>2.7</v>
      </c>
      <c r="WO34" s="17">
        <v>4.2</v>
      </c>
      <c r="WP34" s="17">
        <v>4.2</v>
      </c>
      <c r="WQ34" s="17">
        <v>-1.5</v>
      </c>
      <c r="WR34" s="17">
        <v>2.1</v>
      </c>
      <c r="WS34" s="17">
        <v>2.4</v>
      </c>
      <c r="WT34" s="17">
        <v>2.4</v>
      </c>
      <c r="WU34" s="17">
        <v>-0.3</v>
      </c>
      <c r="WV34" s="17">
        <v>1.7</v>
      </c>
      <c r="WW34" s="17">
        <v>2.4</v>
      </c>
      <c r="WX34" s="17">
        <v>2.4</v>
      </c>
      <c r="WY34" s="17">
        <v>-0.7</v>
      </c>
      <c r="WZ34" s="17">
        <v>0.7</v>
      </c>
      <c r="XA34" s="17">
        <v>1.4</v>
      </c>
      <c r="XB34" s="17">
        <v>1.4</v>
      </c>
      <c r="XC34" s="17">
        <v>-0.7</v>
      </c>
      <c r="XD34" s="17">
        <v>9.4</v>
      </c>
      <c r="XE34" s="17"/>
      <c r="XF34" s="17">
        <v>6.5</v>
      </c>
      <c r="XG34" s="17">
        <v>2.9</v>
      </c>
      <c r="XH34" s="17">
        <v>7.9</v>
      </c>
      <c r="XI34" s="17">
        <v>8.4</v>
      </c>
      <c r="XJ34" s="17">
        <v>8.4</v>
      </c>
      <c r="XK34" s="17">
        <v>-0.5</v>
      </c>
      <c r="XL34" s="17">
        <v>20</v>
      </c>
      <c r="XM34" s="17">
        <v>19.241980000000002</v>
      </c>
      <c r="XN34" s="17">
        <v>19.241980000000002</v>
      </c>
      <c r="XO34" s="17">
        <v>0.75802000000000003</v>
      </c>
      <c r="XP34" s="17">
        <v>20</v>
      </c>
      <c r="XQ34" s="17">
        <v>19.241980000000002</v>
      </c>
      <c r="XR34" s="17">
        <v>19.241980000000002</v>
      </c>
      <c r="XS34" s="17">
        <v>0.75802000000000003</v>
      </c>
      <c r="XT34" s="17">
        <v>9.3000000000000007</v>
      </c>
      <c r="XU34" s="17"/>
      <c r="XV34" s="17"/>
      <c r="XW34" s="17">
        <v>9.3000000000000007</v>
      </c>
      <c r="XX34" s="17"/>
      <c r="XY34" s="17">
        <v>16.5</v>
      </c>
      <c r="XZ34" s="17">
        <v>29.5</v>
      </c>
      <c r="YA34" s="17">
        <v>-29.5</v>
      </c>
      <c r="YB34" s="17">
        <v>26.9</v>
      </c>
      <c r="YC34" s="17">
        <v>16.5</v>
      </c>
      <c r="YD34" s="17">
        <v>29.5</v>
      </c>
      <c r="YE34" s="17">
        <v>-2.6</v>
      </c>
      <c r="YF34" s="17">
        <v>17.100000000000001</v>
      </c>
      <c r="YG34" s="17">
        <v>14</v>
      </c>
      <c r="YH34" s="17">
        <v>14</v>
      </c>
      <c r="YI34" s="17">
        <v>3.1</v>
      </c>
      <c r="YJ34" s="17">
        <v>13.08</v>
      </c>
      <c r="YK34" s="17">
        <v>18</v>
      </c>
      <c r="YL34" s="17">
        <v>18</v>
      </c>
      <c r="YM34" s="17">
        <v>-4.92</v>
      </c>
      <c r="YN34" s="17">
        <v>7.18</v>
      </c>
      <c r="YO34" s="17">
        <v>8.23</v>
      </c>
      <c r="YP34" s="17">
        <v>8.23</v>
      </c>
      <c r="YQ34" s="17">
        <v>-1.05</v>
      </c>
      <c r="YR34" s="17">
        <v>6.95</v>
      </c>
      <c r="YS34" s="17">
        <v>11</v>
      </c>
      <c r="YT34" s="17">
        <v>11</v>
      </c>
      <c r="YU34" s="17">
        <v>-4.05</v>
      </c>
      <c r="YV34" s="17">
        <v>16.96</v>
      </c>
      <c r="YW34" s="17">
        <v>22</v>
      </c>
      <c r="YX34" s="17">
        <v>22</v>
      </c>
      <c r="YY34" s="17">
        <v>-5.04</v>
      </c>
    </row>
    <row r="35" spans="1:675" ht="24" customHeight="1" x14ac:dyDescent="0.3">
      <c r="A35" s="1"/>
      <c r="B35" s="16" t="s">
        <v>65</v>
      </c>
      <c r="C35" s="16" t="s">
        <v>809</v>
      </c>
      <c r="D35" s="17">
        <v>205.7</v>
      </c>
      <c r="E35" s="17">
        <v>203.40136000000001</v>
      </c>
      <c r="F35" s="17">
        <v>203.40136000000001</v>
      </c>
      <c r="G35" s="17">
        <v>2.2986399999999998</v>
      </c>
      <c r="H35" s="17">
        <v>608.4</v>
      </c>
      <c r="I35" s="17">
        <v>567.16633999999999</v>
      </c>
      <c r="J35" s="17">
        <v>517.78228999999999</v>
      </c>
      <c r="K35" s="17">
        <v>90.617710000000002</v>
      </c>
      <c r="L35" s="17">
        <v>204.9</v>
      </c>
      <c r="M35" s="17">
        <v>131.78980999999999</v>
      </c>
      <c r="N35" s="17">
        <v>91.897300000000001</v>
      </c>
      <c r="O35" s="17">
        <v>113.0027</v>
      </c>
      <c r="P35" s="17"/>
      <c r="Q35" s="17"/>
      <c r="R35" s="17"/>
      <c r="S35" s="17">
        <v>0</v>
      </c>
      <c r="T35" s="17"/>
      <c r="U35" s="17"/>
      <c r="V35" s="17"/>
      <c r="W35" s="17">
        <v>0</v>
      </c>
      <c r="X35" s="17">
        <v>91.3</v>
      </c>
      <c r="Y35" s="17">
        <v>91.867829999999998</v>
      </c>
      <c r="Z35" s="17">
        <v>91.867829999999998</v>
      </c>
      <c r="AA35" s="17">
        <v>-0.56782999999999995</v>
      </c>
      <c r="AB35" s="17">
        <v>233.6</v>
      </c>
      <c r="AC35" s="17">
        <v>242</v>
      </c>
      <c r="AD35" s="17">
        <v>242</v>
      </c>
      <c r="AE35" s="17">
        <v>-8.4</v>
      </c>
      <c r="AF35" s="17">
        <v>0</v>
      </c>
      <c r="AG35" s="17"/>
      <c r="AH35" s="17"/>
      <c r="AI35" s="17">
        <v>0</v>
      </c>
      <c r="AJ35" s="17"/>
      <c r="AK35" s="17"/>
      <c r="AL35" s="17"/>
      <c r="AM35" s="17">
        <v>0</v>
      </c>
      <c r="AN35" s="17">
        <v>132.30000000000001</v>
      </c>
      <c r="AO35" s="17">
        <v>146.60722000000001</v>
      </c>
      <c r="AP35" s="17">
        <v>152.49405999999999</v>
      </c>
      <c r="AQ35" s="17">
        <v>-20.19406</v>
      </c>
      <c r="AR35" s="17">
        <v>132</v>
      </c>
      <c r="AS35" s="17">
        <v>146.60722000000001</v>
      </c>
      <c r="AT35" s="17">
        <v>152.49405999999999</v>
      </c>
      <c r="AU35" s="17">
        <v>-20.494060000000001</v>
      </c>
      <c r="AV35" s="17">
        <v>133.1</v>
      </c>
      <c r="AW35" s="17">
        <v>146.60722000000001</v>
      </c>
      <c r="AX35" s="17">
        <v>152.49405999999999</v>
      </c>
      <c r="AY35" s="17">
        <v>-19.39406</v>
      </c>
      <c r="AZ35" s="17">
        <v>220</v>
      </c>
      <c r="BA35" s="17">
        <v>220.57122000000001</v>
      </c>
      <c r="BB35" s="17">
        <v>229.428</v>
      </c>
      <c r="BC35" s="17">
        <v>-9.4280000000000008</v>
      </c>
      <c r="BD35" s="17">
        <v>143.5</v>
      </c>
      <c r="BE35" s="17">
        <v>207.24285</v>
      </c>
      <c r="BF35" s="17">
        <v>207.24285</v>
      </c>
      <c r="BG35" s="17">
        <v>-63.742849999999997</v>
      </c>
      <c r="BH35" s="17">
        <v>89.7</v>
      </c>
      <c r="BI35" s="17">
        <v>103.93259999999999</v>
      </c>
      <c r="BJ35" s="17">
        <v>103.93259999999999</v>
      </c>
      <c r="BK35" s="17">
        <v>-14.2326</v>
      </c>
      <c r="BL35" s="17">
        <v>561.79999999999995</v>
      </c>
      <c r="BM35" s="17">
        <v>566.08941000000004</v>
      </c>
      <c r="BN35" s="17">
        <v>566.08941000000004</v>
      </c>
      <c r="BO35" s="17">
        <v>-4.2894100000000002</v>
      </c>
      <c r="BP35" s="17">
        <v>10.3</v>
      </c>
      <c r="BQ35" s="17">
        <v>10.52094</v>
      </c>
      <c r="BR35" s="17">
        <v>10.52094</v>
      </c>
      <c r="BS35" s="17">
        <v>-0.22094</v>
      </c>
      <c r="BT35" s="17">
        <v>0</v>
      </c>
      <c r="BU35" s="17"/>
      <c r="BV35" s="17"/>
      <c r="BW35" s="17">
        <v>0</v>
      </c>
      <c r="BX35" s="17"/>
      <c r="BY35" s="17"/>
      <c r="BZ35" s="17"/>
      <c r="CA35" s="17">
        <v>0</v>
      </c>
      <c r="CB35" s="17"/>
      <c r="CC35" s="17"/>
      <c r="CD35" s="17"/>
      <c r="CE35" s="17">
        <v>0</v>
      </c>
      <c r="CF35" s="17"/>
      <c r="CG35" s="17"/>
      <c r="CH35" s="17"/>
      <c r="CI35" s="17">
        <v>0</v>
      </c>
      <c r="CJ35" s="17">
        <v>166.7</v>
      </c>
      <c r="CK35" s="17">
        <v>164.06706</v>
      </c>
      <c r="CL35" s="17">
        <v>164.06706</v>
      </c>
      <c r="CM35" s="17">
        <v>2.6329400000000001</v>
      </c>
      <c r="CN35" s="17">
        <v>9.1359999999999992</v>
      </c>
      <c r="CO35" s="17">
        <v>7.4215099999999996</v>
      </c>
      <c r="CP35" s="17">
        <v>7.4215099999999996</v>
      </c>
      <c r="CQ35" s="17">
        <v>1.7144900000000001</v>
      </c>
      <c r="CR35" s="17">
        <v>5.4749999999999996</v>
      </c>
      <c r="CS35" s="17">
        <v>4.07376</v>
      </c>
      <c r="CT35" s="17">
        <v>4.07376</v>
      </c>
      <c r="CU35" s="17">
        <v>1.40124</v>
      </c>
      <c r="CV35" s="17">
        <v>0</v>
      </c>
      <c r="CW35" s="17"/>
      <c r="CX35" s="17">
        <v>22.410769999999999</v>
      </c>
      <c r="CY35" s="17">
        <v>-22.410769999999999</v>
      </c>
      <c r="CZ35" s="17">
        <v>6.59</v>
      </c>
      <c r="DA35" s="17">
        <v>6.8787000000000003</v>
      </c>
      <c r="DB35" s="17">
        <v>6.8787000000000003</v>
      </c>
      <c r="DC35" s="17">
        <v>-0.28870000000000001</v>
      </c>
      <c r="DD35" s="17"/>
      <c r="DE35" s="17"/>
      <c r="DF35" s="17"/>
      <c r="DG35" s="17">
        <v>0</v>
      </c>
      <c r="DH35" s="17">
        <v>143.30000000000001</v>
      </c>
      <c r="DI35" s="17">
        <v>142.44412</v>
      </c>
      <c r="DJ35" s="17">
        <v>142.44412</v>
      </c>
      <c r="DK35" s="17">
        <v>0.85587999999999997</v>
      </c>
      <c r="DL35" s="17"/>
      <c r="DM35" s="17"/>
      <c r="DN35" s="17"/>
      <c r="DO35" s="17">
        <v>0</v>
      </c>
      <c r="DP35" s="17"/>
      <c r="DQ35" s="17"/>
      <c r="DR35" s="17"/>
      <c r="DS35" s="17">
        <v>0</v>
      </c>
      <c r="DT35" s="17"/>
      <c r="DU35" s="17"/>
      <c r="DV35" s="17"/>
      <c r="DW35" s="17">
        <v>0</v>
      </c>
      <c r="DX35" s="17"/>
      <c r="DY35" s="17"/>
      <c r="DZ35" s="17"/>
      <c r="EA35" s="17">
        <v>0</v>
      </c>
      <c r="EB35" s="17">
        <v>110.3</v>
      </c>
      <c r="EC35" s="17">
        <v>112.46647</v>
      </c>
      <c r="ED35" s="17">
        <v>112.46647</v>
      </c>
      <c r="EE35" s="17">
        <v>-2.1664699999999999</v>
      </c>
      <c r="EF35" s="17">
        <v>170.3</v>
      </c>
      <c r="EG35" s="17">
        <v>220.69499999999999</v>
      </c>
      <c r="EH35" s="17">
        <v>220.69499999999999</v>
      </c>
      <c r="EI35" s="17">
        <v>-50.395000000000003</v>
      </c>
      <c r="EJ35" s="17"/>
      <c r="EK35" s="17"/>
      <c r="EL35" s="17"/>
      <c r="EM35" s="17">
        <v>0</v>
      </c>
      <c r="EN35" s="17"/>
      <c r="EO35" s="17"/>
      <c r="EP35" s="17"/>
      <c r="EQ35" s="17">
        <v>0</v>
      </c>
      <c r="ER35" s="17"/>
      <c r="ES35" s="17"/>
      <c r="ET35" s="17"/>
      <c r="EU35" s="17">
        <v>0</v>
      </c>
      <c r="EV35" s="17">
        <v>6.5</v>
      </c>
      <c r="EW35" s="17">
        <v>6.39</v>
      </c>
      <c r="EX35" s="17">
        <v>6.39</v>
      </c>
      <c r="EY35" s="17">
        <v>0.11</v>
      </c>
      <c r="EZ35" s="17">
        <v>457.8</v>
      </c>
      <c r="FA35" s="17">
        <v>457.09426999999999</v>
      </c>
      <c r="FB35" s="17">
        <v>457.09426999999999</v>
      </c>
      <c r="FC35" s="17">
        <v>0.70572999999999997</v>
      </c>
      <c r="FD35" s="17">
        <v>81.400000000000006</v>
      </c>
      <c r="FE35" s="17">
        <v>81.635570000000001</v>
      </c>
      <c r="FF35" s="17">
        <v>81.635570000000001</v>
      </c>
      <c r="FG35" s="17">
        <v>-0.23557</v>
      </c>
      <c r="FH35" s="17">
        <v>153.5</v>
      </c>
      <c r="FI35" s="17">
        <v>151.36251999999999</v>
      </c>
      <c r="FJ35" s="17">
        <v>151.36251999999999</v>
      </c>
      <c r="FK35" s="17">
        <v>2.13748</v>
      </c>
      <c r="FL35" s="17">
        <v>42</v>
      </c>
      <c r="FM35" s="17">
        <v>41.89893</v>
      </c>
      <c r="FN35" s="17">
        <v>41.89893</v>
      </c>
      <c r="FO35" s="17">
        <v>0.10106999999999999</v>
      </c>
      <c r="FP35" s="17">
        <v>18.399999999999999</v>
      </c>
      <c r="FQ35" s="17">
        <v>19.21088</v>
      </c>
      <c r="FR35" s="17">
        <v>19.21088</v>
      </c>
      <c r="FS35" s="17">
        <v>-0.81088000000000005</v>
      </c>
      <c r="FT35" s="17">
        <v>18.8</v>
      </c>
      <c r="FU35" s="17">
        <v>18.46453</v>
      </c>
      <c r="FV35" s="17">
        <v>18.46453</v>
      </c>
      <c r="FW35" s="17">
        <v>0.33546999999999999</v>
      </c>
      <c r="FX35" s="17">
        <v>92.5</v>
      </c>
      <c r="FY35" s="17">
        <v>87.773570000000007</v>
      </c>
      <c r="FZ35" s="17">
        <v>87.773570000000007</v>
      </c>
      <c r="GA35" s="17">
        <v>4.7264299999999997</v>
      </c>
      <c r="GB35" s="17">
        <v>181.3</v>
      </c>
      <c r="GC35" s="17">
        <v>185.82039</v>
      </c>
      <c r="GD35" s="17">
        <v>183.97615999999999</v>
      </c>
      <c r="GE35" s="17">
        <v>-2.6761599999999999</v>
      </c>
      <c r="GF35" s="17">
        <v>182.3</v>
      </c>
      <c r="GG35" s="17">
        <v>185.82039</v>
      </c>
      <c r="GH35" s="17">
        <v>183.97615999999999</v>
      </c>
      <c r="GI35" s="17">
        <v>-1.6761600000000001</v>
      </c>
      <c r="GJ35" s="17">
        <v>186</v>
      </c>
      <c r="GK35" s="17">
        <v>186.37841</v>
      </c>
      <c r="GL35" s="17">
        <v>184.52864</v>
      </c>
      <c r="GM35" s="17">
        <v>1.47136</v>
      </c>
      <c r="GN35" s="17">
        <v>107.4</v>
      </c>
      <c r="GO35" s="17">
        <v>110.48202000000001</v>
      </c>
      <c r="GP35" s="17">
        <v>110.48202000000001</v>
      </c>
      <c r="GQ35" s="17">
        <v>-3.08202</v>
      </c>
      <c r="GR35" s="17">
        <v>45.8</v>
      </c>
      <c r="GS35" s="17">
        <v>47.082599999999999</v>
      </c>
      <c r="GT35" s="17">
        <v>47.082599999999999</v>
      </c>
      <c r="GU35" s="17">
        <v>-1.2826</v>
      </c>
      <c r="GV35" s="17">
        <v>45.1</v>
      </c>
      <c r="GW35" s="17">
        <v>45.381999999999998</v>
      </c>
      <c r="GX35" s="17">
        <v>45.381999999999998</v>
      </c>
      <c r="GY35" s="17">
        <v>-0.28199999999999997</v>
      </c>
      <c r="GZ35" s="17">
        <v>0</v>
      </c>
      <c r="HA35" s="17"/>
      <c r="HB35" s="17"/>
      <c r="HC35" s="17">
        <v>0</v>
      </c>
      <c r="HD35" s="17">
        <v>32.4</v>
      </c>
      <c r="HE35" s="17">
        <v>34.285710000000002</v>
      </c>
      <c r="HF35" s="17">
        <v>34.285710000000002</v>
      </c>
      <c r="HG35" s="17">
        <v>-1.88571</v>
      </c>
      <c r="HH35" s="17">
        <v>171.6</v>
      </c>
      <c r="HI35" s="17">
        <v>174.55948000000001</v>
      </c>
      <c r="HJ35" s="17">
        <v>174.55948000000001</v>
      </c>
      <c r="HK35" s="17">
        <v>-2.9594800000000001</v>
      </c>
      <c r="HL35" s="17"/>
      <c r="HM35" s="17"/>
      <c r="HN35" s="17"/>
      <c r="HO35" s="17">
        <v>0</v>
      </c>
      <c r="HP35" s="17"/>
      <c r="HQ35" s="17"/>
      <c r="HR35" s="17"/>
      <c r="HS35" s="17">
        <v>0</v>
      </c>
      <c r="HT35" s="17">
        <v>24.6</v>
      </c>
      <c r="HU35" s="17"/>
      <c r="HV35" s="17">
        <v>22.834969999999998</v>
      </c>
      <c r="HW35" s="17">
        <v>1.7650300000000001</v>
      </c>
      <c r="HX35" s="17"/>
      <c r="HY35" s="17"/>
      <c r="HZ35" s="17"/>
      <c r="IA35" s="17">
        <v>0</v>
      </c>
      <c r="IB35" s="17"/>
      <c r="IC35" s="17"/>
      <c r="ID35" s="17"/>
      <c r="IE35" s="17">
        <v>0</v>
      </c>
      <c r="IF35" s="17">
        <v>44.2</v>
      </c>
      <c r="IG35" s="17">
        <v>45.265309999999999</v>
      </c>
      <c r="IH35" s="17">
        <v>45.265309999999999</v>
      </c>
      <c r="II35" s="17">
        <v>-1.06531</v>
      </c>
      <c r="IJ35" s="17"/>
      <c r="IK35" s="17"/>
      <c r="IL35" s="17"/>
      <c r="IM35" s="17">
        <v>0</v>
      </c>
      <c r="IN35" s="17"/>
      <c r="IO35" s="17"/>
      <c r="IP35" s="17"/>
      <c r="IQ35" s="17">
        <v>0</v>
      </c>
      <c r="IR35" s="17"/>
      <c r="IS35" s="17"/>
      <c r="IT35" s="17"/>
      <c r="IU35" s="17">
        <v>0</v>
      </c>
      <c r="IV35" s="17">
        <v>128</v>
      </c>
      <c r="IW35" s="17">
        <v>132.83837</v>
      </c>
      <c r="IX35" s="17">
        <v>132.83837</v>
      </c>
      <c r="IY35" s="17">
        <v>-4.8383700000000003</v>
      </c>
      <c r="IZ35" s="17">
        <v>0</v>
      </c>
      <c r="JA35" s="17"/>
      <c r="JB35" s="17"/>
      <c r="JC35" s="17">
        <v>0</v>
      </c>
      <c r="JD35" s="17">
        <v>0</v>
      </c>
      <c r="JE35" s="17"/>
      <c r="JF35" s="17"/>
      <c r="JG35" s="17">
        <v>0</v>
      </c>
      <c r="JH35" s="17">
        <v>30.6</v>
      </c>
      <c r="JI35" s="17"/>
      <c r="JJ35" s="17"/>
      <c r="JK35" s="17">
        <v>30.6</v>
      </c>
      <c r="JL35" s="17"/>
      <c r="JM35" s="17"/>
      <c r="JN35" s="17"/>
      <c r="JO35" s="17">
        <v>0</v>
      </c>
      <c r="JP35" s="17">
        <v>40</v>
      </c>
      <c r="JQ35" s="17">
        <v>70.215130000000002</v>
      </c>
      <c r="JR35" s="17">
        <v>44.848439999999997</v>
      </c>
      <c r="JS35" s="17">
        <v>-4.8484400000000001</v>
      </c>
      <c r="JT35" s="17">
        <v>27.4</v>
      </c>
      <c r="JU35" s="17">
        <v>35.212989999999998</v>
      </c>
      <c r="JV35" s="17">
        <v>22.49156</v>
      </c>
      <c r="JW35" s="17">
        <v>4.9084399999999997</v>
      </c>
      <c r="JX35" s="17"/>
      <c r="JY35" s="17"/>
      <c r="JZ35" s="17"/>
      <c r="KA35" s="17">
        <v>0</v>
      </c>
      <c r="KB35" s="17"/>
      <c r="KC35" s="17"/>
      <c r="KD35" s="17"/>
      <c r="KE35" s="17">
        <v>0</v>
      </c>
      <c r="KF35" s="17"/>
      <c r="KG35" s="17"/>
      <c r="KH35" s="17"/>
      <c r="KI35" s="17">
        <v>0</v>
      </c>
      <c r="KJ35" s="17"/>
      <c r="KK35" s="17"/>
      <c r="KL35" s="17">
        <v>56</v>
      </c>
      <c r="KM35" s="17">
        <v>-56</v>
      </c>
      <c r="KN35" s="17">
        <v>0</v>
      </c>
      <c r="KO35" s="17"/>
      <c r="KP35" s="17"/>
      <c r="KQ35" s="17">
        <v>0</v>
      </c>
      <c r="KR35" s="17"/>
      <c r="KS35" s="17"/>
      <c r="KT35" s="17"/>
      <c r="KU35" s="17">
        <v>0</v>
      </c>
      <c r="KV35" s="17">
        <v>2.1</v>
      </c>
      <c r="KW35" s="17">
        <v>2.04081</v>
      </c>
      <c r="KX35" s="17">
        <v>2.04081</v>
      </c>
      <c r="KY35" s="17">
        <v>5.919E-2</v>
      </c>
      <c r="KZ35" s="17">
        <v>254.2</v>
      </c>
      <c r="LA35" s="17">
        <v>270.06803000000002</v>
      </c>
      <c r="LB35" s="17">
        <v>270.06803000000002</v>
      </c>
      <c r="LC35" s="17">
        <v>-15.868029999999999</v>
      </c>
      <c r="LD35" s="17">
        <v>133.5</v>
      </c>
      <c r="LE35" s="17">
        <v>133.16031000000001</v>
      </c>
      <c r="LF35" s="17">
        <v>133.16031000000001</v>
      </c>
      <c r="LG35" s="17">
        <v>0.33968999999999999</v>
      </c>
      <c r="LH35" s="17">
        <v>63.5</v>
      </c>
      <c r="LI35" s="17">
        <v>67.199219999999997</v>
      </c>
      <c r="LJ35" s="17">
        <v>67.199219999999997</v>
      </c>
      <c r="LK35" s="17">
        <v>-3.69922</v>
      </c>
      <c r="LL35" s="17">
        <v>64.400000000000006</v>
      </c>
      <c r="LM35" s="17">
        <v>65.84366</v>
      </c>
      <c r="LN35" s="17">
        <v>65.84366</v>
      </c>
      <c r="LO35" s="17">
        <v>-1.4436599999999999</v>
      </c>
      <c r="LP35" s="17">
        <v>30.4</v>
      </c>
      <c r="LQ35" s="17">
        <v>29.980560000000001</v>
      </c>
      <c r="LR35" s="17">
        <v>29.980560000000001</v>
      </c>
      <c r="LS35" s="17">
        <v>0.41943999999999998</v>
      </c>
      <c r="LT35" s="17"/>
      <c r="LU35" s="17"/>
      <c r="LV35" s="17"/>
      <c r="LW35" s="17">
        <v>0</v>
      </c>
      <c r="LX35" s="17"/>
      <c r="LY35" s="17"/>
      <c r="LZ35" s="17"/>
      <c r="MA35" s="17">
        <v>0</v>
      </c>
      <c r="MB35" s="17"/>
      <c r="MC35" s="17"/>
      <c r="MD35" s="17"/>
      <c r="ME35" s="17">
        <v>0</v>
      </c>
      <c r="MF35" s="17">
        <v>89.6</v>
      </c>
      <c r="MG35" s="17"/>
      <c r="MH35" s="17"/>
      <c r="MI35" s="17">
        <v>89.6</v>
      </c>
      <c r="MJ35" s="17"/>
      <c r="MK35" s="17"/>
      <c r="ML35" s="17"/>
      <c r="MM35" s="17">
        <v>0</v>
      </c>
      <c r="MN35" s="17">
        <v>0</v>
      </c>
      <c r="MO35" s="17"/>
      <c r="MP35" s="17"/>
      <c r="MQ35" s="17">
        <v>0</v>
      </c>
      <c r="MR35" s="17">
        <v>102.7</v>
      </c>
      <c r="MS35" s="17"/>
      <c r="MT35" s="17"/>
      <c r="MU35" s="17">
        <v>102.7</v>
      </c>
      <c r="MV35" s="17"/>
      <c r="MW35" s="17"/>
      <c r="MX35" s="17"/>
      <c r="MY35" s="17">
        <v>0</v>
      </c>
      <c r="MZ35" s="17"/>
      <c r="NA35" s="17"/>
      <c r="NB35" s="17"/>
      <c r="NC35" s="17">
        <v>0</v>
      </c>
      <c r="ND35" s="17"/>
      <c r="NE35" s="17"/>
      <c r="NF35" s="17"/>
      <c r="NG35" s="17">
        <v>0</v>
      </c>
      <c r="NH35" s="17"/>
      <c r="NI35" s="17"/>
      <c r="NJ35" s="17"/>
      <c r="NK35" s="17">
        <v>0</v>
      </c>
      <c r="NL35" s="17">
        <v>137.19999999999999</v>
      </c>
      <c r="NM35" s="17">
        <v>146.52000000000001</v>
      </c>
      <c r="NN35" s="17">
        <v>146.52000000000001</v>
      </c>
      <c r="NO35" s="17">
        <v>-9.32</v>
      </c>
      <c r="NP35" s="17">
        <v>76.099999999999994</v>
      </c>
      <c r="NQ35" s="17">
        <v>73.48</v>
      </c>
      <c r="NR35" s="17">
        <v>73.48</v>
      </c>
      <c r="NS35" s="17">
        <v>2.62</v>
      </c>
      <c r="NT35" s="17">
        <v>7.3</v>
      </c>
      <c r="NU35" s="17">
        <v>2.5485799999999998</v>
      </c>
      <c r="NV35" s="17">
        <v>2.5485799999999998</v>
      </c>
      <c r="NW35" s="17">
        <v>4.7514200000000004</v>
      </c>
      <c r="NX35" s="17"/>
      <c r="NY35" s="17">
        <v>2.6737000000000002</v>
      </c>
      <c r="NZ35" s="17">
        <v>2.6737000000000002</v>
      </c>
      <c r="OA35" s="17">
        <v>-2.6737000000000002</v>
      </c>
      <c r="OB35" s="17"/>
      <c r="OC35" s="17">
        <v>17.492709999999999</v>
      </c>
      <c r="OD35" s="17">
        <v>17.492709999999999</v>
      </c>
      <c r="OE35" s="17">
        <v>-17.492709999999999</v>
      </c>
      <c r="OF35" s="17">
        <v>0.6</v>
      </c>
      <c r="OG35" s="17"/>
      <c r="OH35" s="17">
        <v>0.77200000000000002</v>
      </c>
      <c r="OI35" s="17">
        <v>-0.17199999999999999</v>
      </c>
      <c r="OJ35" s="17">
        <v>83.9</v>
      </c>
      <c r="OK35" s="17">
        <v>63.87</v>
      </c>
      <c r="OL35" s="17">
        <v>57.938000000000002</v>
      </c>
      <c r="OM35" s="17">
        <v>25.962</v>
      </c>
      <c r="ON35" s="17">
        <v>29.2</v>
      </c>
      <c r="OO35" s="17"/>
      <c r="OP35" s="17">
        <v>80</v>
      </c>
      <c r="OQ35" s="17">
        <v>-50.8</v>
      </c>
      <c r="OR35" s="17">
        <v>2.1</v>
      </c>
      <c r="OS35" s="17">
        <v>14.026</v>
      </c>
      <c r="OT35" s="17">
        <v>14.026</v>
      </c>
      <c r="OU35" s="17">
        <v>-11.926</v>
      </c>
      <c r="OV35" s="17">
        <v>0.1</v>
      </c>
      <c r="OW35" s="17"/>
      <c r="OX35" s="17">
        <v>0.3</v>
      </c>
      <c r="OY35" s="17">
        <v>-0.2</v>
      </c>
      <c r="OZ35" s="17">
        <v>20.399999999999999</v>
      </c>
      <c r="PA35" s="17">
        <v>19.436350000000001</v>
      </c>
      <c r="PB35" s="17">
        <v>19.436350000000001</v>
      </c>
      <c r="PC35" s="17">
        <v>0.96365000000000001</v>
      </c>
      <c r="PD35" s="17">
        <v>9.9</v>
      </c>
      <c r="PE35" s="17">
        <v>9.9830000000000005</v>
      </c>
      <c r="PF35" s="17">
        <v>9.9830000000000005</v>
      </c>
      <c r="PG35" s="17">
        <v>-8.3000000000000004E-2</v>
      </c>
      <c r="PH35" s="17">
        <v>5.4</v>
      </c>
      <c r="PI35" s="17">
        <v>5.67</v>
      </c>
      <c r="PJ35" s="17">
        <v>5.67</v>
      </c>
      <c r="PK35" s="17">
        <v>-0.27</v>
      </c>
      <c r="PL35" s="17">
        <v>181.7</v>
      </c>
      <c r="PM35" s="17"/>
      <c r="PN35" s="17">
        <v>119.4</v>
      </c>
      <c r="PO35" s="17">
        <v>62.3</v>
      </c>
      <c r="PP35" s="17"/>
      <c r="PQ35" s="17"/>
      <c r="PR35" s="17"/>
      <c r="PS35" s="17">
        <v>0</v>
      </c>
      <c r="PT35" s="17">
        <v>2.2000000000000002</v>
      </c>
      <c r="PU35" s="17">
        <v>2</v>
      </c>
      <c r="PV35" s="17">
        <v>2</v>
      </c>
      <c r="PW35" s="17">
        <v>0.2</v>
      </c>
      <c r="PX35" s="17">
        <v>2</v>
      </c>
      <c r="PY35" s="17">
        <v>3.6</v>
      </c>
      <c r="PZ35" s="17">
        <v>3.6</v>
      </c>
      <c r="QA35" s="17">
        <v>-1.6</v>
      </c>
      <c r="QB35" s="17">
        <v>5.0999999999999996</v>
      </c>
      <c r="QC35" s="17">
        <v>5</v>
      </c>
      <c r="QD35" s="17">
        <v>5</v>
      </c>
      <c r="QE35" s="17">
        <v>0.1</v>
      </c>
      <c r="QF35" s="17">
        <v>20.5</v>
      </c>
      <c r="QG35" s="17">
        <v>20.274049999999999</v>
      </c>
      <c r="QH35" s="17">
        <v>20.274049999999999</v>
      </c>
      <c r="QI35" s="17">
        <v>0.22595000000000001</v>
      </c>
      <c r="QJ35" s="17">
        <v>20</v>
      </c>
      <c r="QK35" s="17">
        <v>19.436350000000001</v>
      </c>
      <c r="QL35" s="17">
        <v>19.436350000000001</v>
      </c>
      <c r="QM35" s="17">
        <v>0.56364999999999998</v>
      </c>
      <c r="QN35" s="17">
        <v>18.899999999999999</v>
      </c>
      <c r="QO35" s="17">
        <v>17.492709999999999</v>
      </c>
      <c r="QP35" s="17">
        <v>17.492709999999999</v>
      </c>
      <c r="QQ35" s="17">
        <v>1.4072899999999999</v>
      </c>
      <c r="QR35" s="17">
        <v>3.6</v>
      </c>
      <c r="QS35" s="17">
        <v>3.4</v>
      </c>
      <c r="QT35" s="17">
        <v>3.4</v>
      </c>
      <c r="QU35" s="17">
        <v>0.2</v>
      </c>
      <c r="QV35" s="17">
        <v>18.5</v>
      </c>
      <c r="QW35" s="17">
        <v>17.881440000000001</v>
      </c>
      <c r="QX35" s="17">
        <v>17.881440000000001</v>
      </c>
      <c r="QY35" s="17">
        <v>0.61856</v>
      </c>
      <c r="QZ35" s="17">
        <v>7.1</v>
      </c>
      <c r="RA35" s="17"/>
      <c r="RB35" s="17">
        <v>10.459</v>
      </c>
      <c r="RC35" s="17">
        <v>-3.359</v>
      </c>
      <c r="RD35" s="17">
        <v>6.6</v>
      </c>
      <c r="RE35" s="17"/>
      <c r="RF35" s="17">
        <v>13.974</v>
      </c>
      <c r="RG35" s="17">
        <v>-7.3739999999999997</v>
      </c>
      <c r="RH35" s="17">
        <v>16.8</v>
      </c>
      <c r="RI35" s="17">
        <v>9.67</v>
      </c>
      <c r="RJ35" s="17">
        <v>8.74</v>
      </c>
      <c r="RK35" s="17">
        <v>8.06</v>
      </c>
      <c r="RL35" s="17">
        <v>54.6</v>
      </c>
      <c r="RM35" s="17">
        <v>39.68</v>
      </c>
      <c r="RN35" s="17">
        <v>35.86</v>
      </c>
      <c r="RO35" s="17">
        <v>18.739999999999998</v>
      </c>
      <c r="RP35" s="17">
        <v>14.2</v>
      </c>
      <c r="RQ35" s="17"/>
      <c r="RR35" s="17">
        <v>15.606999999999999</v>
      </c>
      <c r="RS35" s="17">
        <v>-1.407</v>
      </c>
      <c r="RT35" s="17">
        <v>3.1</v>
      </c>
      <c r="RU35" s="17">
        <v>3.15</v>
      </c>
      <c r="RV35" s="17">
        <v>3.15</v>
      </c>
      <c r="RW35" s="17">
        <v>-0.05</v>
      </c>
      <c r="RX35" s="17">
        <v>18.8</v>
      </c>
      <c r="RY35" s="17">
        <v>14.504960000000001</v>
      </c>
      <c r="RZ35" s="17">
        <v>19.792000000000002</v>
      </c>
      <c r="SA35" s="17">
        <v>-0.99199999999999999</v>
      </c>
      <c r="SB35" s="17">
        <v>3.2</v>
      </c>
      <c r="SC35" s="17">
        <v>2</v>
      </c>
      <c r="SD35" s="17">
        <v>2</v>
      </c>
      <c r="SE35" s="17">
        <v>1.2</v>
      </c>
      <c r="SF35" s="17"/>
      <c r="SG35" s="17">
        <v>0.4</v>
      </c>
      <c r="SH35" s="17">
        <v>0.4</v>
      </c>
      <c r="SI35" s="17">
        <v>-0.4</v>
      </c>
      <c r="SJ35" s="17">
        <v>0.4</v>
      </c>
      <c r="SK35" s="17"/>
      <c r="SL35" s="17">
        <v>0.29499999999999998</v>
      </c>
      <c r="SM35" s="17">
        <v>0.105</v>
      </c>
      <c r="SN35" s="17">
        <v>19.8</v>
      </c>
      <c r="SO35" s="17">
        <v>19.1448</v>
      </c>
      <c r="SP35" s="17">
        <v>19.1448</v>
      </c>
      <c r="SQ35" s="17">
        <v>0.6552</v>
      </c>
      <c r="SR35" s="17">
        <v>8.8000000000000007</v>
      </c>
      <c r="SS35" s="17">
        <v>12.244899999999999</v>
      </c>
      <c r="ST35" s="17">
        <v>12.244899999999999</v>
      </c>
      <c r="SU35" s="17">
        <v>-3.4449000000000001</v>
      </c>
      <c r="SV35" s="17">
        <v>20.3</v>
      </c>
      <c r="SW35" s="17">
        <v>19.436350000000001</v>
      </c>
      <c r="SX35" s="17">
        <v>19.436350000000001</v>
      </c>
      <c r="SY35" s="17">
        <v>0.86365000000000003</v>
      </c>
      <c r="SZ35" s="17">
        <v>20.3</v>
      </c>
      <c r="TA35" s="17">
        <v>19.436350000000001</v>
      </c>
      <c r="TB35" s="17">
        <v>19.436350000000001</v>
      </c>
      <c r="TC35" s="17">
        <v>0.86365000000000003</v>
      </c>
      <c r="TD35" s="17">
        <v>4.5999999999999996</v>
      </c>
      <c r="TE35" s="17">
        <v>3.96</v>
      </c>
      <c r="TF35" s="17">
        <v>9.0939999999999994</v>
      </c>
      <c r="TG35" s="17">
        <v>-4.4939999999999998</v>
      </c>
      <c r="TH35" s="17">
        <v>39.299999999999997</v>
      </c>
      <c r="TI35" s="17">
        <v>21.92</v>
      </c>
      <c r="TJ35" s="17">
        <v>34.469000000000001</v>
      </c>
      <c r="TK35" s="17">
        <v>4.8310000000000004</v>
      </c>
      <c r="TL35" s="17">
        <v>10.8</v>
      </c>
      <c r="TM35" s="17"/>
      <c r="TN35" s="17">
        <v>13.603999999999999</v>
      </c>
      <c r="TO35" s="17">
        <v>-2.8039999999999998</v>
      </c>
      <c r="TP35" s="17">
        <v>53.9</v>
      </c>
      <c r="TQ35" s="17">
        <v>32.128999999999998</v>
      </c>
      <c r="TR35" s="17">
        <v>32.128999999999998</v>
      </c>
      <c r="TS35" s="17">
        <v>21.771000000000001</v>
      </c>
      <c r="TT35" s="17">
        <v>89.6</v>
      </c>
      <c r="TU35" s="17">
        <v>42.466000000000001</v>
      </c>
      <c r="TV35" s="17">
        <v>42.466000000000001</v>
      </c>
      <c r="TW35" s="17">
        <v>47.134</v>
      </c>
      <c r="TX35" s="17">
        <v>12.3</v>
      </c>
      <c r="TY35" s="17">
        <v>2.2509999999999999</v>
      </c>
      <c r="TZ35" s="17">
        <v>2.2509999999999999</v>
      </c>
      <c r="UA35" s="17">
        <v>10.048999999999999</v>
      </c>
      <c r="UB35" s="17">
        <v>6.3</v>
      </c>
      <c r="UC35" s="17">
        <v>3.4809999999999999</v>
      </c>
      <c r="UD35" s="17">
        <v>3.4809999999999999</v>
      </c>
      <c r="UE35" s="17">
        <v>2.819</v>
      </c>
      <c r="UF35" s="17">
        <v>32.700000000000003</v>
      </c>
      <c r="UG35" s="17"/>
      <c r="UH35" s="17">
        <v>14.55</v>
      </c>
      <c r="UI35" s="17">
        <v>18.149999999999999</v>
      </c>
      <c r="UJ35" s="17">
        <v>0</v>
      </c>
      <c r="UK35" s="17">
        <v>19.436350000000001</v>
      </c>
      <c r="UL35" s="17">
        <v>19.436350000000001</v>
      </c>
      <c r="UM35" s="17">
        <v>-19.436350000000001</v>
      </c>
      <c r="UN35" s="17">
        <v>0</v>
      </c>
      <c r="UO35" s="17">
        <v>8</v>
      </c>
      <c r="UP35" s="17">
        <v>8</v>
      </c>
      <c r="UQ35" s="17">
        <v>-8</v>
      </c>
      <c r="UR35" s="17"/>
      <c r="US35" s="17">
        <v>7.1</v>
      </c>
      <c r="UT35" s="17">
        <v>7.1</v>
      </c>
      <c r="UU35" s="17">
        <v>-7.1</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2.1</v>
      </c>
      <c r="VI35" s="17">
        <v>14.128</v>
      </c>
      <c r="VJ35" s="17">
        <v>14.128</v>
      </c>
      <c r="VK35" s="17">
        <v>-12.028</v>
      </c>
      <c r="VL35" s="17">
        <v>222.9</v>
      </c>
      <c r="VM35" s="17"/>
      <c r="VN35" s="17">
        <v>196.827</v>
      </c>
      <c r="VO35" s="17">
        <v>26.073</v>
      </c>
      <c r="VP35" s="17">
        <v>15.5</v>
      </c>
      <c r="VQ35" s="17"/>
      <c r="VR35" s="17">
        <v>15.272</v>
      </c>
      <c r="VS35" s="17">
        <v>0.22800000000000001</v>
      </c>
      <c r="VT35" s="17">
        <v>21.2</v>
      </c>
      <c r="VU35" s="17"/>
      <c r="VV35" s="17">
        <v>55.319000000000003</v>
      </c>
      <c r="VW35" s="17">
        <v>-34.119</v>
      </c>
      <c r="VX35" s="17">
        <v>0.6</v>
      </c>
      <c r="VY35" s="17">
        <v>0.6</v>
      </c>
      <c r="VZ35" s="17">
        <v>0.6</v>
      </c>
      <c r="WA35" s="17">
        <v>0</v>
      </c>
      <c r="WB35" s="17">
        <v>5.2</v>
      </c>
      <c r="WC35" s="17">
        <v>69.8</v>
      </c>
      <c r="WD35" s="17">
        <v>99.75</v>
      </c>
      <c r="WE35" s="17">
        <v>-94.55</v>
      </c>
      <c r="WF35" s="17">
        <v>83.4</v>
      </c>
      <c r="WG35" s="17">
        <v>72.5</v>
      </c>
      <c r="WH35" s="17">
        <v>92.53</v>
      </c>
      <c r="WI35" s="17">
        <v>-9.1300000000000008</v>
      </c>
      <c r="WJ35" s="17">
        <v>16.600000000000001</v>
      </c>
      <c r="WK35" s="17"/>
      <c r="WL35" s="17">
        <v>44.7</v>
      </c>
      <c r="WM35" s="17">
        <v>-28.1</v>
      </c>
      <c r="WN35" s="17">
        <v>2.7</v>
      </c>
      <c r="WO35" s="17">
        <v>4.2</v>
      </c>
      <c r="WP35" s="17">
        <v>4.2</v>
      </c>
      <c r="WQ35" s="17">
        <v>-1.5</v>
      </c>
      <c r="WR35" s="17">
        <v>2.1</v>
      </c>
      <c r="WS35" s="17">
        <v>2.4</v>
      </c>
      <c r="WT35" s="17">
        <v>2.4</v>
      </c>
      <c r="WU35" s="17">
        <v>-0.3</v>
      </c>
      <c r="WV35" s="17">
        <v>1.7</v>
      </c>
      <c r="WW35" s="17">
        <v>2.4</v>
      </c>
      <c r="WX35" s="17">
        <v>2.4</v>
      </c>
      <c r="WY35" s="17">
        <v>-0.7</v>
      </c>
      <c r="WZ35" s="17">
        <v>0.7</v>
      </c>
      <c r="XA35" s="17">
        <v>1.4</v>
      </c>
      <c r="XB35" s="17">
        <v>1.4</v>
      </c>
      <c r="XC35" s="17">
        <v>-0.7</v>
      </c>
      <c r="XD35" s="17">
        <v>11.8</v>
      </c>
      <c r="XE35" s="17"/>
      <c r="XF35" s="17">
        <v>8.0589999999999993</v>
      </c>
      <c r="XG35" s="17">
        <v>3.7410000000000001</v>
      </c>
      <c r="XH35" s="17">
        <v>7.8</v>
      </c>
      <c r="XI35" s="17">
        <v>8.4</v>
      </c>
      <c r="XJ35" s="17">
        <v>8.4</v>
      </c>
      <c r="XK35" s="17">
        <v>-0.6</v>
      </c>
      <c r="XL35" s="17">
        <v>20</v>
      </c>
      <c r="XM35" s="17">
        <v>19.241980000000002</v>
      </c>
      <c r="XN35" s="17">
        <v>19.241980000000002</v>
      </c>
      <c r="XO35" s="17">
        <v>0.75802000000000003</v>
      </c>
      <c r="XP35" s="17">
        <v>20</v>
      </c>
      <c r="XQ35" s="17">
        <v>19.241980000000002</v>
      </c>
      <c r="XR35" s="17">
        <v>19.241980000000002</v>
      </c>
      <c r="XS35" s="17">
        <v>0.75802000000000003</v>
      </c>
      <c r="XT35" s="17">
        <v>9</v>
      </c>
      <c r="XU35" s="17"/>
      <c r="XV35" s="17"/>
      <c r="XW35" s="17">
        <v>9</v>
      </c>
      <c r="XX35" s="17"/>
      <c r="XY35" s="17">
        <v>16.5</v>
      </c>
      <c r="XZ35" s="17">
        <v>29.5</v>
      </c>
      <c r="YA35" s="17">
        <v>-29.5</v>
      </c>
      <c r="YB35" s="17">
        <v>26.9</v>
      </c>
      <c r="YC35" s="17">
        <v>16.5</v>
      </c>
      <c r="YD35" s="17">
        <v>29.5</v>
      </c>
      <c r="YE35" s="17">
        <v>-2.6</v>
      </c>
      <c r="YF35" s="17">
        <v>17.3</v>
      </c>
      <c r="YG35" s="17">
        <v>14</v>
      </c>
      <c r="YH35" s="17">
        <v>14</v>
      </c>
      <c r="YI35" s="17">
        <v>3.3</v>
      </c>
      <c r="YJ35" s="17">
        <v>13.05</v>
      </c>
      <c r="YK35" s="17">
        <v>18</v>
      </c>
      <c r="YL35" s="17">
        <v>18</v>
      </c>
      <c r="YM35" s="17">
        <v>-4.95</v>
      </c>
      <c r="YN35" s="17">
        <v>6.38</v>
      </c>
      <c r="YO35" s="17">
        <v>8.23</v>
      </c>
      <c r="YP35" s="17">
        <v>8.23</v>
      </c>
      <c r="YQ35" s="17">
        <v>-1.85</v>
      </c>
      <c r="YR35" s="17">
        <v>6.94</v>
      </c>
      <c r="YS35" s="17">
        <v>11</v>
      </c>
      <c r="YT35" s="17">
        <v>11</v>
      </c>
      <c r="YU35" s="17">
        <v>-4.0599999999999996</v>
      </c>
      <c r="YV35" s="17">
        <v>13.62</v>
      </c>
      <c r="YW35" s="17">
        <v>22</v>
      </c>
      <c r="YX35" s="17">
        <v>22</v>
      </c>
      <c r="YY35" s="17">
        <v>-8.3800000000000008</v>
      </c>
    </row>
    <row r="36" spans="1:675" ht="24" customHeight="1" x14ac:dyDescent="0.3">
      <c r="A36" s="1"/>
      <c r="B36" s="16" t="s">
        <v>65</v>
      </c>
      <c r="C36" s="16" t="s">
        <v>810</v>
      </c>
      <c r="D36" s="17">
        <v>203.7</v>
      </c>
      <c r="E36" s="17">
        <v>203.40136000000001</v>
      </c>
      <c r="F36" s="17">
        <v>203.40136000000001</v>
      </c>
      <c r="G36" s="17">
        <v>0.29864000000000002</v>
      </c>
      <c r="H36" s="17">
        <v>604.9</v>
      </c>
      <c r="I36" s="17">
        <v>596.92534000000001</v>
      </c>
      <c r="J36" s="17">
        <v>543.50229000000002</v>
      </c>
      <c r="K36" s="17">
        <v>61.397709999999996</v>
      </c>
      <c r="L36" s="17">
        <v>204.9</v>
      </c>
      <c r="M36" s="17">
        <v>194.37914000000001</v>
      </c>
      <c r="N36" s="17">
        <v>105.64542</v>
      </c>
      <c r="O36" s="17">
        <v>99.254580000000004</v>
      </c>
      <c r="P36" s="17"/>
      <c r="Q36" s="17"/>
      <c r="R36" s="17"/>
      <c r="S36" s="17">
        <v>0</v>
      </c>
      <c r="T36" s="17"/>
      <c r="U36" s="17"/>
      <c r="V36" s="17"/>
      <c r="W36" s="17">
        <v>0</v>
      </c>
      <c r="X36" s="17">
        <v>91.3</v>
      </c>
      <c r="Y36" s="17">
        <v>91.867829999999998</v>
      </c>
      <c r="Z36" s="17">
        <v>91.867829999999998</v>
      </c>
      <c r="AA36" s="17">
        <v>-0.56782999999999995</v>
      </c>
      <c r="AB36" s="17">
        <v>233.9</v>
      </c>
      <c r="AC36" s="17">
        <v>242</v>
      </c>
      <c r="AD36" s="17">
        <v>242</v>
      </c>
      <c r="AE36" s="17">
        <v>-8.1</v>
      </c>
      <c r="AF36" s="17">
        <v>0</v>
      </c>
      <c r="AG36" s="17"/>
      <c r="AH36" s="17"/>
      <c r="AI36" s="17">
        <v>0</v>
      </c>
      <c r="AJ36" s="17"/>
      <c r="AK36" s="17"/>
      <c r="AL36" s="17"/>
      <c r="AM36" s="17">
        <v>0</v>
      </c>
      <c r="AN36" s="17">
        <v>125.6</v>
      </c>
      <c r="AO36" s="17">
        <v>136.49234000000001</v>
      </c>
      <c r="AP36" s="17">
        <v>152.49405999999999</v>
      </c>
      <c r="AQ36" s="17">
        <v>-26.89406</v>
      </c>
      <c r="AR36" s="17">
        <v>125.9</v>
      </c>
      <c r="AS36" s="17">
        <v>136.49234000000001</v>
      </c>
      <c r="AT36" s="17">
        <v>152.49405999999999</v>
      </c>
      <c r="AU36" s="17">
        <v>-26.594059999999999</v>
      </c>
      <c r="AV36" s="17">
        <v>125.3</v>
      </c>
      <c r="AW36" s="17">
        <v>136.49234000000001</v>
      </c>
      <c r="AX36" s="17">
        <v>152.49405999999999</v>
      </c>
      <c r="AY36" s="17">
        <v>-27.19406</v>
      </c>
      <c r="AZ36" s="17">
        <v>228.8</v>
      </c>
      <c r="BA36" s="17">
        <v>205.35334</v>
      </c>
      <c r="BB36" s="17">
        <v>229.428</v>
      </c>
      <c r="BC36" s="17">
        <v>-0.628</v>
      </c>
      <c r="BD36" s="17">
        <v>108.8</v>
      </c>
      <c r="BE36" s="17">
        <v>120.0309</v>
      </c>
      <c r="BF36" s="17">
        <v>207.24285</v>
      </c>
      <c r="BG36" s="17">
        <v>-98.442850000000007</v>
      </c>
      <c r="BH36" s="17">
        <v>72</v>
      </c>
      <c r="BI36" s="17">
        <v>60.19567</v>
      </c>
      <c r="BJ36" s="17">
        <v>103.93259999999999</v>
      </c>
      <c r="BK36" s="17">
        <v>-31.932600000000001</v>
      </c>
      <c r="BL36" s="17">
        <v>559.5</v>
      </c>
      <c r="BM36" s="17">
        <v>566.08941000000004</v>
      </c>
      <c r="BN36" s="17">
        <v>566.08941000000004</v>
      </c>
      <c r="BO36" s="17">
        <v>-6.58941</v>
      </c>
      <c r="BP36" s="17">
        <v>10.3</v>
      </c>
      <c r="BQ36" s="17">
        <v>10.52094</v>
      </c>
      <c r="BR36" s="17">
        <v>10.52094</v>
      </c>
      <c r="BS36" s="17">
        <v>-0.22094</v>
      </c>
      <c r="BT36" s="17">
        <v>0</v>
      </c>
      <c r="BU36" s="17"/>
      <c r="BV36" s="17"/>
      <c r="BW36" s="17">
        <v>0</v>
      </c>
      <c r="BX36" s="17"/>
      <c r="BY36" s="17"/>
      <c r="BZ36" s="17"/>
      <c r="CA36" s="17">
        <v>0</v>
      </c>
      <c r="CB36" s="17"/>
      <c r="CC36" s="17"/>
      <c r="CD36" s="17"/>
      <c r="CE36" s="17">
        <v>0</v>
      </c>
      <c r="CF36" s="17"/>
      <c r="CG36" s="17"/>
      <c r="CH36" s="17"/>
      <c r="CI36" s="17">
        <v>0</v>
      </c>
      <c r="CJ36" s="17">
        <v>166.3</v>
      </c>
      <c r="CK36" s="17">
        <v>164.06706</v>
      </c>
      <c r="CL36" s="17">
        <v>164.06706</v>
      </c>
      <c r="CM36" s="17">
        <v>2.2329400000000001</v>
      </c>
      <c r="CN36" s="17">
        <v>8.6219999999999999</v>
      </c>
      <c r="CO36" s="17">
        <v>7.4215099999999996</v>
      </c>
      <c r="CP36" s="17">
        <v>7.4215099999999996</v>
      </c>
      <c r="CQ36" s="17">
        <v>1.2004900000000001</v>
      </c>
      <c r="CR36" s="17">
        <v>5.3659999999999997</v>
      </c>
      <c r="CS36" s="17">
        <v>4.07376</v>
      </c>
      <c r="CT36" s="17">
        <v>4.07376</v>
      </c>
      <c r="CU36" s="17">
        <v>1.2922400000000001</v>
      </c>
      <c r="CV36" s="17">
        <v>0</v>
      </c>
      <c r="CW36" s="17"/>
      <c r="CX36" s="17">
        <v>22.410769999999999</v>
      </c>
      <c r="CY36" s="17">
        <v>-22.410769999999999</v>
      </c>
      <c r="CZ36" s="17">
        <v>6.58</v>
      </c>
      <c r="DA36" s="17">
        <v>6.8787000000000003</v>
      </c>
      <c r="DB36" s="17">
        <v>6.8787000000000003</v>
      </c>
      <c r="DC36" s="17">
        <v>-0.29870000000000002</v>
      </c>
      <c r="DD36" s="17"/>
      <c r="DE36" s="17"/>
      <c r="DF36" s="17"/>
      <c r="DG36" s="17">
        <v>0</v>
      </c>
      <c r="DH36" s="17">
        <v>142.71</v>
      </c>
      <c r="DI36" s="17">
        <v>133.42317</v>
      </c>
      <c r="DJ36" s="17">
        <v>142.44412</v>
      </c>
      <c r="DK36" s="17">
        <v>0.26588000000000001</v>
      </c>
      <c r="DL36" s="17"/>
      <c r="DM36" s="17"/>
      <c r="DN36" s="17"/>
      <c r="DO36" s="17">
        <v>0</v>
      </c>
      <c r="DP36" s="17"/>
      <c r="DQ36" s="17"/>
      <c r="DR36" s="17"/>
      <c r="DS36" s="17">
        <v>0</v>
      </c>
      <c r="DT36" s="17"/>
      <c r="DU36" s="17"/>
      <c r="DV36" s="17"/>
      <c r="DW36" s="17">
        <v>0</v>
      </c>
      <c r="DX36" s="17"/>
      <c r="DY36" s="17"/>
      <c r="DZ36" s="17"/>
      <c r="EA36" s="17">
        <v>0</v>
      </c>
      <c r="EB36" s="17">
        <v>110.3</v>
      </c>
      <c r="EC36" s="17">
        <v>112.46647</v>
      </c>
      <c r="ED36" s="17">
        <v>112.46647</v>
      </c>
      <c r="EE36" s="17">
        <v>-2.1664699999999999</v>
      </c>
      <c r="EF36" s="17">
        <v>216.7</v>
      </c>
      <c r="EG36" s="17">
        <v>220.69499999999999</v>
      </c>
      <c r="EH36" s="17">
        <v>220.69499999999999</v>
      </c>
      <c r="EI36" s="17">
        <v>-3.9950000000000001</v>
      </c>
      <c r="EJ36" s="17"/>
      <c r="EK36" s="17"/>
      <c r="EL36" s="17"/>
      <c r="EM36" s="17">
        <v>0</v>
      </c>
      <c r="EN36" s="17"/>
      <c r="EO36" s="17"/>
      <c r="EP36" s="17"/>
      <c r="EQ36" s="17">
        <v>0</v>
      </c>
      <c r="ER36" s="17"/>
      <c r="ES36" s="17"/>
      <c r="ET36" s="17"/>
      <c r="EU36" s="17">
        <v>0</v>
      </c>
      <c r="EV36" s="17">
        <v>6.5</v>
      </c>
      <c r="EW36" s="17">
        <v>6.39</v>
      </c>
      <c r="EX36" s="17">
        <v>6.39</v>
      </c>
      <c r="EY36" s="17">
        <v>0.11</v>
      </c>
      <c r="EZ36" s="17">
        <v>460.2</v>
      </c>
      <c r="FA36" s="17">
        <v>457.09426999999999</v>
      </c>
      <c r="FB36" s="17">
        <v>457.09426999999999</v>
      </c>
      <c r="FC36" s="17">
        <v>3.1057299999999999</v>
      </c>
      <c r="FD36" s="17">
        <v>81.5</v>
      </c>
      <c r="FE36" s="17">
        <v>81.635570000000001</v>
      </c>
      <c r="FF36" s="17">
        <v>81.635570000000001</v>
      </c>
      <c r="FG36" s="17">
        <v>-0.13557</v>
      </c>
      <c r="FH36" s="17">
        <v>153.5</v>
      </c>
      <c r="FI36" s="17">
        <v>151.36251999999999</v>
      </c>
      <c r="FJ36" s="17">
        <v>151.36251999999999</v>
      </c>
      <c r="FK36" s="17">
        <v>2.13748</v>
      </c>
      <c r="FL36" s="17">
        <v>41.5</v>
      </c>
      <c r="FM36" s="17">
        <v>41.89893</v>
      </c>
      <c r="FN36" s="17">
        <v>41.89893</v>
      </c>
      <c r="FO36" s="17">
        <v>-0.39893000000000001</v>
      </c>
      <c r="FP36" s="17">
        <v>18.399999999999999</v>
      </c>
      <c r="FQ36" s="17">
        <v>19.21088</v>
      </c>
      <c r="FR36" s="17">
        <v>19.21088</v>
      </c>
      <c r="FS36" s="17">
        <v>-0.81088000000000005</v>
      </c>
      <c r="FT36" s="17">
        <v>18.8</v>
      </c>
      <c r="FU36" s="17">
        <v>18.46453</v>
      </c>
      <c r="FV36" s="17">
        <v>18.46453</v>
      </c>
      <c r="FW36" s="17">
        <v>0.33546999999999999</v>
      </c>
      <c r="FX36" s="17">
        <v>83.5</v>
      </c>
      <c r="FY36" s="17">
        <v>87.773570000000007</v>
      </c>
      <c r="FZ36" s="17">
        <v>87.773570000000007</v>
      </c>
      <c r="GA36" s="17">
        <v>-4.2735700000000003</v>
      </c>
      <c r="GB36" s="17">
        <v>180.4</v>
      </c>
      <c r="GC36" s="17">
        <v>133.74870999999999</v>
      </c>
      <c r="GD36" s="17">
        <v>163.55766</v>
      </c>
      <c r="GE36" s="17">
        <v>16.84234</v>
      </c>
      <c r="GF36" s="17">
        <v>181.1</v>
      </c>
      <c r="GG36" s="17">
        <v>133.74870999999999</v>
      </c>
      <c r="GH36" s="17">
        <v>163.55766</v>
      </c>
      <c r="GI36" s="17">
        <v>17.542339999999999</v>
      </c>
      <c r="GJ36" s="17">
        <v>184.9</v>
      </c>
      <c r="GK36" s="17">
        <v>134.15036000000001</v>
      </c>
      <c r="GL36" s="17">
        <v>164.04883000000001</v>
      </c>
      <c r="GM36" s="17">
        <v>20.85117</v>
      </c>
      <c r="GN36" s="17">
        <v>104.7</v>
      </c>
      <c r="GO36" s="17">
        <v>110.48202000000001</v>
      </c>
      <c r="GP36" s="17">
        <v>110.48202000000001</v>
      </c>
      <c r="GQ36" s="17">
        <v>-5.7820200000000002</v>
      </c>
      <c r="GR36" s="17">
        <v>45.3</v>
      </c>
      <c r="GS36" s="17">
        <v>47.082599999999999</v>
      </c>
      <c r="GT36" s="17">
        <v>47.082599999999999</v>
      </c>
      <c r="GU36" s="17">
        <v>-1.7826</v>
      </c>
      <c r="GV36" s="17">
        <v>44.9</v>
      </c>
      <c r="GW36" s="17">
        <v>45.381999999999998</v>
      </c>
      <c r="GX36" s="17">
        <v>45.381999999999998</v>
      </c>
      <c r="GY36" s="17">
        <v>-0.48199999999999998</v>
      </c>
      <c r="GZ36" s="17">
        <v>0</v>
      </c>
      <c r="HA36" s="17"/>
      <c r="HB36" s="17"/>
      <c r="HC36" s="17">
        <v>0</v>
      </c>
      <c r="HD36" s="17">
        <v>31.5</v>
      </c>
      <c r="HE36" s="17">
        <v>34.285710000000002</v>
      </c>
      <c r="HF36" s="17">
        <v>34.285710000000002</v>
      </c>
      <c r="HG36" s="17">
        <v>-2.7857099999999999</v>
      </c>
      <c r="HH36" s="17">
        <v>169.3</v>
      </c>
      <c r="HI36" s="17">
        <v>174.55948000000001</v>
      </c>
      <c r="HJ36" s="17">
        <v>174.55948000000001</v>
      </c>
      <c r="HK36" s="17">
        <v>-5.2594799999999999</v>
      </c>
      <c r="HL36" s="17"/>
      <c r="HM36" s="17"/>
      <c r="HN36" s="17"/>
      <c r="HO36" s="17">
        <v>0</v>
      </c>
      <c r="HP36" s="17"/>
      <c r="HQ36" s="17"/>
      <c r="HR36" s="17"/>
      <c r="HS36" s="17">
        <v>0</v>
      </c>
      <c r="HT36" s="17">
        <v>23.3</v>
      </c>
      <c r="HU36" s="17">
        <v>12.504</v>
      </c>
      <c r="HV36" s="17">
        <v>22.834969999999998</v>
      </c>
      <c r="HW36" s="17">
        <v>0.46503</v>
      </c>
      <c r="HX36" s="17"/>
      <c r="HY36" s="17"/>
      <c r="HZ36" s="17"/>
      <c r="IA36" s="17">
        <v>0</v>
      </c>
      <c r="IB36" s="17"/>
      <c r="IC36" s="17"/>
      <c r="ID36" s="17"/>
      <c r="IE36" s="17">
        <v>0</v>
      </c>
      <c r="IF36" s="17">
        <v>44.4</v>
      </c>
      <c r="IG36" s="17">
        <v>45.265309999999999</v>
      </c>
      <c r="IH36" s="17">
        <v>45.265309999999999</v>
      </c>
      <c r="II36" s="17">
        <v>-0.86531000000000002</v>
      </c>
      <c r="IJ36" s="17"/>
      <c r="IK36" s="17"/>
      <c r="IL36" s="17"/>
      <c r="IM36" s="17">
        <v>0</v>
      </c>
      <c r="IN36" s="17"/>
      <c r="IO36" s="17"/>
      <c r="IP36" s="17"/>
      <c r="IQ36" s="17">
        <v>0</v>
      </c>
      <c r="IR36" s="17"/>
      <c r="IS36" s="17"/>
      <c r="IT36" s="17"/>
      <c r="IU36" s="17">
        <v>0</v>
      </c>
      <c r="IV36" s="17">
        <v>127.2</v>
      </c>
      <c r="IW36" s="17">
        <v>132.83837</v>
      </c>
      <c r="IX36" s="17">
        <v>132.83837</v>
      </c>
      <c r="IY36" s="17">
        <v>-5.6383700000000001</v>
      </c>
      <c r="IZ36" s="17">
        <v>0</v>
      </c>
      <c r="JA36" s="17"/>
      <c r="JB36" s="17"/>
      <c r="JC36" s="17">
        <v>0</v>
      </c>
      <c r="JD36" s="17">
        <v>0</v>
      </c>
      <c r="JE36" s="17"/>
      <c r="JF36" s="17"/>
      <c r="JG36" s="17">
        <v>0</v>
      </c>
      <c r="JH36" s="17">
        <v>0</v>
      </c>
      <c r="JI36" s="17"/>
      <c r="JJ36" s="17"/>
      <c r="JK36" s="17">
        <v>0</v>
      </c>
      <c r="JL36" s="17"/>
      <c r="JM36" s="17"/>
      <c r="JN36" s="17"/>
      <c r="JO36" s="17">
        <v>0</v>
      </c>
      <c r="JP36" s="17">
        <v>39.799999999999997</v>
      </c>
      <c r="JQ36" s="17">
        <v>44.848439999999997</v>
      </c>
      <c r="JR36" s="17">
        <v>44.848439999999997</v>
      </c>
      <c r="JS36" s="17">
        <v>-5.0484400000000003</v>
      </c>
      <c r="JT36" s="17">
        <v>27.7</v>
      </c>
      <c r="JU36" s="17">
        <v>22.49156</v>
      </c>
      <c r="JV36" s="17">
        <v>22.49156</v>
      </c>
      <c r="JW36" s="17">
        <v>5.2084400000000004</v>
      </c>
      <c r="JX36" s="17"/>
      <c r="JY36" s="17"/>
      <c r="JZ36" s="17"/>
      <c r="KA36" s="17">
        <v>0</v>
      </c>
      <c r="KB36" s="17"/>
      <c r="KC36" s="17"/>
      <c r="KD36" s="17"/>
      <c r="KE36" s="17">
        <v>0</v>
      </c>
      <c r="KF36" s="17"/>
      <c r="KG36" s="17"/>
      <c r="KH36" s="17"/>
      <c r="KI36" s="17">
        <v>0</v>
      </c>
      <c r="KJ36" s="17"/>
      <c r="KK36" s="17"/>
      <c r="KL36" s="17">
        <v>56</v>
      </c>
      <c r="KM36" s="17">
        <v>-56</v>
      </c>
      <c r="KN36" s="17">
        <v>0</v>
      </c>
      <c r="KO36" s="17"/>
      <c r="KP36" s="17"/>
      <c r="KQ36" s="17">
        <v>0</v>
      </c>
      <c r="KR36" s="17"/>
      <c r="KS36" s="17"/>
      <c r="KT36" s="17"/>
      <c r="KU36" s="17">
        <v>0</v>
      </c>
      <c r="KV36" s="17">
        <v>2.1</v>
      </c>
      <c r="KW36" s="17">
        <v>2.04081</v>
      </c>
      <c r="KX36" s="17">
        <v>2.04081</v>
      </c>
      <c r="KY36" s="17">
        <v>5.919E-2</v>
      </c>
      <c r="KZ36" s="17">
        <v>263.39999999999998</v>
      </c>
      <c r="LA36" s="17">
        <v>270.06803000000002</v>
      </c>
      <c r="LB36" s="17">
        <v>270.06803000000002</v>
      </c>
      <c r="LC36" s="17">
        <v>-6.6680299999999999</v>
      </c>
      <c r="LD36" s="17">
        <v>131.4</v>
      </c>
      <c r="LE36" s="17">
        <v>133.16031000000001</v>
      </c>
      <c r="LF36" s="17">
        <v>133.16031000000001</v>
      </c>
      <c r="LG36" s="17">
        <v>-1.76031</v>
      </c>
      <c r="LH36" s="17">
        <v>63.1</v>
      </c>
      <c r="LI36" s="17">
        <v>67.199219999999997</v>
      </c>
      <c r="LJ36" s="17">
        <v>67.199219999999997</v>
      </c>
      <c r="LK36" s="17">
        <v>-4.0992199999999999</v>
      </c>
      <c r="LL36" s="17">
        <v>64.3</v>
      </c>
      <c r="LM36" s="17">
        <v>65.84366</v>
      </c>
      <c r="LN36" s="17">
        <v>65.84366</v>
      </c>
      <c r="LO36" s="17">
        <v>-1.54366</v>
      </c>
      <c r="LP36" s="17">
        <v>30.2</v>
      </c>
      <c r="LQ36" s="17">
        <v>29.980560000000001</v>
      </c>
      <c r="LR36" s="17">
        <v>29.980560000000001</v>
      </c>
      <c r="LS36" s="17">
        <v>0.21944</v>
      </c>
      <c r="LT36" s="17"/>
      <c r="LU36" s="17"/>
      <c r="LV36" s="17"/>
      <c r="LW36" s="17">
        <v>0</v>
      </c>
      <c r="LX36" s="17"/>
      <c r="LY36" s="17"/>
      <c r="LZ36" s="17"/>
      <c r="MA36" s="17">
        <v>0</v>
      </c>
      <c r="MB36" s="17"/>
      <c r="MC36" s="17"/>
      <c r="MD36" s="17"/>
      <c r="ME36" s="17">
        <v>0</v>
      </c>
      <c r="MF36" s="17">
        <v>89.3</v>
      </c>
      <c r="MG36" s="17"/>
      <c r="MH36" s="17"/>
      <c r="MI36" s="17">
        <v>89.3</v>
      </c>
      <c r="MJ36" s="17"/>
      <c r="MK36" s="17"/>
      <c r="ML36" s="17"/>
      <c r="MM36" s="17">
        <v>0</v>
      </c>
      <c r="MN36" s="17">
        <v>0</v>
      </c>
      <c r="MO36" s="17"/>
      <c r="MP36" s="17"/>
      <c r="MQ36" s="17">
        <v>0</v>
      </c>
      <c r="MR36" s="17">
        <v>102.5</v>
      </c>
      <c r="MS36" s="17"/>
      <c r="MT36" s="17"/>
      <c r="MU36" s="17">
        <v>102.5</v>
      </c>
      <c r="MV36" s="17"/>
      <c r="MW36" s="17"/>
      <c r="MX36" s="17"/>
      <c r="MY36" s="17">
        <v>0</v>
      </c>
      <c r="MZ36" s="17"/>
      <c r="NA36" s="17"/>
      <c r="NB36" s="17"/>
      <c r="NC36" s="17">
        <v>0</v>
      </c>
      <c r="ND36" s="17"/>
      <c r="NE36" s="17"/>
      <c r="NF36" s="17"/>
      <c r="NG36" s="17">
        <v>0</v>
      </c>
      <c r="NH36" s="17"/>
      <c r="NI36" s="17"/>
      <c r="NJ36" s="17"/>
      <c r="NK36" s="17">
        <v>0</v>
      </c>
      <c r="NL36" s="17">
        <v>137.19999999999999</v>
      </c>
      <c r="NM36" s="17">
        <v>146.52000000000001</v>
      </c>
      <c r="NN36" s="17">
        <v>146.52000000000001</v>
      </c>
      <c r="NO36" s="17">
        <v>-9.32</v>
      </c>
      <c r="NP36" s="17">
        <v>76.400000000000006</v>
      </c>
      <c r="NQ36" s="17">
        <v>73.48</v>
      </c>
      <c r="NR36" s="17">
        <v>73.48</v>
      </c>
      <c r="NS36" s="17">
        <v>2.92</v>
      </c>
      <c r="NT36" s="17">
        <v>7.3</v>
      </c>
      <c r="NU36" s="17">
        <v>2.5485799999999998</v>
      </c>
      <c r="NV36" s="17">
        <v>2.5485799999999998</v>
      </c>
      <c r="NW36" s="17">
        <v>4.7514200000000004</v>
      </c>
      <c r="NX36" s="17"/>
      <c r="NY36" s="17">
        <v>2.6737000000000002</v>
      </c>
      <c r="NZ36" s="17">
        <v>2.6737000000000002</v>
      </c>
      <c r="OA36" s="17">
        <v>-2.6737000000000002</v>
      </c>
      <c r="OB36" s="17"/>
      <c r="OC36" s="17">
        <v>17.492709999999999</v>
      </c>
      <c r="OD36" s="17">
        <v>17.492709999999999</v>
      </c>
      <c r="OE36" s="17">
        <v>-17.492709999999999</v>
      </c>
      <c r="OF36" s="17">
        <v>0.4</v>
      </c>
      <c r="OG36" s="17"/>
      <c r="OH36" s="17">
        <v>0.65200000000000002</v>
      </c>
      <c r="OI36" s="17">
        <v>-0.252</v>
      </c>
      <c r="OJ36" s="17">
        <v>80.5</v>
      </c>
      <c r="OK36" s="17">
        <v>64.05</v>
      </c>
      <c r="OL36" s="17">
        <v>59.600999999999999</v>
      </c>
      <c r="OM36" s="17">
        <v>20.899000000000001</v>
      </c>
      <c r="ON36" s="17">
        <v>22.2</v>
      </c>
      <c r="OO36" s="17"/>
      <c r="OP36" s="17">
        <v>80</v>
      </c>
      <c r="OQ36" s="17">
        <v>-57.8</v>
      </c>
      <c r="OR36" s="17">
        <v>1.8</v>
      </c>
      <c r="OS36" s="17">
        <v>13.731999999999999</v>
      </c>
      <c r="OT36" s="17">
        <v>13.731999999999999</v>
      </c>
      <c r="OU36" s="17">
        <v>-11.932</v>
      </c>
      <c r="OV36" s="17">
        <v>0.2</v>
      </c>
      <c r="OW36" s="17"/>
      <c r="OX36" s="17">
        <v>0.2</v>
      </c>
      <c r="OY36" s="17">
        <v>0</v>
      </c>
      <c r="OZ36" s="17">
        <v>0</v>
      </c>
      <c r="PA36" s="17">
        <v>19.436350000000001</v>
      </c>
      <c r="PB36" s="17">
        <v>19.436350000000001</v>
      </c>
      <c r="PC36" s="17">
        <v>-19.436350000000001</v>
      </c>
      <c r="PD36" s="17">
        <v>9.9</v>
      </c>
      <c r="PE36" s="17">
        <v>9.9830000000000005</v>
      </c>
      <c r="PF36" s="17">
        <v>9.9830000000000005</v>
      </c>
      <c r="PG36" s="17">
        <v>-8.3000000000000004E-2</v>
      </c>
      <c r="PH36" s="17">
        <v>5.5</v>
      </c>
      <c r="PI36" s="17">
        <v>5.67</v>
      </c>
      <c r="PJ36" s="17">
        <v>5.67</v>
      </c>
      <c r="PK36" s="17">
        <v>-0.17</v>
      </c>
      <c r="PL36" s="17">
        <v>202</v>
      </c>
      <c r="PM36" s="17"/>
      <c r="PN36" s="17">
        <v>116.4</v>
      </c>
      <c r="PO36" s="17">
        <v>85.6</v>
      </c>
      <c r="PP36" s="17"/>
      <c r="PQ36" s="17"/>
      <c r="PR36" s="17"/>
      <c r="PS36" s="17">
        <v>0</v>
      </c>
      <c r="PT36" s="17">
        <v>2.2000000000000002</v>
      </c>
      <c r="PU36" s="17">
        <v>2</v>
      </c>
      <c r="PV36" s="17">
        <v>2</v>
      </c>
      <c r="PW36" s="17">
        <v>0.2</v>
      </c>
      <c r="PX36" s="17">
        <v>2</v>
      </c>
      <c r="PY36" s="17">
        <v>3.6</v>
      </c>
      <c r="PZ36" s="17">
        <v>3.6</v>
      </c>
      <c r="QA36" s="17">
        <v>-1.6</v>
      </c>
      <c r="QB36" s="17">
        <v>5.0999999999999996</v>
      </c>
      <c r="QC36" s="17">
        <v>5</v>
      </c>
      <c r="QD36" s="17">
        <v>5</v>
      </c>
      <c r="QE36" s="17">
        <v>0.1</v>
      </c>
      <c r="QF36" s="17">
        <v>0</v>
      </c>
      <c r="QG36" s="17">
        <v>20.274049999999999</v>
      </c>
      <c r="QH36" s="17">
        <v>20.274049999999999</v>
      </c>
      <c r="QI36" s="17">
        <v>-20.274049999999999</v>
      </c>
      <c r="QJ36" s="17">
        <v>20</v>
      </c>
      <c r="QK36" s="17">
        <v>19.436350000000001</v>
      </c>
      <c r="QL36" s="17">
        <v>19.436350000000001</v>
      </c>
      <c r="QM36" s="17">
        <v>0.56364999999999998</v>
      </c>
      <c r="QN36" s="17">
        <v>18.8</v>
      </c>
      <c r="QO36" s="17">
        <v>17.492709999999999</v>
      </c>
      <c r="QP36" s="17">
        <v>17.492709999999999</v>
      </c>
      <c r="QQ36" s="17">
        <v>1.3072900000000001</v>
      </c>
      <c r="QR36" s="17">
        <v>3.5</v>
      </c>
      <c r="QS36" s="17">
        <v>3.4</v>
      </c>
      <c r="QT36" s="17">
        <v>3.4</v>
      </c>
      <c r="QU36" s="17">
        <v>0.1</v>
      </c>
      <c r="QV36" s="17">
        <v>18.5</v>
      </c>
      <c r="QW36" s="17">
        <v>17.881440000000001</v>
      </c>
      <c r="QX36" s="17">
        <v>17.881440000000001</v>
      </c>
      <c r="QY36" s="17">
        <v>0.61856</v>
      </c>
      <c r="QZ36" s="17">
        <v>3.3</v>
      </c>
      <c r="RA36" s="17"/>
      <c r="RB36" s="17">
        <v>9.6389999999999993</v>
      </c>
      <c r="RC36" s="17">
        <v>-6.3390000000000004</v>
      </c>
      <c r="RD36" s="17">
        <v>5.5</v>
      </c>
      <c r="RE36" s="17"/>
      <c r="RF36" s="17">
        <v>13.375999999999999</v>
      </c>
      <c r="RG36" s="17">
        <v>-7.8760000000000003</v>
      </c>
      <c r="RH36" s="17">
        <v>14.7</v>
      </c>
      <c r="RI36" s="17">
        <v>10.199999999999999</v>
      </c>
      <c r="RJ36" s="17">
        <v>9.2799999999999994</v>
      </c>
      <c r="RK36" s="17">
        <v>5.42</v>
      </c>
      <c r="RL36" s="17">
        <v>52.1</v>
      </c>
      <c r="RM36" s="17">
        <v>41.17</v>
      </c>
      <c r="RN36" s="17">
        <v>36.72</v>
      </c>
      <c r="RO36" s="17">
        <v>15.38</v>
      </c>
      <c r="RP36" s="17">
        <v>17</v>
      </c>
      <c r="RQ36" s="17"/>
      <c r="RR36" s="17">
        <v>15.44</v>
      </c>
      <c r="RS36" s="17">
        <v>1.56</v>
      </c>
      <c r="RT36" s="17">
        <v>3.2</v>
      </c>
      <c r="RU36" s="17">
        <v>3.15</v>
      </c>
      <c r="RV36" s="17">
        <v>3.15</v>
      </c>
      <c r="RW36" s="17">
        <v>0.05</v>
      </c>
      <c r="RX36" s="17">
        <v>18.2</v>
      </c>
      <c r="RY36" s="17">
        <v>17.400040000000001</v>
      </c>
      <c r="RZ36" s="17">
        <v>19.792000000000002</v>
      </c>
      <c r="SA36" s="17">
        <v>-1.5920000000000001</v>
      </c>
      <c r="SB36" s="17">
        <v>3.2</v>
      </c>
      <c r="SC36" s="17">
        <v>2</v>
      </c>
      <c r="SD36" s="17">
        <v>2</v>
      </c>
      <c r="SE36" s="17">
        <v>1.2</v>
      </c>
      <c r="SF36" s="17"/>
      <c r="SG36" s="17">
        <v>0.4</v>
      </c>
      <c r="SH36" s="17">
        <v>0.4</v>
      </c>
      <c r="SI36" s="17">
        <v>-0.4</v>
      </c>
      <c r="SJ36" s="17">
        <v>0.4</v>
      </c>
      <c r="SK36" s="17"/>
      <c r="SL36" s="17">
        <v>0.26700000000000002</v>
      </c>
      <c r="SM36" s="17">
        <v>0.13300000000000001</v>
      </c>
      <c r="SN36" s="17">
        <v>19.8</v>
      </c>
      <c r="SO36" s="17">
        <v>19.1448</v>
      </c>
      <c r="SP36" s="17">
        <v>19.1448</v>
      </c>
      <c r="SQ36" s="17">
        <v>0.6552</v>
      </c>
      <c r="SR36" s="17">
        <v>8.4</v>
      </c>
      <c r="SS36" s="17">
        <v>12.244899999999999</v>
      </c>
      <c r="ST36" s="17">
        <v>12.244899999999999</v>
      </c>
      <c r="SU36" s="17">
        <v>-3.8449</v>
      </c>
      <c r="SV36" s="17">
        <v>20.2</v>
      </c>
      <c r="SW36" s="17">
        <v>19.436350000000001</v>
      </c>
      <c r="SX36" s="17">
        <v>19.436350000000001</v>
      </c>
      <c r="SY36" s="17">
        <v>0.76365000000000005</v>
      </c>
      <c r="SZ36" s="17">
        <v>20.2</v>
      </c>
      <c r="TA36" s="17">
        <v>19.436350000000001</v>
      </c>
      <c r="TB36" s="17">
        <v>19.436350000000001</v>
      </c>
      <c r="TC36" s="17">
        <v>0.76365000000000005</v>
      </c>
      <c r="TD36" s="17">
        <v>4.8</v>
      </c>
      <c r="TE36" s="17">
        <v>3.69</v>
      </c>
      <c r="TF36" s="17">
        <v>8.4</v>
      </c>
      <c r="TG36" s="17">
        <v>-3.6</v>
      </c>
      <c r="TH36" s="17">
        <v>42.5</v>
      </c>
      <c r="TI36" s="17">
        <v>22.88</v>
      </c>
      <c r="TJ36" s="17">
        <v>33.256</v>
      </c>
      <c r="TK36" s="17">
        <v>9.2439999999999998</v>
      </c>
      <c r="TL36" s="17">
        <v>12</v>
      </c>
      <c r="TM36" s="17"/>
      <c r="TN36" s="17">
        <v>9.452</v>
      </c>
      <c r="TO36" s="17">
        <v>2.548</v>
      </c>
      <c r="TP36" s="17">
        <v>71</v>
      </c>
      <c r="TQ36" s="17">
        <v>38.081000000000003</v>
      </c>
      <c r="TR36" s="17">
        <v>38.081000000000003</v>
      </c>
      <c r="TS36" s="17">
        <v>32.918999999999997</v>
      </c>
      <c r="TT36" s="17">
        <v>89.7</v>
      </c>
      <c r="TU36" s="17">
        <v>47.994</v>
      </c>
      <c r="TV36" s="17">
        <v>47.994</v>
      </c>
      <c r="TW36" s="17">
        <v>41.706000000000003</v>
      </c>
      <c r="TX36" s="17">
        <v>8.5</v>
      </c>
      <c r="TY36" s="17">
        <v>2.7850000000000001</v>
      </c>
      <c r="TZ36" s="17">
        <v>2.7850000000000001</v>
      </c>
      <c r="UA36" s="17">
        <v>5.7149999999999999</v>
      </c>
      <c r="UB36" s="17">
        <v>6.4</v>
      </c>
      <c r="UC36" s="17">
        <v>3.9809999999999999</v>
      </c>
      <c r="UD36" s="17">
        <v>3.9809999999999999</v>
      </c>
      <c r="UE36" s="17">
        <v>2.419</v>
      </c>
      <c r="UF36" s="17">
        <v>14.3</v>
      </c>
      <c r="UG36" s="17"/>
      <c r="UH36" s="17">
        <v>12.63</v>
      </c>
      <c r="UI36" s="17">
        <v>1.67</v>
      </c>
      <c r="UJ36" s="17">
        <v>0</v>
      </c>
      <c r="UK36" s="17">
        <v>19.436350000000001</v>
      </c>
      <c r="UL36" s="17">
        <v>19.436350000000001</v>
      </c>
      <c r="UM36" s="17">
        <v>-19.436350000000001</v>
      </c>
      <c r="UN36" s="17">
        <v>0</v>
      </c>
      <c r="UO36" s="17">
        <v>8</v>
      </c>
      <c r="UP36" s="17">
        <v>8</v>
      </c>
      <c r="UQ36" s="17">
        <v>-8</v>
      </c>
      <c r="UR36" s="17"/>
      <c r="US36" s="17">
        <v>7.1</v>
      </c>
      <c r="UT36" s="17">
        <v>7.1</v>
      </c>
      <c r="UU36" s="17">
        <v>-7.1</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1.8</v>
      </c>
      <c r="VI36" s="17">
        <v>13.946</v>
      </c>
      <c r="VJ36" s="17">
        <v>13.946</v>
      </c>
      <c r="VK36" s="17">
        <v>-12.146000000000001</v>
      </c>
      <c r="VL36" s="17">
        <v>244.9</v>
      </c>
      <c r="VM36" s="17"/>
      <c r="VN36" s="17">
        <v>186.77799999999999</v>
      </c>
      <c r="VO36" s="17">
        <v>58.122</v>
      </c>
      <c r="VP36" s="17">
        <v>14.2</v>
      </c>
      <c r="VQ36" s="17"/>
      <c r="VR36" s="17">
        <v>12.795</v>
      </c>
      <c r="VS36" s="17">
        <v>1.405</v>
      </c>
      <c r="VT36" s="17">
        <v>21.7</v>
      </c>
      <c r="VU36" s="17"/>
      <c r="VV36" s="17">
        <v>47.61</v>
      </c>
      <c r="VW36" s="17">
        <v>-25.91</v>
      </c>
      <c r="VX36" s="17">
        <v>0.6</v>
      </c>
      <c r="VY36" s="17">
        <v>0.6</v>
      </c>
      <c r="VZ36" s="17">
        <v>0.6</v>
      </c>
      <c r="WA36" s="17">
        <v>0</v>
      </c>
      <c r="WB36" s="17">
        <v>38.200000000000003</v>
      </c>
      <c r="WC36" s="17">
        <v>86.1</v>
      </c>
      <c r="WD36" s="17">
        <v>106.14</v>
      </c>
      <c r="WE36" s="17">
        <v>-67.94</v>
      </c>
      <c r="WF36" s="17">
        <v>94.6</v>
      </c>
      <c r="WG36" s="17">
        <v>90.7</v>
      </c>
      <c r="WH36" s="17">
        <v>100.7</v>
      </c>
      <c r="WI36" s="17">
        <v>-6.1</v>
      </c>
      <c r="WJ36" s="17">
        <v>18.600000000000001</v>
      </c>
      <c r="WK36" s="17"/>
      <c r="WL36" s="17">
        <v>35.664000000000001</v>
      </c>
      <c r="WM36" s="17">
        <v>-17.064</v>
      </c>
      <c r="WN36" s="17">
        <v>2.7</v>
      </c>
      <c r="WO36" s="17">
        <v>4.2</v>
      </c>
      <c r="WP36" s="17">
        <v>4.2</v>
      </c>
      <c r="WQ36" s="17">
        <v>-1.5</v>
      </c>
      <c r="WR36" s="17">
        <v>2.1</v>
      </c>
      <c r="WS36" s="17">
        <v>2.4</v>
      </c>
      <c r="WT36" s="17">
        <v>2.4</v>
      </c>
      <c r="WU36" s="17">
        <v>-0.3</v>
      </c>
      <c r="WV36" s="17">
        <v>1.7</v>
      </c>
      <c r="WW36" s="17">
        <v>2.4</v>
      </c>
      <c r="WX36" s="17">
        <v>2.4</v>
      </c>
      <c r="WY36" s="17">
        <v>-0.7</v>
      </c>
      <c r="WZ36" s="17">
        <v>0.7</v>
      </c>
      <c r="XA36" s="17">
        <v>1.4</v>
      </c>
      <c r="XB36" s="17">
        <v>1.4</v>
      </c>
      <c r="XC36" s="17">
        <v>-0.7</v>
      </c>
      <c r="XD36" s="17">
        <v>14.9</v>
      </c>
      <c r="XE36" s="17"/>
      <c r="XF36" s="17">
        <v>5.9740000000000002</v>
      </c>
      <c r="XG36" s="17">
        <v>8.9260000000000002</v>
      </c>
      <c r="XH36" s="17">
        <v>7.8</v>
      </c>
      <c r="XI36" s="17">
        <v>8.4</v>
      </c>
      <c r="XJ36" s="17">
        <v>8.4</v>
      </c>
      <c r="XK36" s="17">
        <v>-0.6</v>
      </c>
      <c r="XL36" s="17">
        <v>20</v>
      </c>
      <c r="XM36" s="17">
        <v>19.241980000000002</v>
      </c>
      <c r="XN36" s="17">
        <v>19.241980000000002</v>
      </c>
      <c r="XO36" s="17">
        <v>0.75802000000000003</v>
      </c>
      <c r="XP36" s="17">
        <v>20</v>
      </c>
      <c r="XQ36" s="17">
        <v>19.241980000000002</v>
      </c>
      <c r="XR36" s="17">
        <v>19.241980000000002</v>
      </c>
      <c r="XS36" s="17">
        <v>0.75802000000000003</v>
      </c>
      <c r="XT36" s="17">
        <v>9.3000000000000007</v>
      </c>
      <c r="XU36" s="17"/>
      <c r="XV36" s="17"/>
      <c r="XW36" s="17">
        <v>9.3000000000000007</v>
      </c>
      <c r="XX36" s="17"/>
      <c r="XY36" s="17">
        <v>16.5</v>
      </c>
      <c r="XZ36" s="17">
        <v>29.5</v>
      </c>
      <c r="YA36" s="17">
        <v>-29.5</v>
      </c>
      <c r="YB36" s="17">
        <v>26.9</v>
      </c>
      <c r="YC36" s="17">
        <v>16.5</v>
      </c>
      <c r="YD36" s="17">
        <v>29.5</v>
      </c>
      <c r="YE36" s="17">
        <v>-2.6</v>
      </c>
      <c r="YF36" s="17">
        <v>17.2</v>
      </c>
      <c r="YG36" s="17">
        <v>14</v>
      </c>
      <c r="YH36" s="17">
        <v>14</v>
      </c>
      <c r="YI36" s="17">
        <v>3.2</v>
      </c>
      <c r="YJ36" s="17">
        <v>13.03</v>
      </c>
      <c r="YK36" s="17">
        <v>18</v>
      </c>
      <c r="YL36" s="17">
        <v>18</v>
      </c>
      <c r="YM36" s="17">
        <v>-4.97</v>
      </c>
      <c r="YN36" s="17">
        <v>7.47</v>
      </c>
      <c r="YO36" s="17">
        <v>8.23</v>
      </c>
      <c r="YP36" s="17">
        <v>8.23</v>
      </c>
      <c r="YQ36" s="17">
        <v>-0.76</v>
      </c>
      <c r="YR36" s="17">
        <v>6.87</v>
      </c>
      <c r="YS36" s="17">
        <v>11</v>
      </c>
      <c r="YT36" s="17">
        <v>11</v>
      </c>
      <c r="YU36" s="17">
        <v>-4.13</v>
      </c>
      <c r="YV36" s="17">
        <v>15.24</v>
      </c>
      <c r="YW36" s="17">
        <v>22</v>
      </c>
      <c r="YX36" s="17">
        <v>22</v>
      </c>
      <c r="YY36" s="17">
        <v>-6.76</v>
      </c>
    </row>
    <row r="37" spans="1:675" ht="24" customHeight="1" x14ac:dyDescent="0.3">
      <c r="A37" s="1"/>
      <c r="B37" s="16" t="s">
        <v>65</v>
      </c>
      <c r="C37" s="16" t="s">
        <v>811</v>
      </c>
      <c r="D37" s="17">
        <v>201.7</v>
      </c>
      <c r="E37" s="17">
        <v>203.40136000000001</v>
      </c>
      <c r="F37" s="17">
        <v>203.40136000000001</v>
      </c>
      <c r="G37" s="17">
        <v>-1.70136</v>
      </c>
      <c r="H37" s="17">
        <v>602.9</v>
      </c>
      <c r="I37" s="17">
        <v>596.92534000000001</v>
      </c>
      <c r="J37" s="17">
        <v>565.70291999999995</v>
      </c>
      <c r="K37" s="17">
        <v>37.19708</v>
      </c>
      <c r="L37" s="17">
        <v>204.6</v>
      </c>
      <c r="M37" s="17">
        <v>194.37914000000001</v>
      </c>
      <c r="N37" s="17">
        <v>127.61245</v>
      </c>
      <c r="O37" s="17">
        <v>76.987549999999999</v>
      </c>
      <c r="P37" s="17"/>
      <c r="Q37" s="17"/>
      <c r="R37" s="17"/>
      <c r="S37" s="17">
        <v>0</v>
      </c>
      <c r="T37" s="17"/>
      <c r="U37" s="17"/>
      <c r="V37" s="17"/>
      <c r="W37" s="17">
        <v>0</v>
      </c>
      <c r="X37" s="17">
        <v>89.4</v>
      </c>
      <c r="Y37" s="17">
        <v>91.867829999999998</v>
      </c>
      <c r="Z37" s="17">
        <v>91.867829999999998</v>
      </c>
      <c r="AA37" s="17">
        <v>-2.4678300000000002</v>
      </c>
      <c r="AB37" s="17">
        <v>233.4</v>
      </c>
      <c r="AC37" s="17">
        <v>242</v>
      </c>
      <c r="AD37" s="17">
        <v>242</v>
      </c>
      <c r="AE37" s="17">
        <v>-8.6</v>
      </c>
      <c r="AF37" s="17">
        <v>0</v>
      </c>
      <c r="AG37" s="17"/>
      <c r="AH37" s="17"/>
      <c r="AI37" s="17">
        <v>0</v>
      </c>
      <c r="AJ37" s="17"/>
      <c r="AK37" s="17"/>
      <c r="AL37" s="17"/>
      <c r="AM37" s="17">
        <v>0</v>
      </c>
      <c r="AN37" s="17">
        <v>108.6</v>
      </c>
      <c r="AO37" s="17">
        <v>136.49234000000001</v>
      </c>
      <c r="AP37" s="17">
        <v>152.49405999999999</v>
      </c>
      <c r="AQ37" s="17">
        <v>-43.894060000000003</v>
      </c>
      <c r="AR37" s="17">
        <v>108.9</v>
      </c>
      <c r="AS37" s="17">
        <v>136.49234000000001</v>
      </c>
      <c r="AT37" s="17">
        <v>152.49405999999999</v>
      </c>
      <c r="AU37" s="17">
        <v>-43.594059999999999</v>
      </c>
      <c r="AV37" s="17">
        <v>108.6</v>
      </c>
      <c r="AW37" s="17">
        <v>136.49234000000001</v>
      </c>
      <c r="AX37" s="17">
        <v>152.49405999999999</v>
      </c>
      <c r="AY37" s="17">
        <v>-43.894060000000003</v>
      </c>
      <c r="AZ37" s="17">
        <v>206</v>
      </c>
      <c r="BA37" s="17">
        <v>205.35334</v>
      </c>
      <c r="BB37" s="17">
        <v>229.428</v>
      </c>
      <c r="BC37" s="17">
        <v>-23.428000000000001</v>
      </c>
      <c r="BD37" s="17">
        <v>110.8</v>
      </c>
      <c r="BE37" s="17">
        <v>120.0309</v>
      </c>
      <c r="BF37" s="17">
        <v>207.24285</v>
      </c>
      <c r="BG37" s="17">
        <v>-96.442850000000007</v>
      </c>
      <c r="BH37" s="17">
        <v>70.8</v>
      </c>
      <c r="BI37" s="17">
        <v>60.19567</v>
      </c>
      <c r="BJ37" s="17">
        <v>103.93259999999999</v>
      </c>
      <c r="BK37" s="17">
        <v>-33.132599999999996</v>
      </c>
      <c r="BL37" s="17">
        <v>546.4</v>
      </c>
      <c r="BM37" s="17">
        <v>566.08941000000004</v>
      </c>
      <c r="BN37" s="17">
        <v>566.08941000000004</v>
      </c>
      <c r="BO37" s="17">
        <v>-19.689409999999999</v>
      </c>
      <c r="BP37" s="17">
        <v>10.199999999999999</v>
      </c>
      <c r="BQ37" s="17">
        <v>10.52094</v>
      </c>
      <c r="BR37" s="17">
        <v>10.52094</v>
      </c>
      <c r="BS37" s="17">
        <v>-0.32094</v>
      </c>
      <c r="BT37" s="17">
        <v>0</v>
      </c>
      <c r="BU37" s="17"/>
      <c r="BV37" s="17"/>
      <c r="BW37" s="17">
        <v>0</v>
      </c>
      <c r="BX37" s="17"/>
      <c r="BY37" s="17"/>
      <c r="BZ37" s="17"/>
      <c r="CA37" s="17">
        <v>0</v>
      </c>
      <c r="CB37" s="17"/>
      <c r="CC37" s="17"/>
      <c r="CD37" s="17"/>
      <c r="CE37" s="17">
        <v>0</v>
      </c>
      <c r="CF37" s="17"/>
      <c r="CG37" s="17"/>
      <c r="CH37" s="17"/>
      <c r="CI37" s="17">
        <v>0</v>
      </c>
      <c r="CJ37" s="17">
        <v>167.8</v>
      </c>
      <c r="CK37" s="17">
        <v>164.06706</v>
      </c>
      <c r="CL37" s="17">
        <v>164.06706</v>
      </c>
      <c r="CM37" s="17">
        <v>3.7329400000000001</v>
      </c>
      <c r="CN37" s="17">
        <v>8.6270000000000007</v>
      </c>
      <c r="CO37" s="17">
        <v>7.4215099999999996</v>
      </c>
      <c r="CP37" s="17">
        <v>7.4215099999999996</v>
      </c>
      <c r="CQ37" s="17">
        <v>1.20549</v>
      </c>
      <c r="CR37" s="17">
        <v>6.0129999999999999</v>
      </c>
      <c r="CS37" s="17">
        <v>4.07376</v>
      </c>
      <c r="CT37" s="17">
        <v>4.07376</v>
      </c>
      <c r="CU37" s="17">
        <v>1.9392400000000001</v>
      </c>
      <c r="CV37" s="17">
        <v>0</v>
      </c>
      <c r="CW37" s="17"/>
      <c r="CX37" s="17">
        <v>22.410769999999999</v>
      </c>
      <c r="CY37" s="17">
        <v>-22.410769999999999</v>
      </c>
      <c r="CZ37" s="17">
        <v>6.57</v>
      </c>
      <c r="DA37" s="17">
        <v>6.8787000000000003</v>
      </c>
      <c r="DB37" s="17">
        <v>6.8787000000000003</v>
      </c>
      <c r="DC37" s="17">
        <v>-0.30869999999999997</v>
      </c>
      <c r="DD37" s="17"/>
      <c r="DE37" s="17"/>
      <c r="DF37" s="17"/>
      <c r="DG37" s="17">
        <v>0</v>
      </c>
      <c r="DH37" s="17">
        <v>141.78</v>
      </c>
      <c r="DI37" s="17">
        <v>142.44412</v>
      </c>
      <c r="DJ37" s="17">
        <v>142.44412</v>
      </c>
      <c r="DK37" s="17">
        <v>-0.66412000000000004</v>
      </c>
      <c r="DL37" s="17"/>
      <c r="DM37" s="17"/>
      <c r="DN37" s="17"/>
      <c r="DO37" s="17">
        <v>0</v>
      </c>
      <c r="DP37" s="17"/>
      <c r="DQ37" s="17"/>
      <c r="DR37" s="17"/>
      <c r="DS37" s="17">
        <v>0</v>
      </c>
      <c r="DT37" s="17"/>
      <c r="DU37" s="17"/>
      <c r="DV37" s="17"/>
      <c r="DW37" s="17">
        <v>0</v>
      </c>
      <c r="DX37" s="17"/>
      <c r="DY37" s="17"/>
      <c r="DZ37" s="17"/>
      <c r="EA37" s="17">
        <v>0</v>
      </c>
      <c r="EB37" s="17">
        <v>110.1</v>
      </c>
      <c r="EC37" s="17">
        <v>112.46647</v>
      </c>
      <c r="ED37" s="17">
        <v>112.46647</v>
      </c>
      <c r="EE37" s="17">
        <v>-2.3664700000000001</v>
      </c>
      <c r="EF37" s="17">
        <v>150.5</v>
      </c>
      <c r="EG37" s="17">
        <v>220.69499999999999</v>
      </c>
      <c r="EH37" s="17">
        <v>220.69499999999999</v>
      </c>
      <c r="EI37" s="17">
        <v>-70.194999999999993</v>
      </c>
      <c r="EJ37" s="17"/>
      <c r="EK37" s="17"/>
      <c r="EL37" s="17"/>
      <c r="EM37" s="17">
        <v>0</v>
      </c>
      <c r="EN37" s="17"/>
      <c r="EO37" s="17"/>
      <c r="EP37" s="17"/>
      <c r="EQ37" s="17">
        <v>0</v>
      </c>
      <c r="ER37" s="17"/>
      <c r="ES37" s="17"/>
      <c r="ET37" s="17"/>
      <c r="EU37" s="17">
        <v>0</v>
      </c>
      <c r="EV37" s="17">
        <v>6.5</v>
      </c>
      <c r="EW37" s="17">
        <v>6.39</v>
      </c>
      <c r="EX37" s="17">
        <v>6.39</v>
      </c>
      <c r="EY37" s="17">
        <v>0.11</v>
      </c>
      <c r="EZ37" s="17">
        <v>455.8</v>
      </c>
      <c r="FA37" s="17">
        <v>457.09426999999999</v>
      </c>
      <c r="FB37" s="17">
        <v>457.09426999999999</v>
      </c>
      <c r="FC37" s="17">
        <v>-1.29427</v>
      </c>
      <c r="FD37" s="17">
        <v>81.5</v>
      </c>
      <c r="FE37" s="17">
        <v>81.635570000000001</v>
      </c>
      <c r="FF37" s="17">
        <v>81.635570000000001</v>
      </c>
      <c r="FG37" s="17">
        <v>-0.13557</v>
      </c>
      <c r="FH37" s="17">
        <v>153.5</v>
      </c>
      <c r="FI37" s="17">
        <v>151.36251999999999</v>
      </c>
      <c r="FJ37" s="17">
        <v>151.36251999999999</v>
      </c>
      <c r="FK37" s="17">
        <v>2.13748</v>
      </c>
      <c r="FL37" s="17">
        <v>41.5</v>
      </c>
      <c r="FM37" s="17">
        <v>41.89893</v>
      </c>
      <c r="FN37" s="17">
        <v>41.89893</v>
      </c>
      <c r="FO37" s="17">
        <v>-0.39893000000000001</v>
      </c>
      <c r="FP37" s="17">
        <v>18.399999999999999</v>
      </c>
      <c r="FQ37" s="17">
        <v>19.21088</v>
      </c>
      <c r="FR37" s="17">
        <v>19.21088</v>
      </c>
      <c r="FS37" s="17">
        <v>-0.81088000000000005</v>
      </c>
      <c r="FT37" s="17">
        <v>18.8</v>
      </c>
      <c r="FU37" s="17">
        <v>18.46453</v>
      </c>
      <c r="FV37" s="17">
        <v>18.46453</v>
      </c>
      <c r="FW37" s="17">
        <v>0.33546999999999999</v>
      </c>
      <c r="FX37" s="17">
        <v>91.8</v>
      </c>
      <c r="FY37" s="17">
        <v>87.773570000000007</v>
      </c>
      <c r="FZ37" s="17">
        <v>87.773570000000007</v>
      </c>
      <c r="GA37" s="17">
        <v>4.0264300000000004</v>
      </c>
      <c r="GB37" s="17">
        <v>178.4</v>
      </c>
      <c r="GC37" s="17">
        <v>133.74870999999999</v>
      </c>
      <c r="GD37" s="17">
        <v>156.00774000000001</v>
      </c>
      <c r="GE37" s="17">
        <v>22.39226</v>
      </c>
      <c r="GF37" s="17">
        <v>179.4</v>
      </c>
      <c r="GG37" s="17">
        <v>133.74870999999999</v>
      </c>
      <c r="GH37" s="17">
        <v>156.00774000000001</v>
      </c>
      <c r="GI37" s="17">
        <v>23.39226</v>
      </c>
      <c r="GJ37" s="17">
        <v>184.2</v>
      </c>
      <c r="GK37" s="17">
        <v>134.15036000000001</v>
      </c>
      <c r="GL37" s="17">
        <v>156.47622999999999</v>
      </c>
      <c r="GM37" s="17">
        <v>27.723769999999998</v>
      </c>
      <c r="GN37" s="17">
        <v>105.9</v>
      </c>
      <c r="GO37" s="17">
        <v>110.48202000000001</v>
      </c>
      <c r="GP37" s="17">
        <v>110.48202000000001</v>
      </c>
      <c r="GQ37" s="17">
        <v>-4.58202</v>
      </c>
      <c r="GR37" s="17">
        <v>44.9</v>
      </c>
      <c r="GS37" s="17">
        <v>47.082599999999999</v>
      </c>
      <c r="GT37" s="17">
        <v>47.082599999999999</v>
      </c>
      <c r="GU37" s="17">
        <v>-2.1825999999999999</v>
      </c>
      <c r="GV37" s="17">
        <v>39.200000000000003</v>
      </c>
      <c r="GW37" s="17">
        <v>45.381999999999998</v>
      </c>
      <c r="GX37" s="17">
        <v>45.381999999999998</v>
      </c>
      <c r="GY37" s="17">
        <v>-6.1820000000000004</v>
      </c>
      <c r="GZ37" s="17">
        <v>0</v>
      </c>
      <c r="HA37" s="17"/>
      <c r="HB37" s="17"/>
      <c r="HC37" s="17">
        <v>0</v>
      </c>
      <c r="HD37" s="17">
        <v>31.6</v>
      </c>
      <c r="HE37" s="17">
        <v>34.285710000000002</v>
      </c>
      <c r="HF37" s="17">
        <v>34.285710000000002</v>
      </c>
      <c r="HG37" s="17">
        <v>-2.6857099999999998</v>
      </c>
      <c r="HH37" s="17">
        <v>169.4</v>
      </c>
      <c r="HI37" s="17">
        <v>174.55948000000001</v>
      </c>
      <c r="HJ37" s="17">
        <v>174.55948000000001</v>
      </c>
      <c r="HK37" s="17">
        <v>-5.1594800000000003</v>
      </c>
      <c r="HL37" s="17"/>
      <c r="HM37" s="17"/>
      <c r="HN37" s="17"/>
      <c r="HO37" s="17">
        <v>0</v>
      </c>
      <c r="HP37" s="17"/>
      <c r="HQ37" s="17"/>
      <c r="HR37" s="17"/>
      <c r="HS37" s="17">
        <v>0</v>
      </c>
      <c r="HT37" s="17">
        <v>23.4</v>
      </c>
      <c r="HU37" s="17">
        <v>10.006589999999999</v>
      </c>
      <c r="HV37" s="17">
        <v>22.834969999999998</v>
      </c>
      <c r="HW37" s="17">
        <v>0.56503000000000003</v>
      </c>
      <c r="HX37" s="17"/>
      <c r="HY37" s="17"/>
      <c r="HZ37" s="17"/>
      <c r="IA37" s="17">
        <v>0</v>
      </c>
      <c r="IB37" s="17"/>
      <c r="IC37" s="17"/>
      <c r="ID37" s="17"/>
      <c r="IE37" s="17">
        <v>0</v>
      </c>
      <c r="IF37" s="17">
        <v>44</v>
      </c>
      <c r="IG37" s="17">
        <v>45.265309999999999</v>
      </c>
      <c r="IH37" s="17">
        <v>45.265309999999999</v>
      </c>
      <c r="II37" s="17">
        <v>-1.2653099999999999</v>
      </c>
      <c r="IJ37" s="17"/>
      <c r="IK37" s="17"/>
      <c r="IL37" s="17"/>
      <c r="IM37" s="17">
        <v>0</v>
      </c>
      <c r="IN37" s="17"/>
      <c r="IO37" s="17"/>
      <c r="IP37" s="17"/>
      <c r="IQ37" s="17">
        <v>0</v>
      </c>
      <c r="IR37" s="17"/>
      <c r="IS37" s="17"/>
      <c r="IT37" s="17"/>
      <c r="IU37" s="17">
        <v>0</v>
      </c>
      <c r="IV37" s="17">
        <v>127.1</v>
      </c>
      <c r="IW37" s="17">
        <v>132.83837</v>
      </c>
      <c r="IX37" s="17">
        <v>132.83837</v>
      </c>
      <c r="IY37" s="17">
        <v>-5.7383699999999997</v>
      </c>
      <c r="IZ37" s="17">
        <v>0</v>
      </c>
      <c r="JA37" s="17"/>
      <c r="JB37" s="17"/>
      <c r="JC37" s="17">
        <v>0</v>
      </c>
      <c r="JD37" s="17">
        <v>0</v>
      </c>
      <c r="JE37" s="17"/>
      <c r="JF37" s="17"/>
      <c r="JG37" s="17">
        <v>0</v>
      </c>
      <c r="JH37" s="17">
        <v>0</v>
      </c>
      <c r="JI37" s="17"/>
      <c r="JJ37" s="17"/>
      <c r="JK37" s="17">
        <v>0</v>
      </c>
      <c r="JL37" s="17"/>
      <c r="JM37" s="17"/>
      <c r="JN37" s="17"/>
      <c r="JO37" s="17">
        <v>0</v>
      </c>
      <c r="JP37" s="17">
        <v>39.700000000000003</v>
      </c>
      <c r="JQ37" s="17">
        <v>44.848439999999997</v>
      </c>
      <c r="JR37" s="17">
        <v>44.848439999999997</v>
      </c>
      <c r="JS37" s="17">
        <v>-5.1484399999999999</v>
      </c>
      <c r="JT37" s="17">
        <v>27.5</v>
      </c>
      <c r="JU37" s="17">
        <v>22.49156</v>
      </c>
      <c r="JV37" s="17">
        <v>22.49156</v>
      </c>
      <c r="JW37" s="17">
        <v>5.0084400000000002</v>
      </c>
      <c r="JX37" s="17"/>
      <c r="JY37" s="17"/>
      <c r="JZ37" s="17"/>
      <c r="KA37" s="17">
        <v>0</v>
      </c>
      <c r="KB37" s="17"/>
      <c r="KC37" s="17"/>
      <c r="KD37" s="17"/>
      <c r="KE37" s="17">
        <v>0</v>
      </c>
      <c r="KF37" s="17"/>
      <c r="KG37" s="17"/>
      <c r="KH37" s="17"/>
      <c r="KI37" s="17">
        <v>0</v>
      </c>
      <c r="KJ37" s="17"/>
      <c r="KK37" s="17"/>
      <c r="KL37" s="17">
        <v>56</v>
      </c>
      <c r="KM37" s="17">
        <v>-56</v>
      </c>
      <c r="KN37" s="17">
        <v>0</v>
      </c>
      <c r="KO37" s="17"/>
      <c r="KP37" s="17"/>
      <c r="KQ37" s="17">
        <v>0</v>
      </c>
      <c r="KR37" s="17"/>
      <c r="KS37" s="17"/>
      <c r="KT37" s="17"/>
      <c r="KU37" s="17">
        <v>0</v>
      </c>
      <c r="KV37" s="17">
        <v>2.1</v>
      </c>
      <c r="KW37" s="17">
        <v>2.04081</v>
      </c>
      <c r="KX37" s="17">
        <v>2.04081</v>
      </c>
      <c r="KY37" s="17">
        <v>5.919E-2</v>
      </c>
      <c r="KZ37" s="17">
        <v>205.4</v>
      </c>
      <c r="LA37" s="17">
        <v>270.06803000000002</v>
      </c>
      <c r="LB37" s="17">
        <v>270.06803000000002</v>
      </c>
      <c r="LC37" s="17">
        <v>-64.668030000000002</v>
      </c>
      <c r="LD37" s="17">
        <v>125.7</v>
      </c>
      <c r="LE37" s="17">
        <v>133.16031000000001</v>
      </c>
      <c r="LF37" s="17">
        <v>133.16031000000001</v>
      </c>
      <c r="LG37" s="17">
        <v>-7.4603099999999998</v>
      </c>
      <c r="LH37" s="17">
        <v>62.7</v>
      </c>
      <c r="LI37" s="17">
        <v>67.199219999999997</v>
      </c>
      <c r="LJ37" s="17">
        <v>67.199219999999997</v>
      </c>
      <c r="LK37" s="17">
        <v>-4.4992200000000002</v>
      </c>
      <c r="LL37" s="17">
        <v>64.2</v>
      </c>
      <c r="LM37" s="17">
        <v>65.84366</v>
      </c>
      <c r="LN37" s="17">
        <v>65.84366</v>
      </c>
      <c r="LO37" s="17">
        <v>-1.6436599999999999</v>
      </c>
      <c r="LP37" s="17">
        <v>29.9</v>
      </c>
      <c r="LQ37" s="17">
        <v>29.980560000000001</v>
      </c>
      <c r="LR37" s="17">
        <v>29.980560000000001</v>
      </c>
      <c r="LS37" s="17">
        <v>-8.0560000000000007E-2</v>
      </c>
      <c r="LT37" s="17"/>
      <c r="LU37" s="17"/>
      <c r="LV37" s="17"/>
      <c r="LW37" s="17">
        <v>0</v>
      </c>
      <c r="LX37" s="17"/>
      <c r="LY37" s="17"/>
      <c r="LZ37" s="17"/>
      <c r="MA37" s="17">
        <v>0</v>
      </c>
      <c r="MB37" s="17"/>
      <c r="MC37" s="17"/>
      <c r="MD37" s="17"/>
      <c r="ME37" s="17">
        <v>0</v>
      </c>
      <c r="MF37" s="17">
        <v>88.8</v>
      </c>
      <c r="MG37" s="17"/>
      <c r="MH37" s="17"/>
      <c r="MI37" s="17">
        <v>88.8</v>
      </c>
      <c r="MJ37" s="17"/>
      <c r="MK37" s="17"/>
      <c r="ML37" s="17"/>
      <c r="MM37" s="17">
        <v>0</v>
      </c>
      <c r="MN37" s="17">
        <v>0</v>
      </c>
      <c r="MO37" s="17"/>
      <c r="MP37" s="17"/>
      <c r="MQ37" s="17">
        <v>0</v>
      </c>
      <c r="MR37" s="17">
        <v>102.2</v>
      </c>
      <c r="MS37" s="17"/>
      <c r="MT37" s="17"/>
      <c r="MU37" s="17">
        <v>102.2</v>
      </c>
      <c r="MV37" s="17"/>
      <c r="MW37" s="17"/>
      <c r="MX37" s="17"/>
      <c r="MY37" s="17">
        <v>0</v>
      </c>
      <c r="MZ37" s="17"/>
      <c r="NA37" s="17"/>
      <c r="NB37" s="17"/>
      <c r="NC37" s="17">
        <v>0</v>
      </c>
      <c r="ND37" s="17"/>
      <c r="NE37" s="17"/>
      <c r="NF37" s="17"/>
      <c r="NG37" s="17">
        <v>0</v>
      </c>
      <c r="NH37" s="17"/>
      <c r="NI37" s="17"/>
      <c r="NJ37" s="17"/>
      <c r="NK37" s="17">
        <v>0</v>
      </c>
      <c r="NL37" s="17">
        <v>137.19999999999999</v>
      </c>
      <c r="NM37" s="17">
        <v>146.52000000000001</v>
      </c>
      <c r="NN37" s="17">
        <v>146.52000000000001</v>
      </c>
      <c r="NO37" s="17">
        <v>-9.32</v>
      </c>
      <c r="NP37" s="17">
        <v>76.599999999999994</v>
      </c>
      <c r="NQ37" s="17">
        <v>73.48</v>
      </c>
      <c r="NR37" s="17">
        <v>73.48</v>
      </c>
      <c r="NS37" s="17">
        <v>3.12</v>
      </c>
      <c r="NT37" s="17">
        <v>7.2</v>
      </c>
      <c r="NU37" s="17">
        <v>2.5485799999999998</v>
      </c>
      <c r="NV37" s="17">
        <v>2.5485799999999998</v>
      </c>
      <c r="NW37" s="17">
        <v>4.6514199999999999</v>
      </c>
      <c r="NX37" s="17"/>
      <c r="NY37" s="17">
        <v>2.6737000000000002</v>
      </c>
      <c r="NZ37" s="17">
        <v>2.6737000000000002</v>
      </c>
      <c r="OA37" s="17">
        <v>-2.6737000000000002</v>
      </c>
      <c r="OB37" s="17"/>
      <c r="OC37" s="17">
        <v>17.492709999999999</v>
      </c>
      <c r="OD37" s="17">
        <v>17.492709999999999</v>
      </c>
      <c r="OE37" s="17">
        <v>-17.492709999999999</v>
      </c>
      <c r="OF37" s="17">
        <v>0.4</v>
      </c>
      <c r="OG37" s="17"/>
      <c r="OH37" s="17">
        <v>0.63200000000000001</v>
      </c>
      <c r="OI37" s="17">
        <v>-0.23200000000000001</v>
      </c>
      <c r="OJ37" s="17">
        <v>81.7</v>
      </c>
      <c r="OK37" s="17">
        <v>64.930000000000007</v>
      </c>
      <c r="OL37" s="17">
        <v>60.302999999999997</v>
      </c>
      <c r="OM37" s="17">
        <v>21.396999999999998</v>
      </c>
      <c r="ON37" s="17">
        <v>80.8</v>
      </c>
      <c r="OO37" s="17"/>
      <c r="OP37" s="17">
        <v>69.38</v>
      </c>
      <c r="OQ37" s="17">
        <v>11.42</v>
      </c>
      <c r="OR37" s="17">
        <v>2</v>
      </c>
      <c r="OS37" s="17">
        <v>13.395</v>
      </c>
      <c r="OT37" s="17">
        <v>13.395</v>
      </c>
      <c r="OU37" s="17">
        <v>-11.395</v>
      </c>
      <c r="OV37" s="17">
        <v>0.2</v>
      </c>
      <c r="OW37" s="17"/>
      <c r="OX37" s="17">
        <v>0.2</v>
      </c>
      <c r="OY37" s="17">
        <v>0</v>
      </c>
      <c r="OZ37" s="17">
        <v>0</v>
      </c>
      <c r="PA37" s="17">
        <v>19.436350000000001</v>
      </c>
      <c r="PB37" s="17">
        <v>19.436350000000001</v>
      </c>
      <c r="PC37" s="17">
        <v>-19.436350000000001</v>
      </c>
      <c r="PD37" s="17">
        <v>10</v>
      </c>
      <c r="PE37" s="17">
        <v>9.9830000000000005</v>
      </c>
      <c r="PF37" s="17">
        <v>9.9830000000000005</v>
      </c>
      <c r="PG37" s="17">
        <v>1.7000000000000001E-2</v>
      </c>
      <c r="PH37" s="17">
        <v>5.3</v>
      </c>
      <c r="PI37" s="17">
        <v>5.67</v>
      </c>
      <c r="PJ37" s="17">
        <v>5.67</v>
      </c>
      <c r="PK37" s="17">
        <v>-0.37</v>
      </c>
      <c r="PL37" s="17">
        <v>214.6</v>
      </c>
      <c r="PM37" s="17"/>
      <c r="PN37" s="17">
        <v>111</v>
      </c>
      <c r="PO37" s="17">
        <v>103.6</v>
      </c>
      <c r="PP37" s="17"/>
      <c r="PQ37" s="17"/>
      <c r="PR37" s="17"/>
      <c r="PS37" s="17">
        <v>0</v>
      </c>
      <c r="PT37" s="17">
        <v>2.2000000000000002</v>
      </c>
      <c r="PU37" s="17">
        <v>2</v>
      </c>
      <c r="PV37" s="17">
        <v>2</v>
      </c>
      <c r="PW37" s="17">
        <v>0.2</v>
      </c>
      <c r="PX37" s="17">
        <v>2</v>
      </c>
      <c r="PY37" s="17">
        <v>3.6</v>
      </c>
      <c r="PZ37" s="17">
        <v>3.6</v>
      </c>
      <c r="QA37" s="17">
        <v>-1.6</v>
      </c>
      <c r="QB37" s="17">
        <v>5</v>
      </c>
      <c r="QC37" s="17">
        <v>5</v>
      </c>
      <c r="QD37" s="17">
        <v>5</v>
      </c>
      <c r="QE37" s="17">
        <v>0</v>
      </c>
      <c r="QF37" s="17">
        <v>0</v>
      </c>
      <c r="QG37" s="17">
        <v>20.274049999999999</v>
      </c>
      <c r="QH37" s="17">
        <v>20.274049999999999</v>
      </c>
      <c r="QI37" s="17">
        <v>-20.274049999999999</v>
      </c>
      <c r="QJ37" s="17">
        <v>20</v>
      </c>
      <c r="QK37" s="17">
        <v>19.436350000000001</v>
      </c>
      <c r="QL37" s="17">
        <v>19.436350000000001</v>
      </c>
      <c r="QM37" s="17">
        <v>0.56364999999999998</v>
      </c>
      <c r="QN37" s="17">
        <v>18.899999999999999</v>
      </c>
      <c r="QO37" s="17">
        <v>17.492709999999999</v>
      </c>
      <c r="QP37" s="17">
        <v>17.492709999999999</v>
      </c>
      <c r="QQ37" s="17">
        <v>1.4072899999999999</v>
      </c>
      <c r="QR37" s="17">
        <v>3.6</v>
      </c>
      <c r="QS37" s="17">
        <v>3.4</v>
      </c>
      <c r="QT37" s="17">
        <v>3.4</v>
      </c>
      <c r="QU37" s="17">
        <v>0.2</v>
      </c>
      <c r="QV37" s="17">
        <v>18.5</v>
      </c>
      <c r="QW37" s="17">
        <v>17.881440000000001</v>
      </c>
      <c r="QX37" s="17">
        <v>17.881440000000001</v>
      </c>
      <c r="QY37" s="17">
        <v>0.61856</v>
      </c>
      <c r="QZ37" s="17">
        <v>1.8</v>
      </c>
      <c r="RA37" s="17"/>
      <c r="RB37" s="17">
        <v>8.5660000000000007</v>
      </c>
      <c r="RC37" s="17">
        <v>-6.766</v>
      </c>
      <c r="RD37" s="17">
        <v>3.6</v>
      </c>
      <c r="RE37" s="17"/>
      <c r="RF37" s="17">
        <v>12.439</v>
      </c>
      <c r="RG37" s="17">
        <v>-8.8390000000000004</v>
      </c>
      <c r="RH37" s="17">
        <v>14.4</v>
      </c>
      <c r="RI37" s="17">
        <v>10.69</v>
      </c>
      <c r="RJ37" s="17">
        <v>9.7100000000000009</v>
      </c>
      <c r="RK37" s="17">
        <v>4.6900000000000004</v>
      </c>
      <c r="RL37" s="17">
        <v>53</v>
      </c>
      <c r="RM37" s="17">
        <v>42.31</v>
      </c>
      <c r="RN37" s="17">
        <v>37.43</v>
      </c>
      <c r="RO37" s="17">
        <v>15.57</v>
      </c>
      <c r="RP37" s="17">
        <v>12.9</v>
      </c>
      <c r="RQ37" s="17"/>
      <c r="RR37" s="17">
        <v>13.792999999999999</v>
      </c>
      <c r="RS37" s="17">
        <v>-0.89300000000000002</v>
      </c>
      <c r="RT37" s="17">
        <v>3.2</v>
      </c>
      <c r="RU37" s="17">
        <v>3.15</v>
      </c>
      <c r="RV37" s="17">
        <v>3.15</v>
      </c>
      <c r="RW37" s="17">
        <v>0.05</v>
      </c>
      <c r="RX37" s="17">
        <v>17.8</v>
      </c>
      <c r="RY37" s="17">
        <v>16.821809999999999</v>
      </c>
      <c r="RZ37" s="17">
        <v>19.792000000000002</v>
      </c>
      <c r="SA37" s="17">
        <v>-1.992</v>
      </c>
      <c r="SB37" s="17">
        <v>3.2</v>
      </c>
      <c r="SC37" s="17">
        <v>2</v>
      </c>
      <c r="SD37" s="17">
        <v>2</v>
      </c>
      <c r="SE37" s="17">
        <v>1.2</v>
      </c>
      <c r="SF37" s="17"/>
      <c r="SG37" s="17">
        <v>0.4</v>
      </c>
      <c r="SH37" s="17">
        <v>0.4</v>
      </c>
      <c r="SI37" s="17">
        <v>-0.4</v>
      </c>
      <c r="SJ37" s="17">
        <v>0.4</v>
      </c>
      <c r="SK37" s="17"/>
      <c r="SL37" s="17">
        <v>0.24</v>
      </c>
      <c r="SM37" s="17">
        <v>0.16</v>
      </c>
      <c r="SN37" s="17">
        <v>19.8</v>
      </c>
      <c r="SO37" s="17">
        <v>19.1448</v>
      </c>
      <c r="SP37" s="17">
        <v>19.1448</v>
      </c>
      <c r="SQ37" s="17">
        <v>0.6552</v>
      </c>
      <c r="SR37" s="17">
        <v>8.6999999999999993</v>
      </c>
      <c r="SS37" s="17">
        <v>12.244899999999999</v>
      </c>
      <c r="ST37" s="17">
        <v>12.244899999999999</v>
      </c>
      <c r="SU37" s="17">
        <v>-3.5449000000000002</v>
      </c>
      <c r="SV37" s="17">
        <v>20.100000000000001</v>
      </c>
      <c r="SW37" s="17">
        <v>19.436350000000001</v>
      </c>
      <c r="SX37" s="17">
        <v>19.436350000000001</v>
      </c>
      <c r="SY37" s="17">
        <v>0.66364999999999996</v>
      </c>
      <c r="SZ37" s="17">
        <v>20.2</v>
      </c>
      <c r="TA37" s="17">
        <v>19.436350000000001</v>
      </c>
      <c r="TB37" s="17">
        <v>19.436350000000001</v>
      </c>
      <c r="TC37" s="17">
        <v>0.76365000000000005</v>
      </c>
      <c r="TD37" s="17">
        <v>2</v>
      </c>
      <c r="TE37" s="17">
        <v>3.32</v>
      </c>
      <c r="TF37" s="17">
        <v>7.6920000000000002</v>
      </c>
      <c r="TG37" s="17">
        <v>-5.6920000000000002</v>
      </c>
      <c r="TH37" s="17">
        <v>36.799999999999997</v>
      </c>
      <c r="TI37" s="17">
        <v>24.79</v>
      </c>
      <c r="TJ37" s="17">
        <v>32.399000000000001</v>
      </c>
      <c r="TK37" s="17">
        <v>4.4009999999999998</v>
      </c>
      <c r="TL37" s="17">
        <v>4.7</v>
      </c>
      <c r="TM37" s="17"/>
      <c r="TN37" s="17">
        <v>6.1150000000000002</v>
      </c>
      <c r="TO37" s="17">
        <v>-1.415</v>
      </c>
      <c r="TP37" s="17">
        <v>67.099999999999994</v>
      </c>
      <c r="TQ37" s="17">
        <v>43.276000000000003</v>
      </c>
      <c r="TR37" s="17">
        <v>43.276000000000003</v>
      </c>
      <c r="TS37" s="17">
        <v>23.824000000000002</v>
      </c>
      <c r="TT37" s="17">
        <v>97.8</v>
      </c>
      <c r="TU37" s="17">
        <v>52.506999999999998</v>
      </c>
      <c r="TV37" s="17">
        <v>52.506999999999998</v>
      </c>
      <c r="TW37" s="17">
        <v>45.292999999999999</v>
      </c>
      <c r="TX37" s="17">
        <v>7.6</v>
      </c>
      <c r="TY37" s="17">
        <v>3.2130000000000001</v>
      </c>
      <c r="TZ37" s="17">
        <v>3.2130000000000001</v>
      </c>
      <c r="UA37" s="17">
        <v>4.3869999999999996</v>
      </c>
      <c r="UB37" s="17">
        <v>7</v>
      </c>
      <c r="UC37" s="17">
        <v>4.32</v>
      </c>
      <c r="UD37" s="17">
        <v>4.32</v>
      </c>
      <c r="UE37" s="17">
        <v>2.68</v>
      </c>
      <c r="UF37" s="17">
        <v>19.100000000000001</v>
      </c>
      <c r="UG37" s="17"/>
      <c r="UH37" s="17">
        <v>10.71</v>
      </c>
      <c r="UI37" s="17">
        <v>8.39</v>
      </c>
      <c r="UJ37" s="17">
        <v>0</v>
      </c>
      <c r="UK37" s="17">
        <v>19.436350000000001</v>
      </c>
      <c r="UL37" s="17">
        <v>19.436350000000001</v>
      </c>
      <c r="UM37" s="17">
        <v>-19.436350000000001</v>
      </c>
      <c r="UN37" s="17">
        <v>0</v>
      </c>
      <c r="UO37" s="17">
        <v>8</v>
      </c>
      <c r="UP37" s="17">
        <v>8</v>
      </c>
      <c r="UQ37" s="17">
        <v>-8</v>
      </c>
      <c r="UR37" s="17"/>
      <c r="US37" s="17">
        <v>7.1</v>
      </c>
      <c r="UT37" s="17">
        <v>7.1</v>
      </c>
      <c r="UU37" s="17">
        <v>-7.1</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2</v>
      </c>
      <c r="VI37" s="17">
        <v>13.708</v>
      </c>
      <c r="VJ37" s="17">
        <v>13.708</v>
      </c>
      <c r="VK37" s="17">
        <v>-11.708</v>
      </c>
      <c r="VL37" s="17">
        <v>252.4</v>
      </c>
      <c r="VM37" s="17"/>
      <c r="VN37" s="17">
        <v>177.97800000000001</v>
      </c>
      <c r="VO37" s="17">
        <v>74.421999999999997</v>
      </c>
      <c r="VP37" s="17">
        <v>6.5</v>
      </c>
      <c r="VQ37" s="17"/>
      <c r="VR37" s="17">
        <v>9.1829999999999998</v>
      </c>
      <c r="VS37" s="17">
        <v>-2.6829999999999998</v>
      </c>
      <c r="VT37" s="17">
        <v>80.599999999999994</v>
      </c>
      <c r="VU37" s="17"/>
      <c r="VV37" s="17">
        <v>35.820999999999998</v>
      </c>
      <c r="VW37" s="17">
        <v>44.779000000000003</v>
      </c>
      <c r="VX37" s="17">
        <v>0.6</v>
      </c>
      <c r="VY37" s="17">
        <v>0.6</v>
      </c>
      <c r="VZ37" s="17">
        <v>0.6</v>
      </c>
      <c r="WA37" s="17">
        <v>0</v>
      </c>
      <c r="WB37" s="17">
        <v>96.2</v>
      </c>
      <c r="WC37" s="17">
        <v>91.8</v>
      </c>
      <c r="WD37" s="17">
        <v>111.75</v>
      </c>
      <c r="WE37" s="17">
        <v>-15.55</v>
      </c>
      <c r="WF37" s="17">
        <v>105.1</v>
      </c>
      <c r="WG37" s="17">
        <v>107.9</v>
      </c>
      <c r="WH37" s="17">
        <v>107.92</v>
      </c>
      <c r="WI37" s="17">
        <v>-2.82</v>
      </c>
      <c r="WJ37" s="17">
        <v>77.400000000000006</v>
      </c>
      <c r="WK37" s="17"/>
      <c r="WL37" s="17">
        <v>26.837</v>
      </c>
      <c r="WM37" s="17">
        <v>50.563000000000002</v>
      </c>
      <c r="WN37" s="17">
        <v>2.7</v>
      </c>
      <c r="WO37" s="17">
        <v>4.2</v>
      </c>
      <c r="WP37" s="17">
        <v>4.2</v>
      </c>
      <c r="WQ37" s="17">
        <v>-1.5</v>
      </c>
      <c r="WR37" s="17">
        <v>2.1</v>
      </c>
      <c r="WS37" s="17">
        <v>2.4</v>
      </c>
      <c r="WT37" s="17">
        <v>2.4</v>
      </c>
      <c r="WU37" s="17">
        <v>-0.3</v>
      </c>
      <c r="WV37" s="17">
        <v>1.7</v>
      </c>
      <c r="WW37" s="17">
        <v>2.4</v>
      </c>
      <c r="WX37" s="17">
        <v>2.4</v>
      </c>
      <c r="WY37" s="17">
        <v>-0.7</v>
      </c>
      <c r="WZ37" s="17">
        <v>0.7</v>
      </c>
      <c r="XA37" s="17">
        <v>1.4</v>
      </c>
      <c r="XB37" s="17">
        <v>1.4</v>
      </c>
      <c r="XC37" s="17">
        <v>-0.7</v>
      </c>
      <c r="XD37" s="17">
        <v>14.6</v>
      </c>
      <c r="XE37" s="17"/>
      <c r="XF37" s="17">
        <v>4.5490000000000004</v>
      </c>
      <c r="XG37" s="17">
        <v>10.051</v>
      </c>
      <c r="XH37" s="17">
        <v>7.8</v>
      </c>
      <c r="XI37" s="17">
        <v>8.4</v>
      </c>
      <c r="XJ37" s="17">
        <v>8.4</v>
      </c>
      <c r="XK37" s="17">
        <v>-0.6</v>
      </c>
      <c r="XL37" s="17">
        <v>20</v>
      </c>
      <c r="XM37" s="17">
        <v>19.241980000000002</v>
      </c>
      <c r="XN37" s="17">
        <v>19.241980000000002</v>
      </c>
      <c r="XO37" s="17">
        <v>0.75802000000000003</v>
      </c>
      <c r="XP37" s="17">
        <v>20</v>
      </c>
      <c r="XQ37" s="17">
        <v>19.241980000000002</v>
      </c>
      <c r="XR37" s="17">
        <v>19.241980000000002</v>
      </c>
      <c r="XS37" s="17">
        <v>0.75802000000000003</v>
      </c>
      <c r="XT37" s="17">
        <v>9.1999999999999993</v>
      </c>
      <c r="XU37" s="17"/>
      <c r="XV37" s="17"/>
      <c r="XW37" s="17">
        <v>9.1999999999999993</v>
      </c>
      <c r="XX37" s="17"/>
      <c r="XY37" s="17">
        <v>16.5</v>
      </c>
      <c r="XZ37" s="17">
        <v>29.5</v>
      </c>
      <c r="YA37" s="17">
        <v>-29.5</v>
      </c>
      <c r="YB37" s="17">
        <v>26</v>
      </c>
      <c r="YC37" s="17">
        <v>16.5</v>
      </c>
      <c r="YD37" s="17">
        <v>29.5</v>
      </c>
      <c r="YE37" s="17">
        <v>-3.5</v>
      </c>
      <c r="YF37" s="17">
        <v>17.399999999999999</v>
      </c>
      <c r="YG37" s="17">
        <v>14</v>
      </c>
      <c r="YH37" s="17">
        <v>14</v>
      </c>
      <c r="YI37" s="17">
        <v>3.4</v>
      </c>
      <c r="YJ37" s="17">
        <v>13.06</v>
      </c>
      <c r="YK37" s="17">
        <v>18</v>
      </c>
      <c r="YL37" s="17">
        <v>18</v>
      </c>
      <c r="YM37" s="17">
        <v>-4.9400000000000004</v>
      </c>
      <c r="YN37" s="17">
        <v>7.15</v>
      </c>
      <c r="YO37" s="17">
        <v>8.23</v>
      </c>
      <c r="YP37" s="17">
        <v>8.23</v>
      </c>
      <c r="YQ37" s="17">
        <v>-1.08</v>
      </c>
      <c r="YR37" s="17">
        <v>5.47</v>
      </c>
      <c r="YS37" s="17">
        <v>11</v>
      </c>
      <c r="YT37" s="17">
        <v>11</v>
      </c>
      <c r="YU37" s="17">
        <v>-5.53</v>
      </c>
      <c r="YV37" s="17">
        <v>15.32</v>
      </c>
      <c r="YW37" s="17">
        <v>22</v>
      </c>
      <c r="YX37" s="17">
        <v>22</v>
      </c>
      <c r="YY37" s="17">
        <v>-6.68</v>
      </c>
    </row>
    <row r="38" spans="1:675" ht="24" customHeight="1" x14ac:dyDescent="0.3">
      <c r="A38" s="1"/>
      <c r="B38" s="16" t="s">
        <v>65</v>
      </c>
      <c r="C38" s="16" t="s">
        <v>812</v>
      </c>
      <c r="D38" s="17">
        <v>197.6</v>
      </c>
      <c r="E38" s="17">
        <v>203.40136000000001</v>
      </c>
      <c r="F38" s="17">
        <v>203.40136000000001</v>
      </c>
      <c r="G38" s="17">
        <v>-5.8013599999999999</v>
      </c>
      <c r="H38" s="17">
        <v>601.1</v>
      </c>
      <c r="I38" s="17">
        <v>596.92534000000001</v>
      </c>
      <c r="J38" s="17">
        <v>579.73630000000003</v>
      </c>
      <c r="K38" s="17">
        <v>21.363700000000001</v>
      </c>
      <c r="L38" s="17">
        <v>203.3</v>
      </c>
      <c r="M38" s="17">
        <v>194.37914000000001</v>
      </c>
      <c r="N38" s="17">
        <v>151.31523000000001</v>
      </c>
      <c r="O38" s="17">
        <v>51.984769999999997</v>
      </c>
      <c r="P38" s="17"/>
      <c r="Q38" s="17"/>
      <c r="R38" s="17"/>
      <c r="S38" s="17">
        <v>0</v>
      </c>
      <c r="T38" s="17"/>
      <c r="U38" s="17"/>
      <c r="V38" s="17"/>
      <c r="W38" s="17">
        <v>0</v>
      </c>
      <c r="X38" s="17">
        <v>88.1</v>
      </c>
      <c r="Y38" s="17">
        <v>91.867829999999998</v>
      </c>
      <c r="Z38" s="17">
        <v>91.867829999999998</v>
      </c>
      <c r="AA38" s="17">
        <v>-3.76783</v>
      </c>
      <c r="AB38" s="17">
        <v>230.4</v>
      </c>
      <c r="AC38" s="17">
        <v>242</v>
      </c>
      <c r="AD38" s="17">
        <v>242</v>
      </c>
      <c r="AE38" s="17">
        <v>-11.6</v>
      </c>
      <c r="AF38" s="17">
        <v>0</v>
      </c>
      <c r="AG38" s="17"/>
      <c r="AH38" s="17"/>
      <c r="AI38" s="17">
        <v>0</v>
      </c>
      <c r="AJ38" s="17"/>
      <c r="AK38" s="17"/>
      <c r="AL38" s="17"/>
      <c r="AM38" s="17">
        <v>0</v>
      </c>
      <c r="AN38" s="17">
        <v>113.5</v>
      </c>
      <c r="AO38" s="17">
        <v>136.49234000000001</v>
      </c>
      <c r="AP38" s="17">
        <v>152.49405999999999</v>
      </c>
      <c r="AQ38" s="17">
        <v>-38.994059999999998</v>
      </c>
      <c r="AR38" s="17">
        <v>112.8</v>
      </c>
      <c r="AS38" s="17">
        <v>136.49234000000001</v>
      </c>
      <c r="AT38" s="17">
        <v>152.49405999999999</v>
      </c>
      <c r="AU38" s="17">
        <v>-39.69406</v>
      </c>
      <c r="AV38" s="17">
        <v>113.9</v>
      </c>
      <c r="AW38" s="17">
        <v>136.49234000000001</v>
      </c>
      <c r="AX38" s="17">
        <v>152.49405999999999</v>
      </c>
      <c r="AY38" s="17">
        <v>-38.594059999999999</v>
      </c>
      <c r="AZ38" s="17">
        <v>219.1</v>
      </c>
      <c r="BA38" s="17">
        <v>205.35334</v>
      </c>
      <c r="BB38" s="17">
        <v>229.428</v>
      </c>
      <c r="BC38" s="17">
        <v>-10.327999999999999</v>
      </c>
      <c r="BD38" s="17">
        <v>110.2</v>
      </c>
      <c r="BE38" s="17">
        <v>120.0309</v>
      </c>
      <c r="BF38" s="17">
        <v>207.24285</v>
      </c>
      <c r="BG38" s="17">
        <v>-97.042850000000001</v>
      </c>
      <c r="BH38" s="17">
        <v>70.900000000000006</v>
      </c>
      <c r="BI38" s="17">
        <v>60.19567</v>
      </c>
      <c r="BJ38" s="17">
        <v>103.93259999999999</v>
      </c>
      <c r="BK38" s="17">
        <v>-33.032600000000002</v>
      </c>
      <c r="BL38" s="17">
        <v>541.79999999999995</v>
      </c>
      <c r="BM38" s="17">
        <v>566.08941000000004</v>
      </c>
      <c r="BN38" s="17">
        <v>566.08941000000004</v>
      </c>
      <c r="BO38" s="17">
        <v>-24.28941</v>
      </c>
      <c r="BP38" s="17">
        <v>10</v>
      </c>
      <c r="BQ38" s="17">
        <v>10.52094</v>
      </c>
      <c r="BR38" s="17">
        <v>10.52094</v>
      </c>
      <c r="BS38" s="17">
        <v>-0.52093999999999996</v>
      </c>
      <c r="BT38" s="17">
        <v>0</v>
      </c>
      <c r="BU38" s="17"/>
      <c r="BV38" s="17"/>
      <c r="BW38" s="17">
        <v>0</v>
      </c>
      <c r="BX38" s="17"/>
      <c r="BY38" s="17"/>
      <c r="BZ38" s="17"/>
      <c r="CA38" s="17">
        <v>0</v>
      </c>
      <c r="CB38" s="17"/>
      <c r="CC38" s="17"/>
      <c r="CD38" s="17"/>
      <c r="CE38" s="17">
        <v>0</v>
      </c>
      <c r="CF38" s="17"/>
      <c r="CG38" s="17"/>
      <c r="CH38" s="17"/>
      <c r="CI38" s="17">
        <v>0</v>
      </c>
      <c r="CJ38" s="17">
        <v>159</v>
      </c>
      <c r="CK38" s="17">
        <v>164.06706</v>
      </c>
      <c r="CL38" s="17">
        <v>164.06706</v>
      </c>
      <c r="CM38" s="17">
        <v>-5.0670599999999997</v>
      </c>
      <c r="CN38" s="17">
        <v>8.3230000000000004</v>
      </c>
      <c r="CO38" s="17">
        <v>7.4215099999999996</v>
      </c>
      <c r="CP38" s="17">
        <v>7.4215099999999996</v>
      </c>
      <c r="CQ38" s="17">
        <v>0.90149000000000001</v>
      </c>
      <c r="CR38" s="17">
        <v>5.907</v>
      </c>
      <c r="CS38" s="17">
        <v>4.07376</v>
      </c>
      <c r="CT38" s="17">
        <v>4.07376</v>
      </c>
      <c r="CU38" s="17">
        <v>1.83324</v>
      </c>
      <c r="CV38" s="17">
        <v>0</v>
      </c>
      <c r="CW38" s="17"/>
      <c r="CX38" s="17">
        <v>22.410769999999999</v>
      </c>
      <c r="CY38" s="17">
        <v>-22.410769999999999</v>
      </c>
      <c r="CZ38" s="17">
        <v>6.61</v>
      </c>
      <c r="DA38" s="17">
        <v>6.8787000000000003</v>
      </c>
      <c r="DB38" s="17">
        <v>6.8787000000000003</v>
      </c>
      <c r="DC38" s="17">
        <v>-0.26869999999999999</v>
      </c>
      <c r="DD38" s="17"/>
      <c r="DE38" s="17"/>
      <c r="DF38" s="17"/>
      <c r="DG38" s="17">
        <v>0</v>
      </c>
      <c r="DH38" s="17">
        <v>142.03</v>
      </c>
      <c r="DI38" s="17">
        <v>142.44412</v>
      </c>
      <c r="DJ38" s="17">
        <v>142.44412</v>
      </c>
      <c r="DK38" s="17">
        <v>-0.41411999999999999</v>
      </c>
      <c r="DL38" s="17"/>
      <c r="DM38" s="17"/>
      <c r="DN38" s="17"/>
      <c r="DO38" s="17">
        <v>0</v>
      </c>
      <c r="DP38" s="17"/>
      <c r="DQ38" s="17"/>
      <c r="DR38" s="17"/>
      <c r="DS38" s="17">
        <v>0</v>
      </c>
      <c r="DT38" s="17"/>
      <c r="DU38" s="17"/>
      <c r="DV38" s="17"/>
      <c r="DW38" s="17">
        <v>0</v>
      </c>
      <c r="DX38" s="17"/>
      <c r="DY38" s="17"/>
      <c r="DZ38" s="17"/>
      <c r="EA38" s="17">
        <v>0</v>
      </c>
      <c r="EB38" s="17">
        <v>109.3</v>
      </c>
      <c r="EC38" s="17">
        <v>112.46647</v>
      </c>
      <c r="ED38" s="17">
        <v>112.46647</v>
      </c>
      <c r="EE38" s="17">
        <v>-3.1664699999999999</v>
      </c>
      <c r="EF38" s="17">
        <v>164.3</v>
      </c>
      <c r="EG38" s="17">
        <v>220.69499999999999</v>
      </c>
      <c r="EH38" s="17">
        <v>220.69499999999999</v>
      </c>
      <c r="EI38" s="17">
        <v>-56.395000000000003</v>
      </c>
      <c r="EJ38" s="17"/>
      <c r="EK38" s="17"/>
      <c r="EL38" s="17"/>
      <c r="EM38" s="17">
        <v>0</v>
      </c>
      <c r="EN38" s="17"/>
      <c r="EO38" s="17"/>
      <c r="EP38" s="17"/>
      <c r="EQ38" s="17">
        <v>0</v>
      </c>
      <c r="ER38" s="17"/>
      <c r="ES38" s="17"/>
      <c r="ET38" s="17"/>
      <c r="EU38" s="17">
        <v>0</v>
      </c>
      <c r="EV38" s="17">
        <v>6.5</v>
      </c>
      <c r="EW38" s="17">
        <v>6.39</v>
      </c>
      <c r="EX38" s="17">
        <v>6.39</v>
      </c>
      <c r="EY38" s="17">
        <v>0.11</v>
      </c>
      <c r="EZ38" s="17">
        <v>455</v>
      </c>
      <c r="FA38" s="17">
        <v>457.09426999999999</v>
      </c>
      <c r="FB38" s="17">
        <v>457.09426999999999</v>
      </c>
      <c r="FC38" s="17">
        <v>-2.0942699999999999</v>
      </c>
      <c r="FD38" s="17">
        <v>81.5</v>
      </c>
      <c r="FE38" s="17">
        <v>81.635570000000001</v>
      </c>
      <c r="FF38" s="17">
        <v>81.635570000000001</v>
      </c>
      <c r="FG38" s="17">
        <v>-0.13557</v>
      </c>
      <c r="FH38" s="17">
        <v>152.1</v>
      </c>
      <c r="FI38" s="17">
        <v>151.36251999999999</v>
      </c>
      <c r="FJ38" s="17">
        <v>151.36251999999999</v>
      </c>
      <c r="FK38" s="17">
        <v>0.73748000000000002</v>
      </c>
      <c r="FL38" s="17">
        <v>40.6</v>
      </c>
      <c r="FM38" s="17">
        <v>41.89893</v>
      </c>
      <c r="FN38" s="17">
        <v>41.89893</v>
      </c>
      <c r="FO38" s="17">
        <v>-1.2989299999999999</v>
      </c>
      <c r="FP38" s="17">
        <v>18.399999999999999</v>
      </c>
      <c r="FQ38" s="17">
        <v>19.21088</v>
      </c>
      <c r="FR38" s="17">
        <v>19.21088</v>
      </c>
      <c r="FS38" s="17">
        <v>-0.81088000000000005</v>
      </c>
      <c r="FT38" s="17">
        <v>18.8</v>
      </c>
      <c r="FU38" s="17">
        <v>18.46453</v>
      </c>
      <c r="FV38" s="17">
        <v>18.46453</v>
      </c>
      <c r="FW38" s="17">
        <v>0.33546999999999999</v>
      </c>
      <c r="FX38" s="17">
        <v>84.6</v>
      </c>
      <c r="FY38" s="17">
        <v>87.773570000000007</v>
      </c>
      <c r="FZ38" s="17">
        <v>87.773570000000007</v>
      </c>
      <c r="GA38" s="17">
        <v>-3.1735699999999998</v>
      </c>
      <c r="GB38" s="17">
        <v>176.3</v>
      </c>
      <c r="GC38" s="17">
        <v>153.00515999999999</v>
      </c>
      <c r="GD38" s="17">
        <v>161.35384999999999</v>
      </c>
      <c r="GE38" s="17">
        <v>14.946149999999999</v>
      </c>
      <c r="GF38" s="17">
        <v>176.8</v>
      </c>
      <c r="GG38" s="17">
        <v>153.00515999999999</v>
      </c>
      <c r="GH38" s="17">
        <v>161.35384999999999</v>
      </c>
      <c r="GI38" s="17">
        <v>15.446149999999999</v>
      </c>
      <c r="GJ38" s="17">
        <v>185.8</v>
      </c>
      <c r="GK38" s="17">
        <v>153.46463</v>
      </c>
      <c r="GL38" s="17">
        <v>161.83839</v>
      </c>
      <c r="GM38" s="17">
        <v>23.96161</v>
      </c>
      <c r="GN38" s="17">
        <v>102.7</v>
      </c>
      <c r="GO38" s="17">
        <v>110.48202000000001</v>
      </c>
      <c r="GP38" s="17">
        <v>110.48202000000001</v>
      </c>
      <c r="GQ38" s="17">
        <v>-7.7820200000000002</v>
      </c>
      <c r="GR38" s="17">
        <v>43.1</v>
      </c>
      <c r="GS38" s="17">
        <v>47.082599999999999</v>
      </c>
      <c r="GT38" s="17">
        <v>47.082599999999999</v>
      </c>
      <c r="GU38" s="17">
        <v>-3.9826000000000001</v>
      </c>
      <c r="GV38" s="17">
        <v>40.200000000000003</v>
      </c>
      <c r="GW38" s="17">
        <v>45.381999999999998</v>
      </c>
      <c r="GX38" s="17">
        <v>45.381999999999998</v>
      </c>
      <c r="GY38" s="17">
        <v>-5.1820000000000004</v>
      </c>
      <c r="GZ38" s="17">
        <v>0</v>
      </c>
      <c r="HA38" s="17"/>
      <c r="HB38" s="17"/>
      <c r="HC38" s="17">
        <v>0</v>
      </c>
      <c r="HD38" s="17">
        <v>31.8</v>
      </c>
      <c r="HE38" s="17">
        <v>34.285710000000002</v>
      </c>
      <c r="HF38" s="17">
        <v>34.285710000000002</v>
      </c>
      <c r="HG38" s="17">
        <v>-2.4857100000000001</v>
      </c>
      <c r="HH38" s="17">
        <v>165.8</v>
      </c>
      <c r="HI38" s="17">
        <v>174.55948000000001</v>
      </c>
      <c r="HJ38" s="17">
        <v>174.55948000000001</v>
      </c>
      <c r="HK38" s="17">
        <v>-8.7594799999999999</v>
      </c>
      <c r="HL38" s="17"/>
      <c r="HM38" s="17"/>
      <c r="HN38" s="17"/>
      <c r="HO38" s="17">
        <v>0</v>
      </c>
      <c r="HP38" s="17"/>
      <c r="HQ38" s="17"/>
      <c r="HR38" s="17"/>
      <c r="HS38" s="17">
        <v>0</v>
      </c>
      <c r="HT38" s="17">
        <v>20.5</v>
      </c>
      <c r="HU38" s="17">
        <v>22.834969999999998</v>
      </c>
      <c r="HV38" s="17">
        <v>22.834969999999998</v>
      </c>
      <c r="HW38" s="17">
        <v>-2.3349700000000002</v>
      </c>
      <c r="HX38" s="17"/>
      <c r="HY38" s="17"/>
      <c r="HZ38" s="17"/>
      <c r="IA38" s="17">
        <v>0</v>
      </c>
      <c r="IB38" s="17"/>
      <c r="IC38" s="17"/>
      <c r="ID38" s="17"/>
      <c r="IE38" s="17">
        <v>0</v>
      </c>
      <c r="IF38" s="17">
        <v>43.9</v>
      </c>
      <c r="IG38" s="17">
        <v>45.265309999999999</v>
      </c>
      <c r="IH38" s="17">
        <v>45.265309999999999</v>
      </c>
      <c r="II38" s="17">
        <v>-1.36531</v>
      </c>
      <c r="IJ38" s="17"/>
      <c r="IK38" s="17"/>
      <c r="IL38" s="17"/>
      <c r="IM38" s="17">
        <v>0</v>
      </c>
      <c r="IN38" s="17"/>
      <c r="IO38" s="17"/>
      <c r="IP38" s="17"/>
      <c r="IQ38" s="17">
        <v>0</v>
      </c>
      <c r="IR38" s="17"/>
      <c r="IS38" s="17"/>
      <c r="IT38" s="17"/>
      <c r="IU38" s="17">
        <v>0</v>
      </c>
      <c r="IV38" s="17">
        <v>125.1</v>
      </c>
      <c r="IW38" s="17">
        <v>132.83837</v>
      </c>
      <c r="IX38" s="17">
        <v>132.83837</v>
      </c>
      <c r="IY38" s="17">
        <v>-7.7383699999999997</v>
      </c>
      <c r="IZ38" s="17">
        <v>0</v>
      </c>
      <c r="JA38" s="17"/>
      <c r="JB38" s="17"/>
      <c r="JC38" s="17">
        <v>0</v>
      </c>
      <c r="JD38" s="17">
        <v>0</v>
      </c>
      <c r="JE38" s="17"/>
      <c r="JF38" s="17"/>
      <c r="JG38" s="17">
        <v>0</v>
      </c>
      <c r="JH38" s="17">
        <v>0</v>
      </c>
      <c r="JI38" s="17"/>
      <c r="JJ38" s="17"/>
      <c r="JK38" s="17">
        <v>0</v>
      </c>
      <c r="JL38" s="17"/>
      <c r="JM38" s="17"/>
      <c r="JN38" s="17"/>
      <c r="JO38" s="17">
        <v>0</v>
      </c>
      <c r="JP38" s="17">
        <v>39.9</v>
      </c>
      <c r="JQ38" s="17">
        <v>44.848439999999997</v>
      </c>
      <c r="JR38" s="17">
        <v>44.848439999999997</v>
      </c>
      <c r="JS38" s="17">
        <v>-4.9484399999999997</v>
      </c>
      <c r="JT38" s="17">
        <v>27.7</v>
      </c>
      <c r="JU38" s="17">
        <v>22.49156</v>
      </c>
      <c r="JV38" s="17">
        <v>22.49156</v>
      </c>
      <c r="JW38" s="17">
        <v>5.2084400000000004</v>
      </c>
      <c r="JX38" s="17"/>
      <c r="JY38" s="17"/>
      <c r="JZ38" s="17"/>
      <c r="KA38" s="17">
        <v>0</v>
      </c>
      <c r="KB38" s="17"/>
      <c r="KC38" s="17"/>
      <c r="KD38" s="17"/>
      <c r="KE38" s="17">
        <v>0</v>
      </c>
      <c r="KF38" s="17"/>
      <c r="KG38" s="17"/>
      <c r="KH38" s="17"/>
      <c r="KI38" s="17">
        <v>0</v>
      </c>
      <c r="KJ38" s="17"/>
      <c r="KK38" s="17"/>
      <c r="KL38" s="17">
        <v>56</v>
      </c>
      <c r="KM38" s="17">
        <v>-56</v>
      </c>
      <c r="KN38" s="17">
        <v>0</v>
      </c>
      <c r="KO38" s="17"/>
      <c r="KP38" s="17"/>
      <c r="KQ38" s="17">
        <v>0</v>
      </c>
      <c r="KR38" s="17"/>
      <c r="KS38" s="17"/>
      <c r="KT38" s="17"/>
      <c r="KU38" s="17">
        <v>0</v>
      </c>
      <c r="KV38" s="17">
        <v>2.1</v>
      </c>
      <c r="KW38" s="17">
        <v>2.04081</v>
      </c>
      <c r="KX38" s="17">
        <v>2.04081</v>
      </c>
      <c r="KY38" s="17">
        <v>5.919E-2</v>
      </c>
      <c r="KZ38" s="17">
        <v>209.5</v>
      </c>
      <c r="LA38" s="17">
        <v>270.06803000000002</v>
      </c>
      <c r="LB38" s="17">
        <v>270.06803000000002</v>
      </c>
      <c r="LC38" s="17">
        <v>-60.56803</v>
      </c>
      <c r="LD38" s="17">
        <v>121.8</v>
      </c>
      <c r="LE38" s="17">
        <v>133.16031000000001</v>
      </c>
      <c r="LF38" s="17">
        <v>133.16031000000001</v>
      </c>
      <c r="LG38" s="17">
        <v>-11.36031</v>
      </c>
      <c r="LH38" s="17">
        <v>61.3</v>
      </c>
      <c r="LI38" s="17">
        <v>67.199219999999997</v>
      </c>
      <c r="LJ38" s="17">
        <v>67.199219999999997</v>
      </c>
      <c r="LK38" s="17">
        <v>-5.8992199999999997</v>
      </c>
      <c r="LL38" s="17">
        <v>63.5</v>
      </c>
      <c r="LM38" s="17">
        <v>65.84366</v>
      </c>
      <c r="LN38" s="17">
        <v>65.84366</v>
      </c>
      <c r="LO38" s="17">
        <v>-2.3436599999999999</v>
      </c>
      <c r="LP38" s="17">
        <v>29.2</v>
      </c>
      <c r="LQ38" s="17">
        <v>29.980560000000001</v>
      </c>
      <c r="LR38" s="17">
        <v>29.980560000000001</v>
      </c>
      <c r="LS38" s="17">
        <v>-0.78056000000000003</v>
      </c>
      <c r="LT38" s="17"/>
      <c r="LU38" s="17"/>
      <c r="LV38" s="17"/>
      <c r="LW38" s="17">
        <v>0</v>
      </c>
      <c r="LX38" s="17"/>
      <c r="LY38" s="17"/>
      <c r="LZ38" s="17"/>
      <c r="MA38" s="17">
        <v>0</v>
      </c>
      <c r="MB38" s="17"/>
      <c r="MC38" s="17"/>
      <c r="MD38" s="17"/>
      <c r="ME38" s="17">
        <v>0</v>
      </c>
      <c r="MF38" s="17">
        <v>90.1</v>
      </c>
      <c r="MG38" s="17"/>
      <c r="MH38" s="17"/>
      <c r="MI38" s="17">
        <v>90.1</v>
      </c>
      <c r="MJ38" s="17"/>
      <c r="MK38" s="17"/>
      <c r="ML38" s="17"/>
      <c r="MM38" s="17">
        <v>0</v>
      </c>
      <c r="MN38" s="17">
        <v>0</v>
      </c>
      <c r="MO38" s="17"/>
      <c r="MP38" s="17"/>
      <c r="MQ38" s="17">
        <v>0</v>
      </c>
      <c r="MR38" s="17">
        <v>103.9</v>
      </c>
      <c r="MS38" s="17"/>
      <c r="MT38" s="17"/>
      <c r="MU38" s="17">
        <v>103.9</v>
      </c>
      <c r="MV38" s="17"/>
      <c r="MW38" s="17"/>
      <c r="MX38" s="17"/>
      <c r="MY38" s="17">
        <v>0</v>
      </c>
      <c r="MZ38" s="17"/>
      <c r="NA38" s="17"/>
      <c r="NB38" s="17"/>
      <c r="NC38" s="17">
        <v>0</v>
      </c>
      <c r="ND38" s="17"/>
      <c r="NE38" s="17"/>
      <c r="NF38" s="17"/>
      <c r="NG38" s="17">
        <v>0</v>
      </c>
      <c r="NH38" s="17"/>
      <c r="NI38" s="17"/>
      <c r="NJ38" s="17"/>
      <c r="NK38" s="17">
        <v>0</v>
      </c>
      <c r="NL38" s="17">
        <v>137.19999999999999</v>
      </c>
      <c r="NM38" s="17">
        <v>144.72297</v>
      </c>
      <c r="NN38" s="17">
        <v>144.72297</v>
      </c>
      <c r="NO38" s="17">
        <v>-7.5229699999999999</v>
      </c>
      <c r="NP38" s="17">
        <v>77</v>
      </c>
      <c r="NQ38" s="17">
        <v>72.578779999999995</v>
      </c>
      <c r="NR38" s="17">
        <v>72.578779999999995</v>
      </c>
      <c r="NS38" s="17">
        <v>4.4212199999999999</v>
      </c>
      <c r="NT38" s="17">
        <v>7.3</v>
      </c>
      <c r="NU38" s="17">
        <v>2.5485799999999998</v>
      </c>
      <c r="NV38" s="17">
        <v>2.5485799999999998</v>
      </c>
      <c r="NW38" s="17">
        <v>4.7514200000000004</v>
      </c>
      <c r="NX38" s="17"/>
      <c r="NY38" s="17">
        <v>2.6737000000000002</v>
      </c>
      <c r="NZ38" s="17">
        <v>2.6737000000000002</v>
      </c>
      <c r="OA38" s="17">
        <v>-2.6737000000000002</v>
      </c>
      <c r="OB38" s="17"/>
      <c r="OC38" s="17">
        <v>17.492709999999999</v>
      </c>
      <c r="OD38" s="17">
        <v>17.492709999999999</v>
      </c>
      <c r="OE38" s="17">
        <v>-17.492709999999999</v>
      </c>
      <c r="OF38" s="17">
        <v>0.4</v>
      </c>
      <c r="OG38" s="17"/>
      <c r="OH38" s="17">
        <v>0.59099999999999997</v>
      </c>
      <c r="OI38" s="17">
        <v>-0.191</v>
      </c>
      <c r="OJ38" s="17">
        <v>78.400000000000006</v>
      </c>
      <c r="OK38" s="17">
        <v>63.18</v>
      </c>
      <c r="OL38" s="17">
        <v>58.124000000000002</v>
      </c>
      <c r="OM38" s="17">
        <v>20.276</v>
      </c>
      <c r="ON38" s="17">
        <v>80.7</v>
      </c>
      <c r="OO38" s="17"/>
      <c r="OP38" s="17">
        <v>53.76</v>
      </c>
      <c r="OQ38" s="17">
        <v>26.94</v>
      </c>
      <c r="OR38" s="17">
        <v>1.9</v>
      </c>
      <c r="OS38" s="17">
        <v>12.923999999999999</v>
      </c>
      <c r="OT38" s="17">
        <v>12.923999999999999</v>
      </c>
      <c r="OU38" s="17">
        <v>-11.023999999999999</v>
      </c>
      <c r="OV38" s="17">
        <v>0.1</v>
      </c>
      <c r="OW38" s="17"/>
      <c r="OX38" s="17">
        <v>0.1</v>
      </c>
      <c r="OY38" s="17">
        <v>0</v>
      </c>
      <c r="OZ38" s="17">
        <v>0</v>
      </c>
      <c r="PA38" s="17">
        <v>19.436350000000001</v>
      </c>
      <c r="PB38" s="17">
        <v>19.436350000000001</v>
      </c>
      <c r="PC38" s="17">
        <v>-19.436350000000001</v>
      </c>
      <c r="PD38" s="17">
        <v>9.8000000000000007</v>
      </c>
      <c r="PE38" s="17">
        <v>9.9830000000000005</v>
      </c>
      <c r="PF38" s="17">
        <v>9.9830000000000005</v>
      </c>
      <c r="PG38" s="17">
        <v>-0.183</v>
      </c>
      <c r="PH38" s="17">
        <v>5.6</v>
      </c>
      <c r="PI38" s="17">
        <v>5.67</v>
      </c>
      <c r="PJ38" s="17">
        <v>5.67</v>
      </c>
      <c r="PK38" s="17">
        <v>-7.0000000000000007E-2</v>
      </c>
      <c r="PL38" s="17">
        <v>213.8</v>
      </c>
      <c r="PM38" s="17"/>
      <c r="PN38" s="17">
        <v>105.6</v>
      </c>
      <c r="PO38" s="17">
        <v>108.2</v>
      </c>
      <c r="PP38" s="17"/>
      <c r="PQ38" s="17"/>
      <c r="PR38" s="17"/>
      <c r="PS38" s="17">
        <v>0</v>
      </c>
      <c r="PT38" s="17">
        <v>2.2000000000000002</v>
      </c>
      <c r="PU38" s="17">
        <v>2</v>
      </c>
      <c r="PV38" s="17">
        <v>2</v>
      </c>
      <c r="PW38" s="17">
        <v>0.2</v>
      </c>
      <c r="PX38" s="17">
        <v>2</v>
      </c>
      <c r="PY38" s="17">
        <v>3.6</v>
      </c>
      <c r="PZ38" s="17">
        <v>3.6</v>
      </c>
      <c r="QA38" s="17">
        <v>-1.6</v>
      </c>
      <c r="QB38" s="17">
        <v>5.0999999999999996</v>
      </c>
      <c r="QC38" s="17">
        <v>5</v>
      </c>
      <c r="QD38" s="17">
        <v>5</v>
      </c>
      <c r="QE38" s="17">
        <v>0.1</v>
      </c>
      <c r="QF38" s="17">
        <v>0</v>
      </c>
      <c r="QG38" s="17">
        <v>20.274049999999999</v>
      </c>
      <c r="QH38" s="17">
        <v>20.274049999999999</v>
      </c>
      <c r="QI38" s="17">
        <v>-20.274049999999999</v>
      </c>
      <c r="QJ38" s="17">
        <v>20</v>
      </c>
      <c r="QK38" s="17">
        <v>19.436350000000001</v>
      </c>
      <c r="QL38" s="17">
        <v>19.436350000000001</v>
      </c>
      <c r="QM38" s="17">
        <v>0.56364999999999998</v>
      </c>
      <c r="QN38" s="17">
        <v>18.8</v>
      </c>
      <c r="QO38" s="17">
        <v>17.492709999999999</v>
      </c>
      <c r="QP38" s="17">
        <v>17.492709999999999</v>
      </c>
      <c r="QQ38" s="17">
        <v>1.3072900000000001</v>
      </c>
      <c r="QR38" s="17">
        <v>3.6</v>
      </c>
      <c r="QS38" s="17">
        <v>3.4</v>
      </c>
      <c r="QT38" s="17">
        <v>3.4</v>
      </c>
      <c r="QU38" s="17">
        <v>0.2</v>
      </c>
      <c r="QV38" s="17">
        <v>18.5</v>
      </c>
      <c r="QW38" s="17">
        <v>17.881440000000001</v>
      </c>
      <c r="QX38" s="17">
        <v>17.881440000000001</v>
      </c>
      <c r="QY38" s="17">
        <v>0.61856</v>
      </c>
      <c r="QZ38" s="17">
        <v>1.3</v>
      </c>
      <c r="RA38" s="17"/>
      <c r="RB38" s="17">
        <v>7.0679999999999996</v>
      </c>
      <c r="RC38" s="17">
        <v>-5.7679999999999998</v>
      </c>
      <c r="RD38" s="17">
        <v>1.4</v>
      </c>
      <c r="RE38" s="17"/>
      <c r="RF38" s="17">
        <v>11.301</v>
      </c>
      <c r="RG38" s="17">
        <v>-9.9009999999999998</v>
      </c>
      <c r="RH38" s="17">
        <v>14.4</v>
      </c>
      <c r="RI38" s="17">
        <v>10.69</v>
      </c>
      <c r="RJ38" s="17">
        <v>9.76</v>
      </c>
      <c r="RK38" s="17">
        <v>4.6399999999999997</v>
      </c>
      <c r="RL38" s="17">
        <v>57.1</v>
      </c>
      <c r="RM38" s="17">
        <v>41.96</v>
      </c>
      <c r="RN38" s="17">
        <v>37.659999999999997</v>
      </c>
      <c r="RO38" s="17">
        <v>19.440000000000001</v>
      </c>
      <c r="RP38" s="17">
        <v>14.7</v>
      </c>
      <c r="RQ38" s="17"/>
      <c r="RR38" s="17">
        <v>10.763999999999999</v>
      </c>
      <c r="RS38" s="17">
        <v>3.9359999999999999</v>
      </c>
      <c r="RT38" s="17">
        <v>3.2</v>
      </c>
      <c r="RU38" s="17">
        <v>3.15</v>
      </c>
      <c r="RV38" s="17">
        <v>3.15</v>
      </c>
      <c r="RW38" s="17">
        <v>0.05</v>
      </c>
      <c r="RX38" s="17">
        <v>17.8</v>
      </c>
      <c r="RY38" s="17">
        <v>19.792000000000002</v>
      </c>
      <c r="RZ38" s="17">
        <v>19.792000000000002</v>
      </c>
      <c r="SA38" s="17">
        <v>-1.992</v>
      </c>
      <c r="SB38" s="17">
        <v>3.2</v>
      </c>
      <c r="SC38" s="17">
        <v>2</v>
      </c>
      <c r="SD38" s="17">
        <v>2</v>
      </c>
      <c r="SE38" s="17">
        <v>1.2</v>
      </c>
      <c r="SF38" s="17"/>
      <c r="SG38" s="17">
        <v>0.4</v>
      </c>
      <c r="SH38" s="17">
        <v>0.4</v>
      </c>
      <c r="SI38" s="17">
        <v>-0.4</v>
      </c>
      <c r="SJ38" s="17">
        <v>0.4</v>
      </c>
      <c r="SK38" s="17"/>
      <c r="SL38" s="17">
        <v>0.20399999999999999</v>
      </c>
      <c r="SM38" s="17">
        <v>0.19600000000000001</v>
      </c>
      <c r="SN38" s="17">
        <v>19.8</v>
      </c>
      <c r="SO38" s="17">
        <v>19.1448</v>
      </c>
      <c r="SP38" s="17">
        <v>19.1448</v>
      </c>
      <c r="SQ38" s="17">
        <v>0.6552</v>
      </c>
      <c r="SR38" s="17">
        <v>9</v>
      </c>
      <c r="SS38" s="17">
        <v>12.244899999999999</v>
      </c>
      <c r="ST38" s="17">
        <v>12.244899999999999</v>
      </c>
      <c r="SU38" s="17">
        <v>-3.2448999999999999</v>
      </c>
      <c r="SV38" s="17">
        <v>20.100000000000001</v>
      </c>
      <c r="SW38" s="17">
        <v>19.436350000000001</v>
      </c>
      <c r="SX38" s="17">
        <v>19.436350000000001</v>
      </c>
      <c r="SY38" s="17">
        <v>0.66364999999999996</v>
      </c>
      <c r="SZ38" s="17">
        <v>20.2</v>
      </c>
      <c r="TA38" s="17">
        <v>19.436350000000001</v>
      </c>
      <c r="TB38" s="17">
        <v>19.436350000000001</v>
      </c>
      <c r="TC38" s="17">
        <v>0.76365000000000005</v>
      </c>
      <c r="TD38" s="17">
        <v>2</v>
      </c>
      <c r="TE38" s="17">
        <v>2.93</v>
      </c>
      <c r="TF38" s="17">
        <v>6.9420000000000002</v>
      </c>
      <c r="TG38" s="17">
        <v>-4.9420000000000002</v>
      </c>
      <c r="TH38" s="17">
        <v>32.799999999999997</v>
      </c>
      <c r="TI38" s="17">
        <v>25.38</v>
      </c>
      <c r="TJ38" s="17">
        <v>32.609000000000002</v>
      </c>
      <c r="TK38" s="17">
        <v>0.191</v>
      </c>
      <c r="TL38" s="17">
        <v>2.4</v>
      </c>
      <c r="TM38" s="17"/>
      <c r="TN38" s="17">
        <v>4.2729999999999997</v>
      </c>
      <c r="TO38" s="17">
        <v>-1.873</v>
      </c>
      <c r="TP38" s="17">
        <v>89.3</v>
      </c>
      <c r="TQ38" s="17">
        <v>46.2</v>
      </c>
      <c r="TR38" s="17">
        <v>46.2</v>
      </c>
      <c r="TS38" s="17">
        <v>43.1</v>
      </c>
      <c r="TT38" s="17">
        <v>87</v>
      </c>
      <c r="TU38" s="17">
        <v>53.970999999999997</v>
      </c>
      <c r="TV38" s="17">
        <v>53.970999999999997</v>
      </c>
      <c r="TW38" s="17">
        <v>33.029000000000003</v>
      </c>
      <c r="TX38" s="17">
        <v>17.7</v>
      </c>
      <c r="TY38" s="17">
        <v>3.3220000000000001</v>
      </c>
      <c r="TZ38" s="17">
        <v>3.3220000000000001</v>
      </c>
      <c r="UA38" s="17">
        <v>14.378</v>
      </c>
      <c r="UB38" s="17">
        <v>9.1999999999999993</v>
      </c>
      <c r="UC38" s="17">
        <v>4.1790000000000003</v>
      </c>
      <c r="UD38" s="17">
        <v>4.1790000000000003</v>
      </c>
      <c r="UE38" s="17">
        <v>5.0209999999999999</v>
      </c>
      <c r="UF38" s="17">
        <v>8.6</v>
      </c>
      <c r="UG38" s="17"/>
      <c r="UH38" s="17">
        <v>8.0299999999999994</v>
      </c>
      <c r="UI38" s="17">
        <v>0.56999999999999995</v>
      </c>
      <c r="UJ38" s="17">
        <v>0</v>
      </c>
      <c r="UK38" s="17">
        <v>19.436350000000001</v>
      </c>
      <c r="UL38" s="17">
        <v>19.436350000000001</v>
      </c>
      <c r="UM38" s="17">
        <v>-19.436350000000001</v>
      </c>
      <c r="UN38" s="17">
        <v>0</v>
      </c>
      <c r="UO38" s="17">
        <v>8</v>
      </c>
      <c r="UP38" s="17">
        <v>8</v>
      </c>
      <c r="UQ38" s="17">
        <v>-8</v>
      </c>
      <c r="UR38" s="17"/>
      <c r="US38" s="17">
        <v>7.1</v>
      </c>
      <c r="UT38" s="17">
        <v>7.1</v>
      </c>
      <c r="UU38" s="17">
        <v>-7.1</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1.9</v>
      </c>
      <c r="VI38" s="17">
        <v>13.298999999999999</v>
      </c>
      <c r="VJ38" s="17">
        <v>13.298999999999999</v>
      </c>
      <c r="VK38" s="17">
        <v>-11.398999999999999</v>
      </c>
      <c r="VL38" s="17">
        <v>244.2</v>
      </c>
      <c r="VM38" s="17"/>
      <c r="VN38" s="17">
        <v>165.11799999999999</v>
      </c>
      <c r="VO38" s="17">
        <v>79.081999999999994</v>
      </c>
      <c r="VP38" s="17">
        <v>4</v>
      </c>
      <c r="VQ38" s="17"/>
      <c r="VR38" s="17">
        <v>5.0880000000000001</v>
      </c>
      <c r="VS38" s="17">
        <v>-1.0880000000000001</v>
      </c>
      <c r="VT38" s="17">
        <v>9.5</v>
      </c>
      <c r="VU38" s="17"/>
      <c r="VV38" s="17">
        <v>28.131</v>
      </c>
      <c r="VW38" s="17">
        <v>-18.631</v>
      </c>
      <c r="VX38" s="17">
        <v>0.6</v>
      </c>
      <c r="VY38" s="17">
        <v>0.6</v>
      </c>
      <c r="VZ38" s="17">
        <v>0.6</v>
      </c>
      <c r="WA38" s="17">
        <v>0</v>
      </c>
      <c r="WB38" s="17">
        <v>99</v>
      </c>
      <c r="WC38" s="17">
        <v>95</v>
      </c>
      <c r="WD38" s="17">
        <v>115.01</v>
      </c>
      <c r="WE38" s="17">
        <v>-16.010000000000002</v>
      </c>
      <c r="WF38" s="17">
        <v>98.5</v>
      </c>
      <c r="WG38" s="17">
        <v>112.3</v>
      </c>
      <c r="WH38" s="17">
        <v>112.29</v>
      </c>
      <c r="WI38" s="17">
        <v>-13.79</v>
      </c>
      <c r="WJ38" s="17">
        <v>5.7</v>
      </c>
      <c r="WK38" s="17"/>
      <c r="WL38" s="17">
        <v>20.239000000000001</v>
      </c>
      <c r="WM38" s="17">
        <v>-14.539</v>
      </c>
      <c r="WN38" s="17">
        <v>2.7</v>
      </c>
      <c r="WO38" s="17">
        <v>4.2</v>
      </c>
      <c r="WP38" s="17">
        <v>4.2</v>
      </c>
      <c r="WQ38" s="17">
        <v>-1.5</v>
      </c>
      <c r="WR38" s="17">
        <v>2.1</v>
      </c>
      <c r="WS38" s="17">
        <v>2.4</v>
      </c>
      <c r="WT38" s="17">
        <v>2.4</v>
      </c>
      <c r="WU38" s="17">
        <v>-0.3</v>
      </c>
      <c r="WV38" s="17">
        <v>1.7</v>
      </c>
      <c r="WW38" s="17">
        <v>2.4</v>
      </c>
      <c r="WX38" s="17">
        <v>2.4</v>
      </c>
      <c r="WY38" s="17">
        <v>-0.7</v>
      </c>
      <c r="WZ38" s="17">
        <v>0.7</v>
      </c>
      <c r="XA38" s="17">
        <v>1.4</v>
      </c>
      <c r="XB38" s="17">
        <v>1.4</v>
      </c>
      <c r="XC38" s="17">
        <v>-0.7</v>
      </c>
      <c r="XD38" s="17">
        <v>6.5</v>
      </c>
      <c r="XE38" s="17"/>
      <c r="XF38" s="17">
        <v>3.7480000000000002</v>
      </c>
      <c r="XG38" s="17">
        <v>2.7519999999999998</v>
      </c>
      <c r="XH38" s="17">
        <v>7.9</v>
      </c>
      <c r="XI38" s="17">
        <v>8.4</v>
      </c>
      <c r="XJ38" s="17">
        <v>8.4</v>
      </c>
      <c r="XK38" s="17">
        <v>-0.5</v>
      </c>
      <c r="XL38" s="17">
        <v>20</v>
      </c>
      <c r="XM38" s="17">
        <v>19.241980000000002</v>
      </c>
      <c r="XN38" s="17">
        <v>19.241980000000002</v>
      </c>
      <c r="XO38" s="17">
        <v>0.75802000000000003</v>
      </c>
      <c r="XP38" s="17">
        <v>20</v>
      </c>
      <c r="XQ38" s="17">
        <v>19.241980000000002</v>
      </c>
      <c r="XR38" s="17">
        <v>19.241980000000002</v>
      </c>
      <c r="XS38" s="17">
        <v>0.75802000000000003</v>
      </c>
      <c r="XT38" s="17">
        <v>9.5</v>
      </c>
      <c r="XU38" s="17"/>
      <c r="XV38" s="17"/>
      <c r="XW38" s="17">
        <v>9.5</v>
      </c>
      <c r="XX38" s="17"/>
      <c r="XY38" s="17">
        <v>16.5</v>
      </c>
      <c r="XZ38" s="17">
        <v>29.5</v>
      </c>
      <c r="YA38" s="17">
        <v>-29.5</v>
      </c>
      <c r="YB38" s="17">
        <v>26.8</v>
      </c>
      <c r="YC38" s="17">
        <v>16.5</v>
      </c>
      <c r="YD38" s="17">
        <v>29.5</v>
      </c>
      <c r="YE38" s="17">
        <v>-2.7</v>
      </c>
      <c r="YF38" s="17">
        <v>17.2</v>
      </c>
      <c r="YG38" s="17">
        <v>14</v>
      </c>
      <c r="YH38" s="17">
        <v>14</v>
      </c>
      <c r="YI38" s="17">
        <v>3.2</v>
      </c>
      <c r="YJ38" s="17">
        <v>13.06</v>
      </c>
      <c r="YK38" s="17">
        <v>18</v>
      </c>
      <c r="YL38" s="17">
        <v>18</v>
      </c>
      <c r="YM38" s="17">
        <v>-4.9400000000000004</v>
      </c>
      <c r="YN38" s="17">
        <v>5.88</v>
      </c>
      <c r="YO38" s="17">
        <v>8.23</v>
      </c>
      <c r="YP38" s="17">
        <v>8.23</v>
      </c>
      <c r="YQ38" s="17">
        <v>-2.35</v>
      </c>
      <c r="YR38" s="17">
        <v>5.47</v>
      </c>
      <c r="YS38" s="17">
        <v>11</v>
      </c>
      <c r="YT38" s="17">
        <v>11</v>
      </c>
      <c r="YU38" s="17">
        <v>-5.53</v>
      </c>
      <c r="YV38" s="17">
        <v>15.69</v>
      </c>
      <c r="YW38" s="17">
        <v>22</v>
      </c>
      <c r="YX38" s="17">
        <v>22</v>
      </c>
      <c r="YY38" s="17">
        <v>-6.31</v>
      </c>
    </row>
    <row r="39" spans="1:675" ht="24" customHeight="1" x14ac:dyDescent="0.3">
      <c r="A39" s="1"/>
      <c r="B39" s="16" t="s">
        <v>65</v>
      </c>
      <c r="C39" s="16" t="s">
        <v>813</v>
      </c>
      <c r="D39" s="17">
        <v>202.1</v>
      </c>
      <c r="E39" s="17">
        <v>203.40136000000001</v>
      </c>
      <c r="F39" s="17">
        <v>203.40136000000001</v>
      </c>
      <c r="G39" s="17">
        <v>-1.3013600000000001</v>
      </c>
      <c r="H39" s="17">
        <v>604.6</v>
      </c>
      <c r="I39" s="17">
        <v>596.92534000000001</v>
      </c>
      <c r="J39" s="17">
        <v>590.81978000000004</v>
      </c>
      <c r="K39" s="17">
        <v>13.78022</v>
      </c>
      <c r="L39" s="17">
        <v>204.1</v>
      </c>
      <c r="M39" s="17">
        <v>194.37914000000001</v>
      </c>
      <c r="N39" s="17">
        <v>178.38352</v>
      </c>
      <c r="O39" s="17">
        <v>25.716480000000001</v>
      </c>
      <c r="P39" s="17"/>
      <c r="Q39" s="17"/>
      <c r="R39" s="17"/>
      <c r="S39" s="17">
        <v>0</v>
      </c>
      <c r="T39" s="17"/>
      <c r="U39" s="17"/>
      <c r="V39" s="17"/>
      <c r="W39" s="17">
        <v>0</v>
      </c>
      <c r="X39" s="17">
        <v>91.1</v>
      </c>
      <c r="Y39" s="17">
        <v>91.867829999999998</v>
      </c>
      <c r="Z39" s="17">
        <v>91.867829999999998</v>
      </c>
      <c r="AA39" s="17">
        <v>-0.76783000000000001</v>
      </c>
      <c r="AB39" s="17">
        <v>233.2</v>
      </c>
      <c r="AC39" s="17">
        <v>242</v>
      </c>
      <c r="AD39" s="17">
        <v>242</v>
      </c>
      <c r="AE39" s="17">
        <v>-8.8000000000000007</v>
      </c>
      <c r="AF39" s="17">
        <v>0</v>
      </c>
      <c r="AG39" s="17"/>
      <c r="AH39" s="17"/>
      <c r="AI39" s="17">
        <v>0</v>
      </c>
      <c r="AJ39" s="17"/>
      <c r="AK39" s="17"/>
      <c r="AL39" s="17"/>
      <c r="AM39" s="17">
        <v>0</v>
      </c>
      <c r="AN39" s="17">
        <v>124.9</v>
      </c>
      <c r="AO39" s="17">
        <v>136.49234000000001</v>
      </c>
      <c r="AP39" s="17">
        <v>152.49405999999999</v>
      </c>
      <c r="AQ39" s="17">
        <v>-27.594059999999999</v>
      </c>
      <c r="AR39" s="17">
        <v>123.9</v>
      </c>
      <c r="AS39" s="17">
        <v>136.49234000000001</v>
      </c>
      <c r="AT39" s="17">
        <v>152.49405999999999</v>
      </c>
      <c r="AU39" s="17">
        <v>-28.594059999999999</v>
      </c>
      <c r="AV39" s="17">
        <v>124.7</v>
      </c>
      <c r="AW39" s="17">
        <v>136.49234000000001</v>
      </c>
      <c r="AX39" s="17">
        <v>152.49405999999999</v>
      </c>
      <c r="AY39" s="17">
        <v>-27.794060000000002</v>
      </c>
      <c r="AZ39" s="17">
        <v>225.6</v>
      </c>
      <c r="BA39" s="17">
        <v>205.35334</v>
      </c>
      <c r="BB39" s="17">
        <v>229.428</v>
      </c>
      <c r="BC39" s="17">
        <v>-3.8279999999999998</v>
      </c>
      <c r="BD39" s="17">
        <v>110.5</v>
      </c>
      <c r="BE39" s="17">
        <v>120.0309</v>
      </c>
      <c r="BF39" s="17">
        <v>207.24285</v>
      </c>
      <c r="BG39" s="17">
        <v>-96.742850000000004</v>
      </c>
      <c r="BH39" s="17">
        <v>69.900000000000006</v>
      </c>
      <c r="BI39" s="17">
        <v>60.19567</v>
      </c>
      <c r="BJ39" s="17">
        <v>103.93259999999999</v>
      </c>
      <c r="BK39" s="17">
        <v>-34.032600000000002</v>
      </c>
      <c r="BL39" s="17">
        <v>556.29999999999995</v>
      </c>
      <c r="BM39" s="17">
        <v>566.08941000000004</v>
      </c>
      <c r="BN39" s="17">
        <v>566.08941000000004</v>
      </c>
      <c r="BO39" s="17">
        <v>-9.7894100000000002</v>
      </c>
      <c r="BP39" s="17">
        <v>10.3</v>
      </c>
      <c r="BQ39" s="17">
        <v>10.52094</v>
      </c>
      <c r="BR39" s="17">
        <v>10.52094</v>
      </c>
      <c r="BS39" s="17">
        <v>-0.22094</v>
      </c>
      <c r="BT39" s="17">
        <v>0</v>
      </c>
      <c r="BU39" s="17"/>
      <c r="BV39" s="17"/>
      <c r="BW39" s="17">
        <v>0</v>
      </c>
      <c r="BX39" s="17"/>
      <c r="BY39" s="17"/>
      <c r="BZ39" s="17"/>
      <c r="CA39" s="17">
        <v>0</v>
      </c>
      <c r="CB39" s="17"/>
      <c r="CC39" s="17"/>
      <c r="CD39" s="17"/>
      <c r="CE39" s="17">
        <v>0</v>
      </c>
      <c r="CF39" s="17"/>
      <c r="CG39" s="17"/>
      <c r="CH39" s="17"/>
      <c r="CI39" s="17">
        <v>0</v>
      </c>
      <c r="CJ39" s="17">
        <v>165.7</v>
      </c>
      <c r="CK39" s="17">
        <v>164.06706</v>
      </c>
      <c r="CL39" s="17">
        <v>164.06706</v>
      </c>
      <c r="CM39" s="17">
        <v>1.6329400000000001</v>
      </c>
      <c r="CN39" s="17">
        <v>8.5670000000000002</v>
      </c>
      <c r="CO39" s="17">
        <v>7.4215099999999996</v>
      </c>
      <c r="CP39" s="17">
        <v>7.4215099999999996</v>
      </c>
      <c r="CQ39" s="17">
        <v>1.1454899999999999</v>
      </c>
      <c r="CR39" s="17">
        <v>6.5810000000000004</v>
      </c>
      <c r="CS39" s="17">
        <v>4.07376</v>
      </c>
      <c r="CT39" s="17">
        <v>4.07376</v>
      </c>
      <c r="CU39" s="17">
        <v>2.5072399999999999</v>
      </c>
      <c r="CV39" s="17">
        <v>0</v>
      </c>
      <c r="CW39" s="17"/>
      <c r="CX39" s="17">
        <v>22.410769999999999</v>
      </c>
      <c r="CY39" s="17">
        <v>-22.410769999999999</v>
      </c>
      <c r="CZ39" s="17">
        <v>6.6</v>
      </c>
      <c r="DA39" s="17">
        <v>6.8787000000000003</v>
      </c>
      <c r="DB39" s="17">
        <v>6.8787000000000003</v>
      </c>
      <c r="DC39" s="17">
        <v>-0.2787</v>
      </c>
      <c r="DD39" s="17"/>
      <c r="DE39" s="17"/>
      <c r="DF39" s="17"/>
      <c r="DG39" s="17">
        <v>0</v>
      </c>
      <c r="DH39" s="17">
        <v>142.68</v>
      </c>
      <c r="DI39" s="17">
        <v>142.44412</v>
      </c>
      <c r="DJ39" s="17">
        <v>142.44412</v>
      </c>
      <c r="DK39" s="17">
        <v>0.23588000000000001</v>
      </c>
      <c r="DL39" s="17"/>
      <c r="DM39" s="17"/>
      <c r="DN39" s="17"/>
      <c r="DO39" s="17">
        <v>0</v>
      </c>
      <c r="DP39" s="17"/>
      <c r="DQ39" s="17"/>
      <c r="DR39" s="17"/>
      <c r="DS39" s="17">
        <v>0</v>
      </c>
      <c r="DT39" s="17"/>
      <c r="DU39" s="17"/>
      <c r="DV39" s="17"/>
      <c r="DW39" s="17">
        <v>0</v>
      </c>
      <c r="DX39" s="17"/>
      <c r="DY39" s="17"/>
      <c r="DZ39" s="17"/>
      <c r="EA39" s="17">
        <v>0</v>
      </c>
      <c r="EB39" s="17">
        <v>110.6</v>
      </c>
      <c r="EC39" s="17">
        <v>112.46647</v>
      </c>
      <c r="ED39" s="17">
        <v>112.46647</v>
      </c>
      <c r="EE39" s="17">
        <v>-1.8664700000000001</v>
      </c>
      <c r="EF39" s="17">
        <v>216.4</v>
      </c>
      <c r="EG39" s="17">
        <v>220.69499999999999</v>
      </c>
      <c r="EH39" s="17">
        <v>220.69499999999999</v>
      </c>
      <c r="EI39" s="17">
        <v>-4.2949999999999999</v>
      </c>
      <c r="EJ39" s="17"/>
      <c r="EK39" s="17"/>
      <c r="EL39" s="17"/>
      <c r="EM39" s="17">
        <v>0</v>
      </c>
      <c r="EN39" s="17"/>
      <c r="EO39" s="17"/>
      <c r="EP39" s="17"/>
      <c r="EQ39" s="17">
        <v>0</v>
      </c>
      <c r="ER39" s="17"/>
      <c r="ES39" s="17"/>
      <c r="ET39" s="17"/>
      <c r="EU39" s="17">
        <v>0</v>
      </c>
      <c r="EV39" s="17">
        <v>6.5</v>
      </c>
      <c r="EW39" s="17">
        <v>6.39</v>
      </c>
      <c r="EX39" s="17">
        <v>6.39</v>
      </c>
      <c r="EY39" s="17">
        <v>0.11</v>
      </c>
      <c r="EZ39" s="17">
        <v>460.7</v>
      </c>
      <c r="FA39" s="17">
        <v>457.09426999999999</v>
      </c>
      <c r="FB39" s="17">
        <v>457.09426999999999</v>
      </c>
      <c r="FC39" s="17">
        <v>3.6057299999999999</v>
      </c>
      <c r="FD39" s="17">
        <v>81.5</v>
      </c>
      <c r="FE39" s="17">
        <v>81.635570000000001</v>
      </c>
      <c r="FF39" s="17">
        <v>81.635570000000001</v>
      </c>
      <c r="FG39" s="17">
        <v>-0.13557</v>
      </c>
      <c r="FH39" s="17">
        <v>153.5</v>
      </c>
      <c r="FI39" s="17">
        <v>151.36251999999999</v>
      </c>
      <c r="FJ39" s="17">
        <v>151.36251999999999</v>
      </c>
      <c r="FK39" s="17">
        <v>2.13748</v>
      </c>
      <c r="FL39" s="17">
        <v>41.6</v>
      </c>
      <c r="FM39" s="17">
        <v>41.89893</v>
      </c>
      <c r="FN39" s="17">
        <v>41.89893</v>
      </c>
      <c r="FO39" s="17">
        <v>-0.29892999999999997</v>
      </c>
      <c r="FP39" s="17">
        <v>18.399999999999999</v>
      </c>
      <c r="FQ39" s="17">
        <v>19.21088</v>
      </c>
      <c r="FR39" s="17">
        <v>19.21088</v>
      </c>
      <c r="FS39" s="17">
        <v>-0.81088000000000005</v>
      </c>
      <c r="FT39" s="17">
        <v>18.8</v>
      </c>
      <c r="FU39" s="17">
        <v>18.46453</v>
      </c>
      <c r="FV39" s="17">
        <v>18.46453</v>
      </c>
      <c r="FW39" s="17">
        <v>0.33546999999999999</v>
      </c>
      <c r="FX39" s="17">
        <v>91.7</v>
      </c>
      <c r="FY39" s="17">
        <v>87.773570000000007</v>
      </c>
      <c r="FZ39" s="17">
        <v>87.773570000000007</v>
      </c>
      <c r="GA39" s="17">
        <v>3.9264299999999999</v>
      </c>
      <c r="GB39" s="17">
        <v>179.8</v>
      </c>
      <c r="GC39" s="17">
        <v>160.49907999999999</v>
      </c>
      <c r="GD39" s="17">
        <v>158.45400000000001</v>
      </c>
      <c r="GE39" s="17">
        <v>21.346</v>
      </c>
      <c r="GF39" s="17">
        <v>180.6</v>
      </c>
      <c r="GG39" s="17">
        <v>160.49907999999999</v>
      </c>
      <c r="GH39" s="17">
        <v>158.45400000000001</v>
      </c>
      <c r="GI39" s="17">
        <v>22.146000000000001</v>
      </c>
      <c r="GJ39" s="17">
        <v>185.6</v>
      </c>
      <c r="GK39" s="17">
        <v>160.98106000000001</v>
      </c>
      <c r="GL39" s="17">
        <v>158.92983000000001</v>
      </c>
      <c r="GM39" s="17">
        <v>26.670169999999999</v>
      </c>
      <c r="GN39" s="17">
        <v>105.7</v>
      </c>
      <c r="GO39" s="17">
        <v>110.48202000000001</v>
      </c>
      <c r="GP39" s="17">
        <v>110.48202000000001</v>
      </c>
      <c r="GQ39" s="17">
        <v>-4.7820200000000002</v>
      </c>
      <c r="GR39" s="17">
        <v>44.3</v>
      </c>
      <c r="GS39" s="17">
        <v>47.082599999999999</v>
      </c>
      <c r="GT39" s="17">
        <v>47.082599999999999</v>
      </c>
      <c r="GU39" s="17">
        <v>-2.7826</v>
      </c>
      <c r="GV39" s="17">
        <v>43.8</v>
      </c>
      <c r="GW39" s="17">
        <v>45.381999999999998</v>
      </c>
      <c r="GX39" s="17">
        <v>45.381999999999998</v>
      </c>
      <c r="GY39" s="17">
        <v>-1.5820000000000001</v>
      </c>
      <c r="GZ39" s="17">
        <v>0</v>
      </c>
      <c r="HA39" s="17"/>
      <c r="HB39" s="17"/>
      <c r="HC39" s="17">
        <v>0</v>
      </c>
      <c r="HD39" s="17">
        <v>31.3</v>
      </c>
      <c r="HE39" s="17">
        <v>34.285710000000002</v>
      </c>
      <c r="HF39" s="17">
        <v>34.285710000000002</v>
      </c>
      <c r="HG39" s="17">
        <v>-2.9857100000000001</v>
      </c>
      <c r="HH39" s="17">
        <v>169.1</v>
      </c>
      <c r="HI39" s="17">
        <v>174.55948000000001</v>
      </c>
      <c r="HJ39" s="17">
        <v>174.55948000000001</v>
      </c>
      <c r="HK39" s="17">
        <v>-5.4594800000000001</v>
      </c>
      <c r="HL39" s="17"/>
      <c r="HM39" s="17"/>
      <c r="HN39" s="17"/>
      <c r="HO39" s="17">
        <v>0</v>
      </c>
      <c r="HP39" s="17"/>
      <c r="HQ39" s="17"/>
      <c r="HR39" s="17"/>
      <c r="HS39" s="17">
        <v>0</v>
      </c>
      <c r="HT39" s="17">
        <v>23.5</v>
      </c>
      <c r="HU39" s="17">
        <v>22.834969999999998</v>
      </c>
      <c r="HV39" s="17">
        <v>22.834969999999998</v>
      </c>
      <c r="HW39" s="17">
        <v>0.66503000000000001</v>
      </c>
      <c r="HX39" s="17"/>
      <c r="HY39" s="17"/>
      <c r="HZ39" s="17"/>
      <c r="IA39" s="17">
        <v>0</v>
      </c>
      <c r="IB39" s="17"/>
      <c r="IC39" s="17"/>
      <c r="ID39" s="17"/>
      <c r="IE39" s="17">
        <v>0</v>
      </c>
      <c r="IF39" s="17">
        <v>45.1</v>
      </c>
      <c r="IG39" s="17">
        <v>45.265309999999999</v>
      </c>
      <c r="IH39" s="17">
        <v>45.265309999999999</v>
      </c>
      <c r="II39" s="17">
        <v>-0.16531000000000001</v>
      </c>
      <c r="IJ39" s="17"/>
      <c r="IK39" s="17"/>
      <c r="IL39" s="17"/>
      <c r="IM39" s="17">
        <v>0</v>
      </c>
      <c r="IN39" s="17"/>
      <c r="IO39" s="17"/>
      <c r="IP39" s="17"/>
      <c r="IQ39" s="17">
        <v>0</v>
      </c>
      <c r="IR39" s="17"/>
      <c r="IS39" s="17"/>
      <c r="IT39" s="17"/>
      <c r="IU39" s="17">
        <v>0</v>
      </c>
      <c r="IV39" s="17">
        <v>127.2</v>
      </c>
      <c r="IW39" s="17">
        <v>132.83837</v>
      </c>
      <c r="IX39" s="17">
        <v>132.83837</v>
      </c>
      <c r="IY39" s="17">
        <v>-5.6383700000000001</v>
      </c>
      <c r="IZ39" s="17">
        <v>0</v>
      </c>
      <c r="JA39" s="17"/>
      <c r="JB39" s="17"/>
      <c r="JC39" s="17">
        <v>0</v>
      </c>
      <c r="JD39" s="17">
        <v>0</v>
      </c>
      <c r="JE39" s="17"/>
      <c r="JF39" s="17"/>
      <c r="JG39" s="17">
        <v>0</v>
      </c>
      <c r="JH39" s="17">
        <v>0</v>
      </c>
      <c r="JI39" s="17"/>
      <c r="JJ39" s="17"/>
      <c r="JK39" s="17">
        <v>0</v>
      </c>
      <c r="JL39" s="17"/>
      <c r="JM39" s="17"/>
      <c r="JN39" s="17"/>
      <c r="JO39" s="17">
        <v>0</v>
      </c>
      <c r="JP39" s="17">
        <v>40.1</v>
      </c>
      <c r="JQ39" s="17">
        <v>44.848439999999997</v>
      </c>
      <c r="JR39" s="17">
        <v>44.848439999999997</v>
      </c>
      <c r="JS39" s="17">
        <v>-4.7484400000000004</v>
      </c>
      <c r="JT39" s="17">
        <v>27.6</v>
      </c>
      <c r="JU39" s="17">
        <v>22.49156</v>
      </c>
      <c r="JV39" s="17">
        <v>22.49156</v>
      </c>
      <c r="JW39" s="17">
        <v>5.1084399999999999</v>
      </c>
      <c r="JX39" s="17"/>
      <c r="JY39" s="17"/>
      <c r="JZ39" s="17"/>
      <c r="KA39" s="17">
        <v>0</v>
      </c>
      <c r="KB39" s="17"/>
      <c r="KC39" s="17"/>
      <c r="KD39" s="17"/>
      <c r="KE39" s="17">
        <v>0</v>
      </c>
      <c r="KF39" s="17"/>
      <c r="KG39" s="17"/>
      <c r="KH39" s="17"/>
      <c r="KI39" s="17">
        <v>0</v>
      </c>
      <c r="KJ39" s="17"/>
      <c r="KK39" s="17"/>
      <c r="KL39" s="17">
        <v>56</v>
      </c>
      <c r="KM39" s="17">
        <v>-56</v>
      </c>
      <c r="KN39" s="17">
        <v>0</v>
      </c>
      <c r="KO39" s="17"/>
      <c r="KP39" s="17"/>
      <c r="KQ39" s="17">
        <v>0</v>
      </c>
      <c r="KR39" s="17"/>
      <c r="KS39" s="17"/>
      <c r="KT39" s="17"/>
      <c r="KU39" s="17">
        <v>0</v>
      </c>
      <c r="KV39" s="17">
        <v>2.1</v>
      </c>
      <c r="KW39" s="17">
        <v>2.04081</v>
      </c>
      <c r="KX39" s="17">
        <v>2.04081</v>
      </c>
      <c r="KY39" s="17">
        <v>5.919E-2</v>
      </c>
      <c r="KZ39" s="17">
        <v>254.9</v>
      </c>
      <c r="LA39" s="17">
        <v>270.06803000000002</v>
      </c>
      <c r="LB39" s="17">
        <v>270.06803000000002</v>
      </c>
      <c r="LC39" s="17">
        <v>-15.16803</v>
      </c>
      <c r="LD39" s="17">
        <v>130.30000000000001</v>
      </c>
      <c r="LE39" s="17">
        <v>133.16031000000001</v>
      </c>
      <c r="LF39" s="17">
        <v>133.16031000000001</v>
      </c>
      <c r="LG39" s="17">
        <v>-2.8603100000000001</v>
      </c>
      <c r="LH39" s="17">
        <v>62.9</v>
      </c>
      <c r="LI39" s="17">
        <v>67.199219999999997</v>
      </c>
      <c r="LJ39" s="17">
        <v>67.199219999999997</v>
      </c>
      <c r="LK39" s="17">
        <v>-4.29922</v>
      </c>
      <c r="LL39" s="17">
        <v>64.400000000000006</v>
      </c>
      <c r="LM39" s="17">
        <v>65.84366</v>
      </c>
      <c r="LN39" s="17">
        <v>65.84366</v>
      </c>
      <c r="LO39" s="17">
        <v>-1.4436599999999999</v>
      </c>
      <c r="LP39" s="17">
        <v>30</v>
      </c>
      <c r="LQ39" s="17">
        <v>29.980560000000001</v>
      </c>
      <c r="LR39" s="17">
        <v>29.980560000000001</v>
      </c>
      <c r="LS39" s="17">
        <v>1.9439999999999999E-2</v>
      </c>
      <c r="LT39" s="17"/>
      <c r="LU39" s="17"/>
      <c r="LV39" s="17"/>
      <c r="LW39" s="17">
        <v>0</v>
      </c>
      <c r="LX39" s="17"/>
      <c r="LY39" s="17"/>
      <c r="LZ39" s="17"/>
      <c r="MA39" s="17">
        <v>0</v>
      </c>
      <c r="MB39" s="17"/>
      <c r="MC39" s="17"/>
      <c r="MD39" s="17"/>
      <c r="ME39" s="17">
        <v>0</v>
      </c>
      <c r="MF39" s="17">
        <v>90.2</v>
      </c>
      <c r="MG39" s="17"/>
      <c r="MH39" s="17"/>
      <c r="MI39" s="17">
        <v>90.2</v>
      </c>
      <c r="MJ39" s="17"/>
      <c r="MK39" s="17"/>
      <c r="ML39" s="17"/>
      <c r="MM39" s="17">
        <v>0</v>
      </c>
      <c r="MN39" s="17">
        <v>0</v>
      </c>
      <c r="MO39" s="17"/>
      <c r="MP39" s="17"/>
      <c r="MQ39" s="17">
        <v>0</v>
      </c>
      <c r="MR39" s="17">
        <v>103.6</v>
      </c>
      <c r="MS39" s="17"/>
      <c r="MT39" s="17"/>
      <c r="MU39" s="17">
        <v>103.6</v>
      </c>
      <c r="MV39" s="17"/>
      <c r="MW39" s="17"/>
      <c r="MX39" s="17"/>
      <c r="MY39" s="17">
        <v>0</v>
      </c>
      <c r="MZ39" s="17"/>
      <c r="NA39" s="17"/>
      <c r="NB39" s="17"/>
      <c r="NC39" s="17">
        <v>0</v>
      </c>
      <c r="ND39" s="17"/>
      <c r="NE39" s="17"/>
      <c r="NF39" s="17"/>
      <c r="NG39" s="17">
        <v>0</v>
      </c>
      <c r="NH39" s="17"/>
      <c r="NI39" s="17"/>
      <c r="NJ39" s="17"/>
      <c r="NK39" s="17">
        <v>0</v>
      </c>
      <c r="NL39" s="17">
        <v>137.19999999999999</v>
      </c>
      <c r="NM39" s="17">
        <v>144.72297</v>
      </c>
      <c r="NN39" s="17">
        <v>144.72297</v>
      </c>
      <c r="NO39" s="17">
        <v>-7.5229699999999999</v>
      </c>
      <c r="NP39" s="17">
        <v>77.2</v>
      </c>
      <c r="NQ39" s="17">
        <v>72.578779999999995</v>
      </c>
      <c r="NR39" s="17">
        <v>72.578779999999995</v>
      </c>
      <c r="NS39" s="17">
        <v>4.6212200000000001</v>
      </c>
      <c r="NT39" s="17">
        <v>7.3</v>
      </c>
      <c r="NU39" s="17">
        <v>2.5485799999999998</v>
      </c>
      <c r="NV39" s="17">
        <v>2.5485799999999998</v>
      </c>
      <c r="NW39" s="17">
        <v>4.7514200000000004</v>
      </c>
      <c r="NX39" s="17"/>
      <c r="NY39" s="17">
        <v>2.6737000000000002</v>
      </c>
      <c r="NZ39" s="17">
        <v>2.6737000000000002</v>
      </c>
      <c r="OA39" s="17">
        <v>-2.6737000000000002</v>
      </c>
      <c r="OB39" s="17"/>
      <c r="OC39" s="17">
        <v>17.492709999999999</v>
      </c>
      <c r="OD39" s="17">
        <v>17.492709999999999</v>
      </c>
      <c r="OE39" s="17">
        <v>-17.492709999999999</v>
      </c>
      <c r="OF39" s="17">
        <v>0.4</v>
      </c>
      <c r="OG39" s="17"/>
      <c r="OH39" s="17">
        <v>0.498</v>
      </c>
      <c r="OI39" s="17">
        <v>-9.8000000000000004E-2</v>
      </c>
      <c r="OJ39" s="17">
        <v>76.900000000000006</v>
      </c>
      <c r="OK39" s="17">
        <v>64.47</v>
      </c>
      <c r="OL39" s="17">
        <v>57.185000000000002</v>
      </c>
      <c r="OM39" s="17">
        <v>19.715</v>
      </c>
      <c r="ON39" s="17">
        <v>34.200000000000003</v>
      </c>
      <c r="OO39" s="17"/>
      <c r="OP39" s="17">
        <v>43.49</v>
      </c>
      <c r="OQ39" s="17">
        <v>-9.2899999999999991</v>
      </c>
      <c r="OR39" s="17">
        <v>1.7</v>
      </c>
      <c r="OS39" s="17">
        <v>12.302</v>
      </c>
      <c r="OT39" s="17">
        <v>12.302</v>
      </c>
      <c r="OU39" s="17">
        <v>-10.602</v>
      </c>
      <c r="OV39" s="17">
        <v>0</v>
      </c>
      <c r="OW39" s="17"/>
      <c r="OX39" s="17">
        <v>0.1</v>
      </c>
      <c r="OY39" s="17">
        <v>-0.1</v>
      </c>
      <c r="OZ39" s="17">
        <v>0</v>
      </c>
      <c r="PA39" s="17">
        <v>19.436350000000001</v>
      </c>
      <c r="PB39" s="17">
        <v>19.436350000000001</v>
      </c>
      <c r="PC39" s="17">
        <v>-19.436350000000001</v>
      </c>
      <c r="PD39" s="17">
        <v>9.9</v>
      </c>
      <c r="PE39" s="17">
        <v>9.9830000000000005</v>
      </c>
      <c r="PF39" s="17">
        <v>9.9830000000000005</v>
      </c>
      <c r="PG39" s="17">
        <v>-8.3000000000000004E-2</v>
      </c>
      <c r="PH39" s="17">
        <v>5.6</v>
      </c>
      <c r="PI39" s="17">
        <v>5.67</v>
      </c>
      <c r="PJ39" s="17">
        <v>5.67</v>
      </c>
      <c r="PK39" s="17">
        <v>-7.0000000000000007E-2</v>
      </c>
      <c r="PL39" s="17">
        <v>90.7</v>
      </c>
      <c r="PM39" s="17"/>
      <c r="PN39" s="17">
        <v>85.8</v>
      </c>
      <c r="PO39" s="17">
        <v>4.9000000000000004</v>
      </c>
      <c r="PP39" s="17"/>
      <c r="PQ39" s="17"/>
      <c r="PR39" s="17"/>
      <c r="PS39" s="17">
        <v>0</v>
      </c>
      <c r="PT39" s="17">
        <v>2.2000000000000002</v>
      </c>
      <c r="PU39" s="17">
        <v>2</v>
      </c>
      <c r="PV39" s="17">
        <v>2</v>
      </c>
      <c r="PW39" s="17">
        <v>0.2</v>
      </c>
      <c r="PX39" s="17">
        <v>2</v>
      </c>
      <c r="PY39" s="17">
        <v>3.6</v>
      </c>
      <c r="PZ39" s="17">
        <v>3.6</v>
      </c>
      <c r="QA39" s="17">
        <v>-1.6</v>
      </c>
      <c r="QB39" s="17">
        <v>5.0999999999999996</v>
      </c>
      <c r="QC39" s="17">
        <v>5</v>
      </c>
      <c r="QD39" s="17">
        <v>5</v>
      </c>
      <c r="QE39" s="17">
        <v>0.1</v>
      </c>
      <c r="QF39" s="17">
        <v>0</v>
      </c>
      <c r="QG39" s="17">
        <v>20.274049999999999</v>
      </c>
      <c r="QH39" s="17">
        <v>20.274049999999999</v>
      </c>
      <c r="QI39" s="17">
        <v>-20.274049999999999</v>
      </c>
      <c r="QJ39" s="17">
        <v>20</v>
      </c>
      <c r="QK39" s="17">
        <v>19.436350000000001</v>
      </c>
      <c r="QL39" s="17">
        <v>19.436350000000001</v>
      </c>
      <c r="QM39" s="17">
        <v>0.56364999999999998</v>
      </c>
      <c r="QN39" s="17">
        <v>18.8</v>
      </c>
      <c r="QO39" s="17">
        <v>17.492709999999999</v>
      </c>
      <c r="QP39" s="17">
        <v>17.492709999999999</v>
      </c>
      <c r="QQ39" s="17">
        <v>1.3072900000000001</v>
      </c>
      <c r="QR39" s="17">
        <v>3.6</v>
      </c>
      <c r="QS39" s="17">
        <v>3.4</v>
      </c>
      <c r="QT39" s="17">
        <v>3.4</v>
      </c>
      <c r="QU39" s="17">
        <v>0.2</v>
      </c>
      <c r="QV39" s="17">
        <v>18.5</v>
      </c>
      <c r="QW39" s="17">
        <v>17.881440000000001</v>
      </c>
      <c r="QX39" s="17">
        <v>17.881440000000001</v>
      </c>
      <c r="QY39" s="17">
        <v>0.61856</v>
      </c>
      <c r="QZ39" s="17">
        <v>2.4</v>
      </c>
      <c r="RA39" s="17"/>
      <c r="RB39" s="17">
        <v>5.0810000000000004</v>
      </c>
      <c r="RC39" s="17">
        <v>-2.681</v>
      </c>
      <c r="RD39" s="17">
        <v>1</v>
      </c>
      <c r="RE39" s="17"/>
      <c r="RF39" s="17">
        <v>9.7919999999999998</v>
      </c>
      <c r="RG39" s="17">
        <v>-8.7919999999999998</v>
      </c>
      <c r="RH39" s="17">
        <v>11.6</v>
      </c>
      <c r="RI39" s="17">
        <v>10.69</v>
      </c>
      <c r="RJ39" s="17">
        <v>9.9</v>
      </c>
      <c r="RK39" s="17">
        <v>1.7</v>
      </c>
      <c r="RL39" s="17">
        <v>49</v>
      </c>
      <c r="RM39" s="17">
        <v>41.91</v>
      </c>
      <c r="RN39" s="17">
        <v>37.979999999999997</v>
      </c>
      <c r="RO39" s="17">
        <v>11.02</v>
      </c>
      <c r="RP39" s="17">
        <v>9.5</v>
      </c>
      <c r="RQ39" s="17"/>
      <c r="RR39" s="17">
        <v>6.93</v>
      </c>
      <c r="RS39" s="17">
        <v>2.57</v>
      </c>
      <c r="RT39" s="17">
        <v>3.2</v>
      </c>
      <c r="RU39" s="17">
        <v>3.15</v>
      </c>
      <c r="RV39" s="17">
        <v>3.15</v>
      </c>
      <c r="RW39" s="17">
        <v>0.05</v>
      </c>
      <c r="RX39" s="17">
        <v>17.899999999999999</v>
      </c>
      <c r="RY39" s="17">
        <v>19.792000000000002</v>
      </c>
      <c r="RZ39" s="17">
        <v>19.792000000000002</v>
      </c>
      <c r="SA39" s="17">
        <v>-1.8919999999999999</v>
      </c>
      <c r="SB39" s="17">
        <v>3.2</v>
      </c>
      <c r="SC39" s="17">
        <v>2</v>
      </c>
      <c r="SD39" s="17">
        <v>2</v>
      </c>
      <c r="SE39" s="17">
        <v>1.2</v>
      </c>
      <c r="SF39" s="17"/>
      <c r="SG39" s="17">
        <v>0.4</v>
      </c>
      <c r="SH39" s="17">
        <v>0.4</v>
      </c>
      <c r="SI39" s="17">
        <v>-0.4</v>
      </c>
      <c r="SJ39" s="17">
        <v>0.3</v>
      </c>
      <c r="SK39" s="17"/>
      <c r="SL39" s="17">
        <v>0.16900000000000001</v>
      </c>
      <c r="SM39" s="17">
        <v>0.13100000000000001</v>
      </c>
      <c r="SN39" s="17">
        <v>19.8</v>
      </c>
      <c r="SO39" s="17">
        <v>19.1448</v>
      </c>
      <c r="SP39" s="17">
        <v>19.1448</v>
      </c>
      <c r="SQ39" s="17">
        <v>0.6552</v>
      </c>
      <c r="SR39" s="17">
        <v>9</v>
      </c>
      <c r="SS39" s="17">
        <v>12.244899999999999</v>
      </c>
      <c r="ST39" s="17">
        <v>12.244899999999999</v>
      </c>
      <c r="SU39" s="17">
        <v>-3.2448999999999999</v>
      </c>
      <c r="SV39" s="17">
        <v>20.3</v>
      </c>
      <c r="SW39" s="17">
        <v>19.436350000000001</v>
      </c>
      <c r="SX39" s="17">
        <v>19.436350000000001</v>
      </c>
      <c r="SY39" s="17">
        <v>0.86365000000000003</v>
      </c>
      <c r="SZ39" s="17">
        <v>20.3</v>
      </c>
      <c r="TA39" s="17">
        <v>19.436350000000001</v>
      </c>
      <c r="TB39" s="17">
        <v>19.436350000000001</v>
      </c>
      <c r="TC39" s="17">
        <v>0.86365000000000003</v>
      </c>
      <c r="TD39" s="17">
        <v>3.8</v>
      </c>
      <c r="TE39" s="17">
        <v>2.4700000000000002</v>
      </c>
      <c r="TF39" s="17">
        <v>6.1369999999999996</v>
      </c>
      <c r="TG39" s="17">
        <v>-2.3370000000000002</v>
      </c>
      <c r="TH39" s="17">
        <v>36</v>
      </c>
      <c r="TI39" s="17">
        <v>24.18</v>
      </c>
      <c r="TJ39" s="17">
        <v>32.685000000000002</v>
      </c>
      <c r="TK39" s="17">
        <v>3.3149999999999999</v>
      </c>
      <c r="TL39" s="17">
        <v>4.8</v>
      </c>
      <c r="TM39" s="17"/>
      <c r="TN39" s="17">
        <v>3.22</v>
      </c>
      <c r="TO39" s="17">
        <v>1.58</v>
      </c>
      <c r="TP39" s="17">
        <v>65.599999999999994</v>
      </c>
      <c r="TQ39" s="17">
        <v>48.256</v>
      </c>
      <c r="TR39" s="17">
        <v>48.256</v>
      </c>
      <c r="TS39" s="17">
        <v>17.344000000000001</v>
      </c>
      <c r="TT39" s="17">
        <v>89.3</v>
      </c>
      <c r="TU39" s="17">
        <v>55.091999999999999</v>
      </c>
      <c r="TV39" s="17">
        <v>55.091999999999999</v>
      </c>
      <c r="TW39" s="17">
        <v>34.207999999999998</v>
      </c>
      <c r="TX39" s="17">
        <v>9.1999999999999993</v>
      </c>
      <c r="TY39" s="17">
        <v>3.367</v>
      </c>
      <c r="TZ39" s="17">
        <v>3.367</v>
      </c>
      <c r="UA39" s="17">
        <v>5.8330000000000002</v>
      </c>
      <c r="UB39" s="17">
        <v>7.1</v>
      </c>
      <c r="UC39" s="17">
        <v>4.1070000000000002</v>
      </c>
      <c r="UD39" s="17">
        <v>4.1070000000000002</v>
      </c>
      <c r="UE39" s="17">
        <v>2.9929999999999999</v>
      </c>
      <c r="UF39" s="17">
        <v>4.7</v>
      </c>
      <c r="UG39" s="17"/>
      <c r="UH39" s="17">
        <v>5.36</v>
      </c>
      <c r="UI39" s="17">
        <v>-0.66</v>
      </c>
      <c r="UJ39" s="17">
        <v>0</v>
      </c>
      <c r="UK39" s="17">
        <v>19.436350000000001</v>
      </c>
      <c r="UL39" s="17">
        <v>19.436350000000001</v>
      </c>
      <c r="UM39" s="17">
        <v>-19.436350000000001</v>
      </c>
      <c r="UN39" s="17">
        <v>0</v>
      </c>
      <c r="UO39" s="17">
        <v>8</v>
      </c>
      <c r="UP39" s="17">
        <v>8</v>
      </c>
      <c r="UQ39" s="17">
        <v>-8</v>
      </c>
      <c r="UR39" s="17"/>
      <c r="US39" s="17">
        <v>7.1</v>
      </c>
      <c r="UT39" s="17">
        <v>7.1</v>
      </c>
      <c r="UU39" s="17">
        <v>-7.1</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1.7</v>
      </c>
      <c r="VI39" s="17">
        <v>12.829000000000001</v>
      </c>
      <c r="VJ39" s="17">
        <v>12.829000000000001</v>
      </c>
      <c r="VK39" s="17">
        <v>-11.129</v>
      </c>
      <c r="VL39" s="17">
        <v>177.1</v>
      </c>
      <c r="VM39" s="17"/>
      <c r="VN39" s="17">
        <v>147.59399999999999</v>
      </c>
      <c r="VO39" s="17">
        <v>29.506</v>
      </c>
      <c r="VP39" s="17">
        <v>2.9</v>
      </c>
      <c r="VQ39" s="17"/>
      <c r="VR39" s="17">
        <v>1.1419999999999999</v>
      </c>
      <c r="VS39" s="17">
        <v>1.758</v>
      </c>
      <c r="VT39" s="17">
        <v>4.3</v>
      </c>
      <c r="VU39" s="17"/>
      <c r="VV39" s="17">
        <v>21.713999999999999</v>
      </c>
      <c r="VW39" s="17">
        <v>-17.414000000000001</v>
      </c>
      <c r="VX39" s="17">
        <v>0.6</v>
      </c>
      <c r="VY39" s="17">
        <v>0.6</v>
      </c>
      <c r="VZ39" s="17">
        <v>0.6</v>
      </c>
      <c r="WA39" s="17">
        <v>0</v>
      </c>
      <c r="WB39" s="17">
        <v>96.4</v>
      </c>
      <c r="WC39" s="17">
        <v>98.2</v>
      </c>
      <c r="WD39" s="17">
        <v>118.22</v>
      </c>
      <c r="WE39" s="17">
        <v>-21.82</v>
      </c>
      <c r="WF39" s="17">
        <v>80.599999999999994</v>
      </c>
      <c r="WG39" s="17">
        <v>117.3</v>
      </c>
      <c r="WH39" s="17">
        <v>117.29</v>
      </c>
      <c r="WI39" s="17">
        <v>-36.69</v>
      </c>
      <c r="WJ39" s="17">
        <v>5.9</v>
      </c>
      <c r="WK39" s="17"/>
      <c r="WL39" s="17">
        <v>16.593</v>
      </c>
      <c r="WM39" s="17">
        <v>-10.693</v>
      </c>
      <c r="WN39" s="17">
        <v>2.7</v>
      </c>
      <c r="WO39" s="17">
        <v>4.2</v>
      </c>
      <c r="WP39" s="17">
        <v>4.2</v>
      </c>
      <c r="WQ39" s="17">
        <v>-1.5</v>
      </c>
      <c r="WR39" s="17">
        <v>2.1</v>
      </c>
      <c r="WS39" s="17">
        <v>2.4</v>
      </c>
      <c r="WT39" s="17">
        <v>2.4</v>
      </c>
      <c r="WU39" s="17">
        <v>-0.3</v>
      </c>
      <c r="WV39" s="17">
        <v>1.7</v>
      </c>
      <c r="WW39" s="17">
        <v>2.4</v>
      </c>
      <c r="WX39" s="17">
        <v>2.4</v>
      </c>
      <c r="WY39" s="17">
        <v>-0.7</v>
      </c>
      <c r="WZ39" s="17">
        <v>0.7</v>
      </c>
      <c r="XA39" s="17">
        <v>1.4</v>
      </c>
      <c r="XB39" s="17">
        <v>1.4</v>
      </c>
      <c r="XC39" s="17">
        <v>-0.7</v>
      </c>
      <c r="XD39" s="17">
        <v>9.6999999999999993</v>
      </c>
      <c r="XE39" s="17"/>
      <c r="XF39" s="17">
        <v>3.1659999999999999</v>
      </c>
      <c r="XG39" s="17">
        <v>6.5339999999999998</v>
      </c>
      <c r="XH39" s="17">
        <v>7.8</v>
      </c>
      <c r="XI39" s="17">
        <v>8.4</v>
      </c>
      <c r="XJ39" s="17">
        <v>8.4</v>
      </c>
      <c r="XK39" s="17">
        <v>-0.6</v>
      </c>
      <c r="XL39" s="17">
        <v>20</v>
      </c>
      <c r="XM39" s="17">
        <v>19.241980000000002</v>
      </c>
      <c r="XN39" s="17">
        <v>19.241980000000002</v>
      </c>
      <c r="XO39" s="17">
        <v>0.75802000000000003</v>
      </c>
      <c r="XP39" s="17">
        <v>20</v>
      </c>
      <c r="XQ39" s="17">
        <v>19.241980000000002</v>
      </c>
      <c r="XR39" s="17">
        <v>19.241980000000002</v>
      </c>
      <c r="XS39" s="17">
        <v>0.75802000000000003</v>
      </c>
      <c r="XT39" s="17">
        <v>9.1</v>
      </c>
      <c r="XU39" s="17"/>
      <c r="XV39" s="17"/>
      <c r="XW39" s="17">
        <v>9.1</v>
      </c>
      <c r="XX39" s="17"/>
      <c r="XY39" s="17">
        <v>16.5</v>
      </c>
      <c r="XZ39" s="17">
        <v>29.5</v>
      </c>
      <c r="YA39" s="17">
        <v>-29.5</v>
      </c>
      <c r="YB39" s="17">
        <v>26.8</v>
      </c>
      <c r="YC39" s="17">
        <v>16.5</v>
      </c>
      <c r="YD39" s="17">
        <v>29.5</v>
      </c>
      <c r="YE39" s="17">
        <v>-2.7</v>
      </c>
      <c r="YF39" s="17">
        <v>16.600000000000001</v>
      </c>
      <c r="YG39" s="17">
        <v>14</v>
      </c>
      <c r="YH39" s="17">
        <v>14</v>
      </c>
      <c r="YI39" s="17">
        <v>2.6</v>
      </c>
      <c r="YJ39" s="17">
        <v>13.06</v>
      </c>
      <c r="YK39" s="17">
        <v>18</v>
      </c>
      <c r="YL39" s="17">
        <v>18</v>
      </c>
      <c r="YM39" s="17">
        <v>-4.9400000000000004</v>
      </c>
      <c r="YN39" s="17">
        <v>8.3699999999999992</v>
      </c>
      <c r="YO39" s="17">
        <v>8.23</v>
      </c>
      <c r="YP39" s="17">
        <v>8.23</v>
      </c>
      <c r="YQ39" s="17">
        <v>0.14000000000000001</v>
      </c>
      <c r="YR39" s="17">
        <v>5.47</v>
      </c>
      <c r="YS39" s="17">
        <v>11</v>
      </c>
      <c r="YT39" s="17">
        <v>11</v>
      </c>
      <c r="YU39" s="17">
        <v>-5.53</v>
      </c>
      <c r="YV39" s="17">
        <v>18.010000000000002</v>
      </c>
      <c r="YW39" s="17">
        <v>22</v>
      </c>
      <c r="YX39" s="17">
        <v>22</v>
      </c>
      <c r="YY39" s="17">
        <v>-3.99</v>
      </c>
    </row>
    <row r="40" spans="1:675" ht="24" customHeight="1" x14ac:dyDescent="0.3">
      <c r="A40" s="1"/>
      <c r="B40" s="18" t="s">
        <v>65</v>
      </c>
      <c r="C40" s="18" t="s">
        <v>814</v>
      </c>
      <c r="D40" s="19">
        <v>201.6</v>
      </c>
      <c r="E40" s="19">
        <v>203.40136000000001</v>
      </c>
      <c r="F40" s="19">
        <v>203.40136000000001</v>
      </c>
      <c r="G40" s="19">
        <v>-1.8013600000000001</v>
      </c>
      <c r="H40" s="19">
        <v>608.70000000000005</v>
      </c>
      <c r="I40" s="19">
        <v>596.92534000000001</v>
      </c>
      <c r="J40" s="19">
        <v>596.92534000000001</v>
      </c>
      <c r="K40" s="19">
        <v>11.774660000000001</v>
      </c>
      <c r="L40" s="19">
        <v>206.5</v>
      </c>
      <c r="M40" s="19">
        <v>194.37914000000001</v>
      </c>
      <c r="N40" s="19">
        <v>194.37914000000001</v>
      </c>
      <c r="O40" s="19">
        <v>12.12086</v>
      </c>
      <c r="P40" s="19"/>
      <c r="Q40" s="19"/>
      <c r="R40" s="19"/>
      <c r="S40" s="19">
        <v>0</v>
      </c>
      <c r="T40" s="19"/>
      <c r="U40" s="19"/>
      <c r="V40" s="19"/>
      <c r="W40" s="19">
        <v>0</v>
      </c>
      <c r="X40" s="19">
        <v>89.6</v>
      </c>
      <c r="Y40" s="19">
        <v>91.867829999999998</v>
      </c>
      <c r="Z40" s="19">
        <v>91.867829999999998</v>
      </c>
      <c r="AA40" s="19">
        <v>-2.26783</v>
      </c>
      <c r="AB40" s="19">
        <v>232.2</v>
      </c>
      <c r="AC40" s="19">
        <v>242</v>
      </c>
      <c r="AD40" s="19">
        <v>242</v>
      </c>
      <c r="AE40" s="19">
        <v>-9.8000000000000007</v>
      </c>
      <c r="AF40" s="19">
        <v>0</v>
      </c>
      <c r="AG40" s="19"/>
      <c r="AH40" s="19"/>
      <c r="AI40" s="19">
        <v>0</v>
      </c>
      <c r="AJ40" s="19"/>
      <c r="AK40" s="19"/>
      <c r="AL40" s="19"/>
      <c r="AM40" s="19">
        <v>0</v>
      </c>
      <c r="AN40" s="19">
        <v>138.69999999999999</v>
      </c>
      <c r="AO40" s="19">
        <v>136.49234000000001</v>
      </c>
      <c r="AP40" s="19">
        <v>142.49611999999999</v>
      </c>
      <c r="AQ40" s="19">
        <v>-3.7961200000000002</v>
      </c>
      <c r="AR40" s="19">
        <v>139</v>
      </c>
      <c r="AS40" s="19">
        <v>136.49234000000001</v>
      </c>
      <c r="AT40" s="19">
        <v>142.49611999999999</v>
      </c>
      <c r="AU40" s="19">
        <v>-3.4961199999999999</v>
      </c>
      <c r="AV40" s="19">
        <v>139</v>
      </c>
      <c r="AW40" s="19">
        <v>136.49234000000001</v>
      </c>
      <c r="AX40" s="19">
        <v>142.49611999999999</v>
      </c>
      <c r="AY40" s="19">
        <v>-3.4961199999999999</v>
      </c>
      <c r="AZ40" s="19">
        <v>232.4</v>
      </c>
      <c r="BA40" s="19">
        <v>205.35334</v>
      </c>
      <c r="BB40" s="19">
        <v>214.38605000000001</v>
      </c>
      <c r="BC40" s="19">
        <v>18.013950000000001</v>
      </c>
      <c r="BD40" s="19">
        <v>109.3</v>
      </c>
      <c r="BE40" s="19">
        <v>120.0309</v>
      </c>
      <c r="BF40" s="19">
        <v>120.0309</v>
      </c>
      <c r="BG40" s="19">
        <v>-10.7309</v>
      </c>
      <c r="BH40" s="19">
        <v>69.7</v>
      </c>
      <c r="BI40" s="19">
        <v>60.19567</v>
      </c>
      <c r="BJ40" s="19">
        <v>60.19567</v>
      </c>
      <c r="BK40" s="19">
        <v>9.5043299999999995</v>
      </c>
      <c r="BL40" s="19">
        <v>560.6</v>
      </c>
      <c r="BM40" s="19">
        <v>566.08941000000004</v>
      </c>
      <c r="BN40" s="19">
        <v>566.08941000000004</v>
      </c>
      <c r="BO40" s="19">
        <v>-5.4894100000000003</v>
      </c>
      <c r="BP40" s="19">
        <v>10.199999999999999</v>
      </c>
      <c r="BQ40" s="19">
        <v>10.52094</v>
      </c>
      <c r="BR40" s="19">
        <v>10.52094</v>
      </c>
      <c r="BS40" s="19">
        <v>-0.32094</v>
      </c>
      <c r="BT40" s="19">
        <v>0</v>
      </c>
      <c r="BU40" s="19"/>
      <c r="BV40" s="19"/>
      <c r="BW40" s="19">
        <v>0</v>
      </c>
      <c r="BX40" s="19"/>
      <c r="BY40" s="19"/>
      <c r="BZ40" s="19"/>
      <c r="CA40" s="19">
        <v>0</v>
      </c>
      <c r="CB40" s="19"/>
      <c r="CC40" s="19"/>
      <c r="CD40" s="19"/>
      <c r="CE40" s="19">
        <v>0</v>
      </c>
      <c r="CF40" s="19"/>
      <c r="CG40" s="19"/>
      <c r="CH40" s="19"/>
      <c r="CI40" s="19">
        <v>0</v>
      </c>
      <c r="CJ40" s="19">
        <v>168.4</v>
      </c>
      <c r="CK40" s="19">
        <v>164.06706</v>
      </c>
      <c r="CL40" s="19">
        <v>164.06706</v>
      </c>
      <c r="CM40" s="19">
        <v>4.3329399999999998</v>
      </c>
      <c r="CN40" s="19">
        <v>8.7769999999999992</v>
      </c>
      <c r="CO40" s="19">
        <v>7.4215099999999996</v>
      </c>
      <c r="CP40" s="19">
        <v>7.4215099999999996</v>
      </c>
      <c r="CQ40" s="19">
        <v>1.3554900000000001</v>
      </c>
      <c r="CR40" s="19">
        <v>6.7050000000000001</v>
      </c>
      <c r="CS40" s="19">
        <v>4.07376</v>
      </c>
      <c r="CT40" s="19">
        <v>4.07376</v>
      </c>
      <c r="CU40" s="19">
        <v>2.63124</v>
      </c>
      <c r="CV40" s="19">
        <v>0</v>
      </c>
      <c r="CW40" s="19"/>
      <c r="CX40" s="19">
        <v>22.410769999999999</v>
      </c>
      <c r="CY40" s="19">
        <v>-22.410769999999999</v>
      </c>
      <c r="CZ40" s="19">
        <v>6.56</v>
      </c>
      <c r="DA40" s="19">
        <v>6.8787000000000003</v>
      </c>
      <c r="DB40" s="19">
        <v>6.8787000000000003</v>
      </c>
      <c r="DC40" s="19">
        <v>-0.31869999999999998</v>
      </c>
      <c r="DD40" s="19"/>
      <c r="DE40" s="19"/>
      <c r="DF40" s="19"/>
      <c r="DG40" s="19">
        <v>0</v>
      </c>
      <c r="DH40" s="19">
        <v>142.97999999999999</v>
      </c>
      <c r="DI40" s="19">
        <v>142.44412</v>
      </c>
      <c r="DJ40" s="19">
        <v>142.44412</v>
      </c>
      <c r="DK40" s="19">
        <v>0.53588000000000002</v>
      </c>
      <c r="DL40" s="19"/>
      <c r="DM40" s="19"/>
      <c r="DN40" s="19"/>
      <c r="DO40" s="19">
        <v>0</v>
      </c>
      <c r="DP40" s="19"/>
      <c r="DQ40" s="19"/>
      <c r="DR40" s="19"/>
      <c r="DS40" s="19">
        <v>0</v>
      </c>
      <c r="DT40" s="19"/>
      <c r="DU40" s="19"/>
      <c r="DV40" s="19"/>
      <c r="DW40" s="19">
        <v>0</v>
      </c>
      <c r="DX40" s="19"/>
      <c r="DY40" s="19"/>
      <c r="DZ40" s="19"/>
      <c r="EA40" s="19">
        <v>0</v>
      </c>
      <c r="EB40" s="19">
        <v>110.4</v>
      </c>
      <c r="EC40" s="19">
        <v>112.46647</v>
      </c>
      <c r="ED40" s="19">
        <v>112.46647</v>
      </c>
      <c r="EE40" s="19">
        <v>-2.0664699999999998</v>
      </c>
      <c r="EF40" s="19">
        <v>218.3</v>
      </c>
      <c r="EG40" s="19">
        <v>220.69499999999999</v>
      </c>
      <c r="EH40" s="19">
        <v>220.69499999999999</v>
      </c>
      <c r="EI40" s="19">
        <v>-2.395</v>
      </c>
      <c r="EJ40" s="19"/>
      <c r="EK40" s="19"/>
      <c r="EL40" s="19"/>
      <c r="EM40" s="19">
        <v>0</v>
      </c>
      <c r="EN40" s="19"/>
      <c r="EO40" s="19"/>
      <c r="EP40" s="19"/>
      <c r="EQ40" s="19">
        <v>0</v>
      </c>
      <c r="ER40" s="19"/>
      <c r="ES40" s="19"/>
      <c r="ET40" s="19"/>
      <c r="EU40" s="19">
        <v>0</v>
      </c>
      <c r="EV40" s="19">
        <v>6.5</v>
      </c>
      <c r="EW40" s="19">
        <v>6.39</v>
      </c>
      <c r="EX40" s="19">
        <v>6.39</v>
      </c>
      <c r="EY40" s="19">
        <v>0.11</v>
      </c>
      <c r="EZ40" s="19">
        <v>460.4</v>
      </c>
      <c r="FA40" s="19">
        <v>457.09426999999999</v>
      </c>
      <c r="FB40" s="19">
        <v>457.09426999999999</v>
      </c>
      <c r="FC40" s="19">
        <v>3.3057300000000001</v>
      </c>
      <c r="FD40" s="19">
        <v>81.599999999999994</v>
      </c>
      <c r="FE40" s="19">
        <v>81.635570000000001</v>
      </c>
      <c r="FF40" s="19">
        <v>81.635570000000001</v>
      </c>
      <c r="FG40" s="19">
        <v>-3.5569999999999997E-2</v>
      </c>
      <c r="FH40" s="19">
        <v>153.30000000000001</v>
      </c>
      <c r="FI40" s="19">
        <v>151.36251999999999</v>
      </c>
      <c r="FJ40" s="19">
        <v>151.36251999999999</v>
      </c>
      <c r="FK40" s="19">
        <v>1.9374800000000001</v>
      </c>
      <c r="FL40" s="19">
        <v>42.1</v>
      </c>
      <c r="FM40" s="19">
        <v>41.89893</v>
      </c>
      <c r="FN40" s="19">
        <v>41.89893</v>
      </c>
      <c r="FO40" s="19">
        <v>0.20107</v>
      </c>
      <c r="FP40" s="19">
        <v>18.399999999999999</v>
      </c>
      <c r="FQ40" s="19">
        <v>19.21088</v>
      </c>
      <c r="FR40" s="19">
        <v>19.21088</v>
      </c>
      <c r="FS40" s="19">
        <v>-0.81088000000000005</v>
      </c>
      <c r="FT40" s="19">
        <v>18.8</v>
      </c>
      <c r="FU40" s="19">
        <v>18.46453</v>
      </c>
      <c r="FV40" s="19">
        <v>18.46453</v>
      </c>
      <c r="FW40" s="19">
        <v>0.33546999999999999</v>
      </c>
      <c r="FX40" s="19">
        <v>87.1</v>
      </c>
      <c r="FY40" s="19">
        <v>87.773570000000007</v>
      </c>
      <c r="FZ40" s="19">
        <v>87.773570000000007</v>
      </c>
      <c r="GA40" s="19">
        <v>-0.67357</v>
      </c>
      <c r="GB40" s="19">
        <v>180.6</v>
      </c>
      <c r="GC40" s="19">
        <v>152.53174000000001</v>
      </c>
      <c r="GD40" s="19">
        <v>185.82039</v>
      </c>
      <c r="GE40" s="19">
        <v>-5.2203900000000001</v>
      </c>
      <c r="GF40" s="19">
        <v>180.6</v>
      </c>
      <c r="GG40" s="19">
        <v>152.53174000000001</v>
      </c>
      <c r="GH40" s="19">
        <v>185.82039</v>
      </c>
      <c r="GI40" s="19">
        <v>-5.2203900000000001</v>
      </c>
      <c r="GJ40" s="19">
        <v>185.9</v>
      </c>
      <c r="GK40" s="19">
        <v>152.98979</v>
      </c>
      <c r="GL40" s="19">
        <v>186.37841</v>
      </c>
      <c r="GM40" s="19">
        <v>-0.47841</v>
      </c>
      <c r="GN40" s="19">
        <v>106.2</v>
      </c>
      <c r="GO40" s="19">
        <v>110.48202000000001</v>
      </c>
      <c r="GP40" s="19">
        <v>110.48202000000001</v>
      </c>
      <c r="GQ40" s="19">
        <v>-4.2820200000000002</v>
      </c>
      <c r="GR40" s="19">
        <v>44.1</v>
      </c>
      <c r="GS40" s="19">
        <v>47.082599999999999</v>
      </c>
      <c r="GT40" s="19">
        <v>47.082599999999999</v>
      </c>
      <c r="GU40" s="19">
        <v>-2.9826000000000001</v>
      </c>
      <c r="GV40" s="19">
        <v>45.9</v>
      </c>
      <c r="GW40" s="19">
        <v>45.381999999999998</v>
      </c>
      <c r="GX40" s="19">
        <v>45.381999999999998</v>
      </c>
      <c r="GY40" s="19">
        <v>0.51800000000000002</v>
      </c>
      <c r="GZ40" s="19">
        <v>0</v>
      </c>
      <c r="HA40" s="19"/>
      <c r="HB40" s="19"/>
      <c r="HC40" s="19">
        <v>0</v>
      </c>
      <c r="HD40" s="19">
        <v>31.7</v>
      </c>
      <c r="HE40" s="19">
        <v>34.285710000000002</v>
      </c>
      <c r="HF40" s="19">
        <v>34.285710000000002</v>
      </c>
      <c r="HG40" s="19">
        <v>-2.5857100000000002</v>
      </c>
      <c r="HH40" s="19">
        <v>171.8</v>
      </c>
      <c r="HI40" s="19">
        <v>174.55948000000001</v>
      </c>
      <c r="HJ40" s="19">
        <v>174.55948000000001</v>
      </c>
      <c r="HK40" s="19">
        <v>-2.7594799999999999</v>
      </c>
      <c r="HL40" s="19"/>
      <c r="HM40" s="19"/>
      <c r="HN40" s="19"/>
      <c r="HO40" s="19">
        <v>0</v>
      </c>
      <c r="HP40" s="19"/>
      <c r="HQ40" s="19"/>
      <c r="HR40" s="19"/>
      <c r="HS40" s="19">
        <v>0</v>
      </c>
      <c r="HT40" s="19">
        <v>24.1</v>
      </c>
      <c r="HU40" s="19">
        <v>22.834969999999998</v>
      </c>
      <c r="HV40" s="19">
        <v>76.944739999999996</v>
      </c>
      <c r="HW40" s="19">
        <v>-52.844740000000002</v>
      </c>
      <c r="HX40" s="19"/>
      <c r="HY40" s="19"/>
      <c r="HZ40" s="19"/>
      <c r="IA40" s="19">
        <v>0</v>
      </c>
      <c r="IB40" s="19"/>
      <c r="IC40" s="19"/>
      <c r="ID40" s="19"/>
      <c r="IE40" s="19">
        <v>0</v>
      </c>
      <c r="IF40" s="19">
        <v>44.2</v>
      </c>
      <c r="IG40" s="19">
        <v>45.265309999999999</v>
      </c>
      <c r="IH40" s="19">
        <v>45.265309999999999</v>
      </c>
      <c r="II40" s="19">
        <v>-1.06531</v>
      </c>
      <c r="IJ40" s="19"/>
      <c r="IK40" s="19"/>
      <c r="IL40" s="19"/>
      <c r="IM40" s="19">
        <v>0</v>
      </c>
      <c r="IN40" s="19"/>
      <c r="IO40" s="19"/>
      <c r="IP40" s="19"/>
      <c r="IQ40" s="19">
        <v>0</v>
      </c>
      <c r="IR40" s="19"/>
      <c r="IS40" s="19"/>
      <c r="IT40" s="19"/>
      <c r="IU40" s="19">
        <v>0</v>
      </c>
      <c r="IV40" s="19">
        <v>127.7</v>
      </c>
      <c r="IW40" s="19">
        <v>132.83837</v>
      </c>
      <c r="IX40" s="19">
        <v>132.83837</v>
      </c>
      <c r="IY40" s="19">
        <v>-5.1383700000000001</v>
      </c>
      <c r="IZ40" s="19">
        <v>0</v>
      </c>
      <c r="JA40" s="19"/>
      <c r="JB40" s="19"/>
      <c r="JC40" s="19">
        <v>0</v>
      </c>
      <c r="JD40" s="19">
        <v>0</v>
      </c>
      <c r="JE40" s="19"/>
      <c r="JF40" s="19"/>
      <c r="JG40" s="19">
        <v>0</v>
      </c>
      <c r="JH40" s="19">
        <v>0</v>
      </c>
      <c r="JI40" s="19"/>
      <c r="JJ40" s="19"/>
      <c r="JK40" s="19">
        <v>0</v>
      </c>
      <c r="JL40" s="19"/>
      <c r="JM40" s="19"/>
      <c r="JN40" s="19"/>
      <c r="JO40" s="19">
        <v>0</v>
      </c>
      <c r="JP40" s="19">
        <v>40.299999999999997</v>
      </c>
      <c r="JQ40" s="19">
        <v>44.848439999999997</v>
      </c>
      <c r="JR40" s="19">
        <v>44.848439999999997</v>
      </c>
      <c r="JS40" s="19">
        <v>-4.5484400000000003</v>
      </c>
      <c r="JT40" s="19">
        <v>27.8</v>
      </c>
      <c r="JU40" s="19">
        <v>22.49156</v>
      </c>
      <c r="JV40" s="19">
        <v>22.49156</v>
      </c>
      <c r="JW40" s="19">
        <v>5.30844</v>
      </c>
      <c r="JX40" s="19"/>
      <c r="JY40" s="19"/>
      <c r="JZ40" s="19"/>
      <c r="KA40" s="19">
        <v>0</v>
      </c>
      <c r="KB40" s="19"/>
      <c r="KC40" s="19"/>
      <c r="KD40" s="19"/>
      <c r="KE40" s="19">
        <v>0</v>
      </c>
      <c r="KF40" s="19"/>
      <c r="KG40" s="19"/>
      <c r="KH40" s="19"/>
      <c r="KI40" s="19">
        <v>0</v>
      </c>
      <c r="KJ40" s="19"/>
      <c r="KK40" s="19"/>
      <c r="KL40" s="19">
        <v>56</v>
      </c>
      <c r="KM40" s="19">
        <v>-56</v>
      </c>
      <c r="KN40" s="19">
        <v>0</v>
      </c>
      <c r="KO40" s="19"/>
      <c r="KP40" s="19"/>
      <c r="KQ40" s="19">
        <v>0</v>
      </c>
      <c r="KR40" s="19"/>
      <c r="KS40" s="19"/>
      <c r="KT40" s="19"/>
      <c r="KU40" s="19">
        <v>0</v>
      </c>
      <c r="KV40" s="19">
        <v>2.1</v>
      </c>
      <c r="KW40" s="19">
        <v>2.04081</v>
      </c>
      <c r="KX40" s="19">
        <v>2.04081</v>
      </c>
      <c r="KY40" s="19">
        <v>5.919E-2</v>
      </c>
      <c r="KZ40" s="19">
        <v>269.5</v>
      </c>
      <c r="LA40" s="19">
        <v>270.06803000000002</v>
      </c>
      <c r="LB40" s="19">
        <v>270.06803000000002</v>
      </c>
      <c r="LC40" s="19">
        <v>-0.56803000000000003</v>
      </c>
      <c r="LD40" s="19">
        <v>132.5</v>
      </c>
      <c r="LE40" s="19">
        <v>133.16031000000001</v>
      </c>
      <c r="LF40" s="19">
        <v>133.16031000000001</v>
      </c>
      <c r="LG40" s="19">
        <v>-0.66030999999999995</v>
      </c>
      <c r="LH40" s="19">
        <v>63.3</v>
      </c>
      <c r="LI40" s="19">
        <v>67.199219999999997</v>
      </c>
      <c r="LJ40" s="19">
        <v>67.199219999999997</v>
      </c>
      <c r="LK40" s="19">
        <v>-3.8992200000000001</v>
      </c>
      <c r="LL40" s="19">
        <v>64.5</v>
      </c>
      <c r="LM40" s="19">
        <v>65.84366</v>
      </c>
      <c r="LN40" s="19">
        <v>65.84366</v>
      </c>
      <c r="LO40" s="19">
        <v>-1.3436600000000001</v>
      </c>
      <c r="LP40" s="19">
        <v>30.2</v>
      </c>
      <c r="LQ40" s="19">
        <v>29.980560000000001</v>
      </c>
      <c r="LR40" s="19">
        <v>29.980560000000001</v>
      </c>
      <c r="LS40" s="19">
        <v>0.21944</v>
      </c>
      <c r="LT40" s="19"/>
      <c r="LU40" s="19"/>
      <c r="LV40" s="19"/>
      <c r="LW40" s="19">
        <v>0</v>
      </c>
      <c r="LX40" s="19"/>
      <c r="LY40" s="19"/>
      <c r="LZ40" s="19"/>
      <c r="MA40" s="19">
        <v>0</v>
      </c>
      <c r="MB40" s="19"/>
      <c r="MC40" s="19"/>
      <c r="MD40" s="19"/>
      <c r="ME40" s="19">
        <v>0</v>
      </c>
      <c r="MF40" s="19">
        <v>89.9</v>
      </c>
      <c r="MG40" s="19"/>
      <c r="MH40" s="19"/>
      <c r="MI40" s="19">
        <v>89.9</v>
      </c>
      <c r="MJ40" s="19"/>
      <c r="MK40" s="19"/>
      <c r="ML40" s="19"/>
      <c r="MM40" s="19">
        <v>0</v>
      </c>
      <c r="MN40" s="19">
        <v>0</v>
      </c>
      <c r="MO40" s="19"/>
      <c r="MP40" s="19"/>
      <c r="MQ40" s="19">
        <v>0</v>
      </c>
      <c r="MR40" s="19">
        <v>103.2</v>
      </c>
      <c r="MS40" s="19"/>
      <c r="MT40" s="19"/>
      <c r="MU40" s="19">
        <v>103.2</v>
      </c>
      <c r="MV40" s="19"/>
      <c r="MW40" s="19"/>
      <c r="MX40" s="19"/>
      <c r="MY40" s="19">
        <v>0</v>
      </c>
      <c r="MZ40" s="19"/>
      <c r="NA40" s="19"/>
      <c r="NB40" s="19"/>
      <c r="NC40" s="19">
        <v>0</v>
      </c>
      <c r="ND40" s="19"/>
      <c r="NE40" s="19"/>
      <c r="NF40" s="19"/>
      <c r="NG40" s="19">
        <v>0</v>
      </c>
      <c r="NH40" s="19"/>
      <c r="NI40" s="19"/>
      <c r="NJ40" s="19"/>
      <c r="NK40" s="19">
        <v>0</v>
      </c>
      <c r="NL40" s="19">
        <v>137.19999999999999</v>
      </c>
      <c r="NM40" s="19">
        <v>144.72297</v>
      </c>
      <c r="NN40" s="19">
        <v>144.72297</v>
      </c>
      <c r="NO40" s="19">
        <v>-7.5229699999999999</v>
      </c>
      <c r="NP40" s="19">
        <v>77.099999999999994</v>
      </c>
      <c r="NQ40" s="19">
        <v>72.578779999999995</v>
      </c>
      <c r="NR40" s="19">
        <v>72.578779999999995</v>
      </c>
      <c r="NS40" s="19">
        <v>4.5212199999999996</v>
      </c>
      <c r="NT40" s="19">
        <v>7.3</v>
      </c>
      <c r="NU40" s="19">
        <v>2.5485799999999998</v>
      </c>
      <c r="NV40" s="19">
        <v>2.5485799999999998</v>
      </c>
      <c r="NW40" s="19">
        <v>4.7514200000000004</v>
      </c>
      <c r="NX40" s="19"/>
      <c r="NY40" s="19">
        <v>2.6737000000000002</v>
      </c>
      <c r="NZ40" s="19">
        <v>2.6737000000000002</v>
      </c>
      <c r="OA40" s="19">
        <v>-2.6737000000000002</v>
      </c>
      <c r="OB40" s="19"/>
      <c r="OC40" s="19">
        <v>17.492709999999999</v>
      </c>
      <c r="OD40" s="19">
        <v>17.492709999999999</v>
      </c>
      <c r="OE40" s="19">
        <v>-17.492709999999999</v>
      </c>
      <c r="OF40" s="19">
        <v>0.2</v>
      </c>
      <c r="OG40" s="19"/>
      <c r="OH40" s="19">
        <v>0.36</v>
      </c>
      <c r="OI40" s="19">
        <v>-0.16</v>
      </c>
      <c r="OJ40" s="19">
        <v>89.4</v>
      </c>
      <c r="OK40" s="19">
        <v>65.84</v>
      </c>
      <c r="OL40" s="19">
        <v>59.963999999999999</v>
      </c>
      <c r="OM40" s="19">
        <v>29.436</v>
      </c>
      <c r="ON40" s="19">
        <v>11</v>
      </c>
      <c r="OO40" s="19"/>
      <c r="OP40" s="19">
        <v>31.97</v>
      </c>
      <c r="OQ40" s="19">
        <v>-20.97</v>
      </c>
      <c r="OR40" s="19">
        <v>1.5</v>
      </c>
      <c r="OS40" s="19">
        <v>11.226000000000001</v>
      </c>
      <c r="OT40" s="19">
        <v>11.226000000000001</v>
      </c>
      <c r="OU40" s="19">
        <v>-9.7260000000000009</v>
      </c>
      <c r="OV40" s="19">
        <v>0.1</v>
      </c>
      <c r="OW40" s="19"/>
      <c r="OX40" s="19">
        <v>0.1</v>
      </c>
      <c r="OY40" s="19">
        <v>0</v>
      </c>
      <c r="OZ40" s="19">
        <v>0</v>
      </c>
      <c r="PA40" s="19">
        <v>19.436350000000001</v>
      </c>
      <c r="PB40" s="19">
        <v>19.436350000000001</v>
      </c>
      <c r="PC40" s="19">
        <v>-19.436350000000001</v>
      </c>
      <c r="PD40" s="19">
        <v>9.9</v>
      </c>
      <c r="PE40" s="19">
        <v>9.9830000000000005</v>
      </c>
      <c r="PF40" s="19">
        <v>9.9830000000000005</v>
      </c>
      <c r="PG40" s="19">
        <v>-8.3000000000000004E-2</v>
      </c>
      <c r="PH40" s="19">
        <v>5.6</v>
      </c>
      <c r="PI40" s="19">
        <v>5.67</v>
      </c>
      <c r="PJ40" s="19">
        <v>5.67</v>
      </c>
      <c r="PK40" s="19">
        <v>-7.0000000000000007E-2</v>
      </c>
      <c r="PL40" s="19">
        <v>50.8</v>
      </c>
      <c r="PM40" s="19"/>
      <c r="PN40" s="19">
        <v>65.400000000000006</v>
      </c>
      <c r="PO40" s="19">
        <v>-14.6</v>
      </c>
      <c r="PP40" s="19"/>
      <c r="PQ40" s="19"/>
      <c r="PR40" s="19"/>
      <c r="PS40" s="19">
        <v>0</v>
      </c>
      <c r="PT40" s="19">
        <v>2.2000000000000002</v>
      </c>
      <c r="PU40" s="19">
        <v>2</v>
      </c>
      <c r="PV40" s="19">
        <v>2</v>
      </c>
      <c r="PW40" s="19">
        <v>0.2</v>
      </c>
      <c r="PX40" s="19">
        <v>2</v>
      </c>
      <c r="PY40" s="19">
        <v>3.6</v>
      </c>
      <c r="PZ40" s="19">
        <v>3.6</v>
      </c>
      <c r="QA40" s="19">
        <v>-1.6</v>
      </c>
      <c r="QB40" s="19">
        <v>5.0999999999999996</v>
      </c>
      <c r="QC40" s="19">
        <v>5</v>
      </c>
      <c r="QD40" s="19">
        <v>5</v>
      </c>
      <c r="QE40" s="19">
        <v>0.1</v>
      </c>
      <c r="QF40" s="19">
        <v>0</v>
      </c>
      <c r="QG40" s="19">
        <v>20.274049999999999</v>
      </c>
      <c r="QH40" s="19">
        <v>20.274049999999999</v>
      </c>
      <c r="QI40" s="19">
        <v>-20.274049999999999</v>
      </c>
      <c r="QJ40" s="19">
        <v>20</v>
      </c>
      <c r="QK40" s="19">
        <v>19.436350000000001</v>
      </c>
      <c r="QL40" s="19">
        <v>19.436350000000001</v>
      </c>
      <c r="QM40" s="19">
        <v>0.56364999999999998</v>
      </c>
      <c r="QN40" s="19">
        <v>18.8</v>
      </c>
      <c r="QO40" s="19">
        <v>17.492709999999999</v>
      </c>
      <c r="QP40" s="19">
        <v>17.492709999999999</v>
      </c>
      <c r="QQ40" s="19">
        <v>1.3072900000000001</v>
      </c>
      <c r="QR40" s="19">
        <v>3.6</v>
      </c>
      <c r="QS40" s="19">
        <v>3.4</v>
      </c>
      <c r="QT40" s="19">
        <v>3.4</v>
      </c>
      <c r="QU40" s="19">
        <v>0.2</v>
      </c>
      <c r="QV40" s="19">
        <v>18.5</v>
      </c>
      <c r="QW40" s="19">
        <v>17.881440000000001</v>
      </c>
      <c r="QX40" s="19">
        <v>17.881440000000001</v>
      </c>
      <c r="QY40" s="19">
        <v>0.61856</v>
      </c>
      <c r="QZ40" s="19">
        <v>2.6</v>
      </c>
      <c r="RA40" s="19"/>
      <c r="RB40" s="19">
        <v>3.7010000000000001</v>
      </c>
      <c r="RC40" s="19">
        <v>-1.101</v>
      </c>
      <c r="RD40" s="19">
        <v>1.5</v>
      </c>
      <c r="RE40" s="19"/>
      <c r="RF40" s="19">
        <v>7.8650000000000002</v>
      </c>
      <c r="RG40" s="19">
        <v>-6.3650000000000002</v>
      </c>
      <c r="RH40" s="19">
        <v>14.8</v>
      </c>
      <c r="RI40" s="19">
        <v>11</v>
      </c>
      <c r="RJ40" s="19">
        <v>10.3</v>
      </c>
      <c r="RK40" s="19">
        <v>4.5</v>
      </c>
      <c r="RL40" s="19">
        <v>53.8</v>
      </c>
      <c r="RM40" s="19">
        <v>42.38</v>
      </c>
      <c r="RN40" s="19">
        <v>38.549999999999997</v>
      </c>
      <c r="RO40" s="19">
        <v>15.25</v>
      </c>
      <c r="RP40" s="19">
        <v>0</v>
      </c>
      <c r="RQ40" s="19"/>
      <c r="RR40" s="19">
        <v>4.4660000000000002</v>
      </c>
      <c r="RS40" s="19">
        <v>-4.4660000000000002</v>
      </c>
      <c r="RT40" s="19">
        <v>3.2</v>
      </c>
      <c r="RU40" s="19">
        <v>3.15</v>
      </c>
      <c r="RV40" s="19">
        <v>3.15</v>
      </c>
      <c r="RW40" s="19">
        <v>0.05</v>
      </c>
      <c r="RX40" s="19">
        <v>18.100000000000001</v>
      </c>
      <c r="RY40" s="19">
        <v>19.792000000000002</v>
      </c>
      <c r="RZ40" s="19">
        <v>19.792000000000002</v>
      </c>
      <c r="SA40" s="19">
        <v>-1.6919999999999999</v>
      </c>
      <c r="SB40" s="19">
        <v>3.2</v>
      </c>
      <c r="SC40" s="19">
        <v>2</v>
      </c>
      <c r="SD40" s="19">
        <v>2</v>
      </c>
      <c r="SE40" s="19">
        <v>1.2</v>
      </c>
      <c r="SF40" s="19"/>
      <c r="SG40" s="19">
        <v>0.4</v>
      </c>
      <c r="SH40" s="19">
        <v>0.4</v>
      </c>
      <c r="SI40" s="19">
        <v>-0.4</v>
      </c>
      <c r="SJ40" s="19">
        <v>0.2</v>
      </c>
      <c r="SK40" s="19"/>
      <c r="SL40" s="19">
        <v>0.13</v>
      </c>
      <c r="SM40" s="19">
        <v>7.0000000000000007E-2</v>
      </c>
      <c r="SN40" s="19">
        <v>19.8</v>
      </c>
      <c r="SO40" s="19">
        <v>19.1448</v>
      </c>
      <c r="SP40" s="19">
        <v>19.1448</v>
      </c>
      <c r="SQ40" s="19">
        <v>0.6552</v>
      </c>
      <c r="SR40" s="19">
        <v>5.0999999999999996</v>
      </c>
      <c r="SS40" s="19">
        <v>12.244899999999999</v>
      </c>
      <c r="ST40" s="19">
        <v>12.244899999999999</v>
      </c>
      <c r="SU40" s="19">
        <v>-7.1448999999999998</v>
      </c>
      <c r="SV40" s="19">
        <v>20.3</v>
      </c>
      <c r="SW40" s="19">
        <v>19.436350000000001</v>
      </c>
      <c r="SX40" s="19">
        <v>19.436350000000001</v>
      </c>
      <c r="SY40" s="19">
        <v>0.86365000000000003</v>
      </c>
      <c r="SZ40" s="19">
        <v>20.3</v>
      </c>
      <c r="TA40" s="19">
        <v>19.436350000000001</v>
      </c>
      <c r="TB40" s="19">
        <v>19.436350000000001</v>
      </c>
      <c r="TC40" s="19">
        <v>0.86365000000000003</v>
      </c>
      <c r="TD40" s="19">
        <v>2.4</v>
      </c>
      <c r="TE40" s="19">
        <v>2.0099999999999998</v>
      </c>
      <c r="TF40" s="19">
        <v>5.1680000000000001</v>
      </c>
      <c r="TG40" s="19">
        <v>-2.7679999999999998</v>
      </c>
      <c r="TH40" s="19">
        <v>26</v>
      </c>
      <c r="TI40" s="19">
        <v>22.92</v>
      </c>
      <c r="TJ40" s="19">
        <v>32.359000000000002</v>
      </c>
      <c r="TK40" s="19">
        <v>-6.359</v>
      </c>
      <c r="TL40" s="19">
        <v>3.1</v>
      </c>
      <c r="TM40" s="19"/>
      <c r="TN40" s="19">
        <v>2.4750000000000001</v>
      </c>
      <c r="TO40" s="19">
        <v>0.625</v>
      </c>
      <c r="TP40" s="19">
        <v>57.4</v>
      </c>
      <c r="TQ40" s="19">
        <v>47.707000000000001</v>
      </c>
      <c r="TR40" s="19">
        <v>47.707000000000001</v>
      </c>
      <c r="TS40" s="19">
        <v>9.6929999999999996</v>
      </c>
      <c r="TT40" s="19">
        <v>78.599999999999994</v>
      </c>
      <c r="TU40" s="19">
        <v>55.183</v>
      </c>
      <c r="TV40" s="19">
        <v>55.183</v>
      </c>
      <c r="TW40" s="19">
        <v>23.417000000000002</v>
      </c>
      <c r="TX40" s="19">
        <v>8.3000000000000007</v>
      </c>
      <c r="TY40" s="19">
        <v>3.22</v>
      </c>
      <c r="TZ40" s="19">
        <v>3.22</v>
      </c>
      <c r="UA40" s="19">
        <v>5.08</v>
      </c>
      <c r="UB40" s="19">
        <v>5.9</v>
      </c>
      <c r="UC40" s="19">
        <v>4.2430000000000003</v>
      </c>
      <c r="UD40" s="19">
        <v>4.2430000000000003</v>
      </c>
      <c r="UE40" s="19">
        <v>1.657</v>
      </c>
      <c r="UF40" s="19">
        <v>6.9</v>
      </c>
      <c r="UG40" s="19"/>
      <c r="UH40" s="19">
        <v>5.31</v>
      </c>
      <c r="UI40" s="19">
        <v>1.59</v>
      </c>
      <c r="UJ40" s="19">
        <v>0</v>
      </c>
      <c r="UK40" s="19">
        <v>19.436350000000001</v>
      </c>
      <c r="UL40" s="19">
        <v>19.436350000000001</v>
      </c>
      <c r="UM40" s="19">
        <v>-19.436350000000001</v>
      </c>
      <c r="UN40" s="19">
        <v>0</v>
      </c>
      <c r="UO40" s="19">
        <v>8</v>
      </c>
      <c r="UP40" s="19">
        <v>8</v>
      </c>
      <c r="UQ40" s="19">
        <v>-8</v>
      </c>
      <c r="UR40" s="19"/>
      <c r="US40" s="19">
        <v>7.1</v>
      </c>
      <c r="UT40" s="19">
        <v>7.1</v>
      </c>
      <c r="UU40" s="19">
        <v>-7.1</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1.5</v>
      </c>
      <c r="VI40" s="19">
        <v>12.173</v>
      </c>
      <c r="VJ40" s="19">
        <v>12.173</v>
      </c>
      <c r="VK40" s="19">
        <v>-10.673</v>
      </c>
      <c r="VL40" s="19">
        <v>97.9</v>
      </c>
      <c r="VM40" s="19"/>
      <c r="VN40" s="19">
        <v>122.71</v>
      </c>
      <c r="VO40" s="19">
        <v>-24.81</v>
      </c>
      <c r="VP40" s="19">
        <v>1.4</v>
      </c>
      <c r="VQ40" s="19"/>
      <c r="VR40" s="19">
        <v>9.5000000000000001E-2</v>
      </c>
      <c r="VS40" s="19">
        <v>1.3049999999999999</v>
      </c>
      <c r="VT40" s="19">
        <v>3.4</v>
      </c>
      <c r="VU40" s="19"/>
      <c r="VV40" s="19">
        <v>16.228999999999999</v>
      </c>
      <c r="VW40" s="19">
        <v>-12.829000000000001</v>
      </c>
      <c r="VX40" s="19">
        <v>0.6</v>
      </c>
      <c r="VY40" s="19">
        <v>0.6</v>
      </c>
      <c r="VZ40" s="19">
        <v>0.6</v>
      </c>
      <c r="WA40" s="19">
        <v>0</v>
      </c>
      <c r="WB40" s="19">
        <v>109.9</v>
      </c>
      <c r="WC40" s="19">
        <v>101.3</v>
      </c>
      <c r="WD40" s="19">
        <v>121.34</v>
      </c>
      <c r="WE40" s="19">
        <v>-11.44</v>
      </c>
      <c r="WF40" s="19">
        <v>117.9</v>
      </c>
      <c r="WG40" s="19">
        <v>124.2</v>
      </c>
      <c r="WH40" s="19">
        <v>124.21</v>
      </c>
      <c r="WI40" s="19">
        <v>-6.31</v>
      </c>
      <c r="WJ40" s="19">
        <v>4.4000000000000004</v>
      </c>
      <c r="WK40" s="19"/>
      <c r="WL40" s="19">
        <v>12.845000000000001</v>
      </c>
      <c r="WM40" s="19">
        <v>-8.4450000000000003</v>
      </c>
      <c r="WN40" s="19">
        <v>2.7</v>
      </c>
      <c r="WO40" s="19">
        <v>4.2</v>
      </c>
      <c r="WP40" s="19">
        <v>4.2</v>
      </c>
      <c r="WQ40" s="19">
        <v>-1.5</v>
      </c>
      <c r="WR40" s="19">
        <v>2.1</v>
      </c>
      <c r="WS40" s="19">
        <v>2.4</v>
      </c>
      <c r="WT40" s="19">
        <v>2.4</v>
      </c>
      <c r="WU40" s="19">
        <v>-0.3</v>
      </c>
      <c r="WV40" s="19">
        <v>1.7</v>
      </c>
      <c r="WW40" s="19">
        <v>2.4</v>
      </c>
      <c r="WX40" s="19">
        <v>2.4</v>
      </c>
      <c r="WY40" s="19">
        <v>-0.7</v>
      </c>
      <c r="WZ40" s="19">
        <v>0.7</v>
      </c>
      <c r="XA40" s="19">
        <v>1.4</v>
      </c>
      <c r="XB40" s="19">
        <v>1.4</v>
      </c>
      <c r="XC40" s="19">
        <v>-0.7</v>
      </c>
      <c r="XD40" s="19">
        <v>2.7</v>
      </c>
      <c r="XE40" s="19"/>
      <c r="XF40" s="19">
        <v>1.9770000000000001</v>
      </c>
      <c r="XG40" s="19">
        <v>0.72299999999999998</v>
      </c>
      <c r="XH40" s="19">
        <v>7.8</v>
      </c>
      <c r="XI40" s="19">
        <v>8.4</v>
      </c>
      <c r="XJ40" s="19">
        <v>8.4</v>
      </c>
      <c r="XK40" s="19">
        <v>-0.6</v>
      </c>
      <c r="XL40" s="19">
        <v>20</v>
      </c>
      <c r="XM40" s="19">
        <v>19.241980000000002</v>
      </c>
      <c r="XN40" s="19">
        <v>19.241980000000002</v>
      </c>
      <c r="XO40" s="19">
        <v>0.75802000000000003</v>
      </c>
      <c r="XP40" s="19">
        <v>20</v>
      </c>
      <c r="XQ40" s="19">
        <v>19.241980000000002</v>
      </c>
      <c r="XR40" s="19">
        <v>19.241980000000002</v>
      </c>
      <c r="XS40" s="19">
        <v>0.75802000000000003</v>
      </c>
      <c r="XT40" s="19">
        <v>9</v>
      </c>
      <c r="XU40" s="19"/>
      <c r="XV40" s="19"/>
      <c r="XW40" s="19">
        <v>9</v>
      </c>
      <c r="XX40" s="19"/>
      <c r="XY40" s="19">
        <v>16.5</v>
      </c>
      <c r="XZ40" s="19">
        <v>29.5</v>
      </c>
      <c r="YA40" s="19">
        <v>-29.5</v>
      </c>
      <c r="YB40" s="19">
        <v>29.9</v>
      </c>
      <c r="YC40" s="19">
        <v>16.5</v>
      </c>
      <c r="YD40" s="19">
        <v>29.5</v>
      </c>
      <c r="YE40" s="19">
        <v>0.4</v>
      </c>
      <c r="YF40" s="19">
        <v>16.899999999999999</v>
      </c>
      <c r="YG40" s="19">
        <v>14</v>
      </c>
      <c r="YH40" s="19">
        <v>14</v>
      </c>
      <c r="YI40" s="19">
        <v>2.9</v>
      </c>
      <c r="YJ40" s="19">
        <v>13.06</v>
      </c>
      <c r="YK40" s="19">
        <v>18</v>
      </c>
      <c r="YL40" s="19">
        <v>18</v>
      </c>
      <c r="YM40" s="19">
        <v>-4.9400000000000004</v>
      </c>
      <c r="YN40" s="19">
        <v>7.21</v>
      </c>
      <c r="YO40" s="19">
        <v>8.23</v>
      </c>
      <c r="YP40" s="19">
        <v>8.23</v>
      </c>
      <c r="YQ40" s="19">
        <v>-1.02</v>
      </c>
      <c r="YR40" s="19">
        <v>6.32</v>
      </c>
      <c r="YS40" s="19">
        <v>11</v>
      </c>
      <c r="YT40" s="19">
        <v>11</v>
      </c>
      <c r="YU40" s="19">
        <v>-4.68</v>
      </c>
      <c r="YV40" s="19">
        <v>18.309999999999999</v>
      </c>
      <c r="YW40" s="19">
        <v>22</v>
      </c>
      <c r="YX40" s="19">
        <v>22</v>
      </c>
      <c r="YY40" s="19">
        <v>-3.69</v>
      </c>
    </row>
    <row r="41" spans="1:675" ht="24" customHeight="1" x14ac:dyDescent="0.3">
      <c r="A41" s="1"/>
      <c r="B41" s="13" t="s">
        <v>65</v>
      </c>
      <c r="C41" s="13" t="s">
        <v>815</v>
      </c>
      <c r="D41" s="14">
        <v>200.4</v>
      </c>
      <c r="E41" s="14">
        <v>203.40136000000001</v>
      </c>
      <c r="F41" s="14">
        <v>203.40136000000001</v>
      </c>
      <c r="G41" s="14">
        <v>-3.00136</v>
      </c>
      <c r="H41" s="14">
        <v>602.9</v>
      </c>
      <c r="I41" s="14">
        <v>596.92534000000001</v>
      </c>
      <c r="J41" s="14">
        <v>596.92534000000001</v>
      </c>
      <c r="K41" s="14">
        <v>5.9746600000000001</v>
      </c>
      <c r="L41" s="14">
        <v>204.2</v>
      </c>
      <c r="M41" s="14">
        <v>194.37914000000001</v>
      </c>
      <c r="N41" s="14">
        <v>194.37914000000001</v>
      </c>
      <c r="O41" s="14">
        <v>9.8208599999999997</v>
      </c>
      <c r="P41" s="14"/>
      <c r="Q41" s="14"/>
      <c r="R41" s="14"/>
      <c r="S41" s="14">
        <v>0</v>
      </c>
      <c r="T41" s="14"/>
      <c r="U41" s="14"/>
      <c r="V41" s="14"/>
      <c r="W41" s="14">
        <v>0</v>
      </c>
      <c r="X41" s="14">
        <v>89.9</v>
      </c>
      <c r="Y41" s="14">
        <v>91.867829999999998</v>
      </c>
      <c r="Z41" s="14">
        <v>91.867829999999998</v>
      </c>
      <c r="AA41" s="14">
        <v>-1.96783</v>
      </c>
      <c r="AB41" s="14">
        <v>232.4</v>
      </c>
      <c r="AC41" s="14">
        <v>242</v>
      </c>
      <c r="AD41" s="14">
        <v>242</v>
      </c>
      <c r="AE41" s="14">
        <v>-9.6</v>
      </c>
      <c r="AF41" s="14">
        <v>0</v>
      </c>
      <c r="AG41" s="14"/>
      <c r="AH41" s="14"/>
      <c r="AI41" s="14">
        <v>0</v>
      </c>
      <c r="AJ41" s="14"/>
      <c r="AK41" s="14"/>
      <c r="AL41" s="14"/>
      <c r="AM41" s="14">
        <v>0</v>
      </c>
      <c r="AN41" s="14">
        <v>159.80000000000001</v>
      </c>
      <c r="AO41" s="14">
        <v>141.82033999999999</v>
      </c>
      <c r="AP41" s="14">
        <v>141.82033999999999</v>
      </c>
      <c r="AQ41" s="14">
        <v>17.979659999999999</v>
      </c>
      <c r="AR41" s="14">
        <v>160.4</v>
      </c>
      <c r="AS41" s="14">
        <v>141.82033999999999</v>
      </c>
      <c r="AT41" s="14">
        <v>141.82033999999999</v>
      </c>
      <c r="AU41" s="14">
        <v>18.579660000000001</v>
      </c>
      <c r="AV41" s="14">
        <v>159.9</v>
      </c>
      <c r="AW41" s="14">
        <v>141.82033999999999</v>
      </c>
      <c r="AX41" s="14">
        <v>141.82033999999999</v>
      </c>
      <c r="AY41" s="14">
        <v>18.079660000000001</v>
      </c>
      <c r="AZ41" s="14">
        <v>259.60000000000002</v>
      </c>
      <c r="BA41" s="14">
        <v>213.36933999999999</v>
      </c>
      <c r="BB41" s="14">
        <v>213.36933999999999</v>
      </c>
      <c r="BC41" s="14">
        <v>46.23066</v>
      </c>
      <c r="BD41" s="14">
        <v>109.8</v>
      </c>
      <c r="BE41" s="14">
        <v>144.72393</v>
      </c>
      <c r="BF41" s="14">
        <v>121.06551</v>
      </c>
      <c r="BG41" s="14">
        <v>-11.265510000000001</v>
      </c>
      <c r="BH41" s="14">
        <v>69.7</v>
      </c>
      <c r="BI41" s="14">
        <v>72.579269999999994</v>
      </c>
      <c r="BJ41" s="14">
        <v>60.71454</v>
      </c>
      <c r="BK41" s="14">
        <v>8.9854599999999998</v>
      </c>
      <c r="BL41" s="14">
        <v>555.20000000000005</v>
      </c>
      <c r="BM41" s="14">
        <v>566.08941000000004</v>
      </c>
      <c r="BN41" s="14">
        <v>566.08941000000004</v>
      </c>
      <c r="BO41" s="14">
        <v>-10.88941</v>
      </c>
      <c r="BP41" s="14">
        <v>10.199999999999999</v>
      </c>
      <c r="BQ41" s="14">
        <v>10.52094</v>
      </c>
      <c r="BR41" s="14">
        <v>10.52094</v>
      </c>
      <c r="BS41" s="14">
        <v>-0.32094</v>
      </c>
      <c r="BT41" s="14">
        <v>0</v>
      </c>
      <c r="BU41" s="14"/>
      <c r="BV41" s="14"/>
      <c r="BW41" s="14">
        <v>0</v>
      </c>
      <c r="BX41" s="14"/>
      <c r="BY41" s="14"/>
      <c r="BZ41" s="14"/>
      <c r="CA41" s="14">
        <v>0</v>
      </c>
      <c r="CB41" s="14"/>
      <c r="CC41" s="14"/>
      <c r="CD41" s="14"/>
      <c r="CE41" s="14">
        <v>0</v>
      </c>
      <c r="CF41" s="14"/>
      <c r="CG41" s="14"/>
      <c r="CH41" s="14"/>
      <c r="CI41" s="14">
        <v>0</v>
      </c>
      <c r="CJ41" s="14">
        <v>165.9</v>
      </c>
      <c r="CK41" s="14">
        <v>164.06706</v>
      </c>
      <c r="CL41" s="14">
        <v>164.06706</v>
      </c>
      <c r="CM41" s="14">
        <v>1.83294</v>
      </c>
      <c r="CN41" s="14">
        <v>8.2970000000000006</v>
      </c>
      <c r="CO41" s="14">
        <v>7.4215099999999996</v>
      </c>
      <c r="CP41" s="14">
        <v>7.4215099999999996</v>
      </c>
      <c r="CQ41" s="14">
        <v>0.87548999999999999</v>
      </c>
      <c r="CR41" s="14">
        <v>6.3559999999999999</v>
      </c>
      <c r="CS41" s="14">
        <v>4.07376</v>
      </c>
      <c r="CT41" s="14">
        <v>4.07376</v>
      </c>
      <c r="CU41" s="14">
        <v>2.2822399999999998</v>
      </c>
      <c r="CV41" s="14">
        <v>0</v>
      </c>
      <c r="CW41" s="14"/>
      <c r="CX41" s="14"/>
      <c r="CY41" s="14">
        <v>0</v>
      </c>
      <c r="CZ41" s="14">
        <v>6.56</v>
      </c>
      <c r="DA41" s="14">
        <v>6.8787000000000003</v>
      </c>
      <c r="DB41" s="14">
        <v>6.8787000000000003</v>
      </c>
      <c r="DC41" s="14">
        <v>-0.31869999999999998</v>
      </c>
      <c r="DD41" s="14"/>
      <c r="DE41" s="14"/>
      <c r="DF41" s="14"/>
      <c r="DG41" s="14">
        <v>0</v>
      </c>
      <c r="DH41" s="14">
        <v>142.28</v>
      </c>
      <c r="DI41" s="14">
        <v>142.44412</v>
      </c>
      <c r="DJ41" s="14">
        <v>142.44412</v>
      </c>
      <c r="DK41" s="14">
        <v>-0.16411999999999999</v>
      </c>
      <c r="DL41" s="14"/>
      <c r="DM41" s="14"/>
      <c r="DN41" s="14"/>
      <c r="DO41" s="14">
        <v>0</v>
      </c>
      <c r="DP41" s="14"/>
      <c r="DQ41" s="14"/>
      <c r="DR41" s="14"/>
      <c r="DS41" s="14">
        <v>0</v>
      </c>
      <c r="DT41" s="14"/>
      <c r="DU41" s="14"/>
      <c r="DV41" s="14"/>
      <c r="DW41" s="14">
        <v>0</v>
      </c>
      <c r="DX41" s="14"/>
      <c r="DY41" s="14"/>
      <c r="DZ41" s="14"/>
      <c r="EA41" s="14">
        <v>0</v>
      </c>
      <c r="EB41" s="14">
        <v>110.3</v>
      </c>
      <c r="EC41" s="14">
        <v>112.46647</v>
      </c>
      <c r="ED41" s="14">
        <v>112.46647</v>
      </c>
      <c r="EE41" s="14">
        <v>-2.1664699999999999</v>
      </c>
      <c r="EF41" s="14">
        <v>222.6</v>
      </c>
      <c r="EG41" s="14">
        <v>220.69499999999999</v>
      </c>
      <c r="EH41" s="14">
        <v>220.69499999999999</v>
      </c>
      <c r="EI41" s="14">
        <v>1.905</v>
      </c>
      <c r="EJ41" s="14"/>
      <c r="EK41" s="14"/>
      <c r="EL41" s="14"/>
      <c r="EM41" s="14">
        <v>0</v>
      </c>
      <c r="EN41" s="14"/>
      <c r="EO41" s="14"/>
      <c r="EP41" s="14"/>
      <c r="EQ41" s="14">
        <v>0</v>
      </c>
      <c r="ER41" s="14"/>
      <c r="ES41" s="14"/>
      <c r="ET41" s="14"/>
      <c r="EU41" s="14">
        <v>0</v>
      </c>
      <c r="EV41" s="14">
        <v>6.5</v>
      </c>
      <c r="EW41" s="14">
        <v>6.39</v>
      </c>
      <c r="EX41" s="14">
        <v>6.39</v>
      </c>
      <c r="EY41" s="14">
        <v>0.11</v>
      </c>
      <c r="EZ41" s="14">
        <v>457.5</v>
      </c>
      <c r="FA41" s="14">
        <v>457.09426999999999</v>
      </c>
      <c r="FB41" s="14">
        <v>457.09426999999999</v>
      </c>
      <c r="FC41" s="14">
        <v>0.40572999999999998</v>
      </c>
      <c r="FD41" s="14">
        <v>81.5</v>
      </c>
      <c r="FE41" s="14">
        <v>81.635570000000001</v>
      </c>
      <c r="FF41" s="14">
        <v>81.635570000000001</v>
      </c>
      <c r="FG41" s="14">
        <v>-0.13557</v>
      </c>
      <c r="FH41" s="14">
        <v>153.30000000000001</v>
      </c>
      <c r="FI41" s="14">
        <v>151.36251999999999</v>
      </c>
      <c r="FJ41" s="14">
        <v>151.36251999999999</v>
      </c>
      <c r="FK41" s="14">
        <v>1.9374800000000001</v>
      </c>
      <c r="FL41" s="14">
        <v>41.4</v>
      </c>
      <c r="FM41" s="14">
        <v>41.89893</v>
      </c>
      <c r="FN41" s="14">
        <v>41.89893</v>
      </c>
      <c r="FO41" s="14">
        <v>-0.49892999999999998</v>
      </c>
      <c r="FP41" s="14">
        <v>18.399999999999999</v>
      </c>
      <c r="FQ41" s="14">
        <v>19.21088</v>
      </c>
      <c r="FR41" s="14">
        <v>19.21088</v>
      </c>
      <c r="FS41" s="14">
        <v>-0.81088000000000005</v>
      </c>
      <c r="FT41" s="14">
        <v>18.8</v>
      </c>
      <c r="FU41" s="14">
        <v>18.46453</v>
      </c>
      <c r="FV41" s="14">
        <v>18.46453</v>
      </c>
      <c r="FW41" s="14">
        <v>0.33546999999999999</v>
      </c>
      <c r="FX41" s="14">
        <v>90.6</v>
      </c>
      <c r="FY41" s="14">
        <v>87.773570000000007</v>
      </c>
      <c r="FZ41" s="14">
        <v>87.773570000000007</v>
      </c>
      <c r="GA41" s="14">
        <v>2.8264300000000002</v>
      </c>
      <c r="GB41" s="14">
        <v>179.2</v>
      </c>
      <c r="GC41" s="14">
        <v>185.82039</v>
      </c>
      <c r="GD41" s="14">
        <v>185.82039</v>
      </c>
      <c r="GE41" s="14">
        <v>-6.6203900000000004</v>
      </c>
      <c r="GF41" s="14">
        <v>179.8</v>
      </c>
      <c r="GG41" s="14">
        <v>185.82039</v>
      </c>
      <c r="GH41" s="14">
        <v>185.82039</v>
      </c>
      <c r="GI41" s="14">
        <v>-6.0203899999999999</v>
      </c>
      <c r="GJ41" s="14">
        <v>184.9</v>
      </c>
      <c r="GK41" s="14">
        <v>186.37841</v>
      </c>
      <c r="GL41" s="14">
        <v>186.37841</v>
      </c>
      <c r="GM41" s="14">
        <v>-1.47841</v>
      </c>
      <c r="GN41" s="14">
        <v>105.9</v>
      </c>
      <c r="GO41" s="14">
        <v>110.48202000000001</v>
      </c>
      <c r="GP41" s="14">
        <v>110.48202000000001</v>
      </c>
      <c r="GQ41" s="14">
        <v>-4.58202</v>
      </c>
      <c r="GR41" s="14">
        <v>44</v>
      </c>
      <c r="GS41" s="14">
        <v>47.082599999999999</v>
      </c>
      <c r="GT41" s="14">
        <v>47.082599999999999</v>
      </c>
      <c r="GU41" s="14">
        <v>-3.0825999999999998</v>
      </c>
      <c r="GV41" s="14">
        <v>45.2</v>
      </c>
      <c r="GW41" s="14">
        <v>45.381999999999998</v>
      </c>
      <c r="GX41" s="14">
        <v>45.381999999999998</v>
      </c>
      <c r="GY41" s="14">
        <v>-0.182</v>
      </c>
      <c r="GZ41" s="14">
        <v>0</v>
      </c>
      <c r="HA41" s="14"/>
      <c r="HB41" s="14"/>
      <c r="HC41" s="14">
        <v>0</v>
      </c>
      <c r="HD41" s="14">
        <v>31.8</v>
      </c>
      <c r="HE41" s="14">
        <v>34.285710000000002</v>
      </c>
      <c r="HF41" s="14">
        <v>34.285710000000002</v>
      </c>
      <c r="HG41" s="14">
        <v>-2.4857100000000001</v>
      </c>
      <c r="HH41" s="14">
        <v>168.6</v>
      </c>
      <c r="HI41" s="14">
        <v>174.55948000000001</v>
      </c>
      <c r="HJ41" s="14">
        <v>174.55948000000001</v>
      </c>
      <c r="HK41" s="14">
        <v>-5.9594800000000001</v>
      </c>
      <c r="HL41" s="14"/>
      <c r="HM41" s="14"/>
      <c r="HN41" s="14"/>
      <c r="HO41" s="14">
        <v>0</v>
      </c>
      <c r="HP41" s="14"/>
      <c r="HQ41" s="14"/>
      <c r="HR41" s="14"/>
      <c r="HS41" s="14">
        <v>0</v>
      </c>
      <c r="HT41" s="14">
        <v>23.1</v>
      </c>
      <c r="HU41" s="14">
        <v>22.834969999999998</v>
      </c>
      <c r="HV41" s="14">
        <v>95.545190000000005</v>
      </c>
      <c r="HW41" s="14">
        <v>-72.445189999999997</v>
      </c>
      <c r="HX41" s="14"/>
      <c r="HY41" s="14"/>
      <c r="HZ41" s="14"/>
      <c r="IA41" s="14">
        <v>0</v>
      </c>
      <c r="IB41" s="14"/>
      <c r="IC41" s="14"/>
      <c r="ID41" s="14"/>
      <c r="IE41" s="14">
        <v>0</v>
      </c>
      <c r="IF41" s="14">
        <v>44.2</v>
      </c>
      <c r="IG41" s="14">
        <v>45.265309999999999</v>
      </c>
      <c r="IH41" s="14">
        <v>45.265309999999999</v>
      </c>
      <c r="II41" s="14">
        <v>-1.06531</v>
      </c>
      <c r="IJ41" s="14"/>
      <c r="IK41" s="14"/>
      <c r="IL41" s="14"/>
      <c r="IM41" s="14">
        <v>0</v>
      </c>
      <c r="IN41" s="14"/>
      <c r="IO41" s="14"/>
      <c r="IP41" s="14"/>
      <c r="IQ41" s="14">
        <v>0</v>
      </c>
      <c r="IR41" s="14"/>
      <c r="IS41" s="14"/>
      <c r="IT41" s="14"/>
      <c r="IU41" s="14">
        <v>0</v>
      </c>
      <c r="IV41" s="14">
        <v>127.2</v>
      </c>
      <c r="IW41" s="14">
        <v>132.83837</v>
      </c>
      <c r="IX41" s="14">
        <v>132.83837</v>
      </c>
      <c r="IY41" s="14">
        <v>-5.6383700000000001</v>
      </c>
      <c r="IZ41" s="14">
        <v>0</v>
      </c>
      <c r="JA41" s="14"/>
      <c r="JB41" s="14"/>
      <c r="JC41" s="14">
        <v>0</v>
      </c>
      <c r="JD41" s="14">
        <v>0</v>
      </c>
      <c r="JE41" s="14"/>
      <c r="JF41" s="14"/>
      <c r="JG41" s="14">
        <v>0</v>
      </c>
      <c r="JH41" s="14">
        <v>0</v>
      </c>
      <c r="JI41" s="14"/>
      <c r="JJ41" s="14"/>
      <c r="JK41" s="14">
        <v>0</v>
      </c>
      <c r="JL41" s="14"/>
      <c r="JM41" s="14"/>
      <c r="JN41" s="14"/>
      <c r="JO41" s="14">
        <v>0</v>
      </c>
      <c r="JP41" s="14">
        <v>40</v>
      </c>
      <c r="JQ41" s="14">
        <v>44.848439999999997</v>
      </c>
      <c r="JR41" s="14">
        <v>44.848439999999997</v>
      </c>
      <c r="JS41" s="14">
        <v>-4.8484400000000001</v>
      </c>
      <c r="JT41" s="14">
        <v>27.7</v>
      </c>
      <c r="JU41" s="14">
        <v>22.49156</v>
      </c>
      <c r="JV41" s="14">
        <v>22.49156</v>
      </c>
      <c r="JW41" s="14">
        <v>5.2084400000000004</v>
      </c>
      <c r="JX41" s="14"/>
      <c r="JY41" s="14"/>
      <c r="JZ41" s="14"/>
      <c r="KA41" s="14">
        <v>0</v>
      </c>
      <c r="KB41" s="14"/>
      <c r="KC41" s="14"/>
      <c r="KD41" s="14"/>
      <c r="KE41" s="14">
        <v>0</v>
      </c>
      <c r="KF41" s="14"/>
      <c r="KG41" s="14"/>
      <c r="KH41" s="14"/>
      <c r="KI41" s="14">
        <v>0</v>
      </c>
      <c r="KJ41" s="14"/>
      <c r="KK41" s="14"/>
      <c r="KL41" s="14">
        <v>56</v>
      </c>
      <c r="KM41" s="14">
        <v>-56</v>
      </c>
      <c r="KN41" s="14">
        <v>0</v>
      </c>
      <c r="KO41" s="14"/>
      <c r="KP41" s="14"/>
      <c r="KQ41" s="14">
        <v>0</v>
      </c>
      <c r="KR41" s="14"/>
      <c r="KS41" s="14"/>
      <c r="KT41" s="14"/>
      <c r="KU41" s="14">
        <v>0</v>
      </c>
      <c r="KV41" s="14">
        <v>2.1</v>
      </c>
      <c r="KW41" s="14">
        <v>2.04081</v>
      </c>
      <c r="KX41" s="14">
        <v>2.04081</v>
      </c>
      <c r="KY41" s="14">
        <v>5.919E-2</v>
      </c>
      <c r="KZ41" s="14">
        <v>265.39999999999998</v>
      </c>
      <c r="LA41" s="14">
        <v>270.06803000000002</v>
      </c>
      <c r="LB41" s="14">
        <v>270.06803000000002</v>
      </c>
      <c r="LC41" s="14">
        <v>-4.6680299999999999</v>
      </c>
      <c r="LD41" s="14">
        <v>131.4</v>
      </c>
      <c r="LE41" s="14">
        <v>133.16031000000001</v>
      </c>
      <c r="LF41" s="14">
        <v>133.16031000000001</v>
      </c>
      <c r="LG41" s="14">
        <v>-1.76031</v>
      </c>
      <c r="LH41" s="14">
        <v>62.8</v>
      </c>
      <c r="LI41" s="14">
        <v>67.199219999999997</v>
      </c>
      <c r="LJ41" s="14">
        <v>67.199219999999997</v>
      </c>
      <c r="LK41" s="14">
        <v>-4.3992199999999997</v>
      </c>
      <c r="LL41" s="14">
        <v>64.5</v>
      </c>
      <c r="LM41" s="14">
        <v>65.84366</v>
      </c>
      <c r="LN41" s="14">
        <v>65.84366</v>
      </c>
      <c r="LO41" s="14">
        <v>-1.3436600000000001</v>
      </c>
      <c r="LP41" s="14">
        <v>30</v>
      </c>
      <c r="LQ41" s="14">
        <v>29.980560000000001</v>
      </c>
      <c r="LR41" s="14">
        <v>29.980560000000001</v>
      </c>
      <c r="LS41" s="14">
        <v>1.9439999999999999E-2</v>
      </c>
      <c r="LT41" s="14"/>
      <c r="LU41" s="14"/>
      <c r="LV41" s="14"/>
      <c r="LW41" s="14">
        <v>0</v>
      </c>
      <c r="LX41" s="14"/>
      <c r="LY41" s="14"/>
      <c r="LZ41" s="14"/>
      <c r="MA41" s="14">
        <v>0</v>
      </c>
      <c r="MB41" s="14"/>
      <c r="MC41" s="14"/>
      <c r="MD41" s="14"/>
      <c r="ME41" s="14">
        <v>0</v>
      </c>
      <c r="MF41" s="14">
        <v>89.8</v>
      </c>
      <c r="MG41" s="14"/>
      <c r="MH41" s="14"/>
      <c r="MI41" s="14">
        <v>89.8</v>
      </c>
      <c r="MJ41" s="14"/>
      <c r="MK41" s="14"/>
      <c r="ML41" s="14"/>
      <c r="MM41" s="14">
        <v>0</v>
      </c>
      <c r="MN41" s="14">
        <v>0</v>
      </c>
      <c r="MO41" s="14"/>
      <c r="MP41" s="14"/>
      <c r="MQ41" s="14">
        <v>0</v>
      </c>
      <c r="MR41" s="14">
        <v>103.2</v>
      </c>
      <c r="MS41" s="14"/>
      <c r="MT41" s="14"/>
      <c r="MU41" s="14">
        <v>103.2</v>
      </c>
      <c r="MV41" s="14"/>
      <c r="MW41" s="14"/>
      <c r="MX41" s="14"/>
      <c r="MY41" s="14">
        <v>0</v>
      </c>
      <c r="MZ41" s="14"/>
      <c r="NA41" s="14"/>
      <c r="NB41" s="14"/>
      <c r="NC41" s="14">
        <v>0</v>
      </c>
      <c r="ND41" s="14"/>
      <c r="NE41" s="14"/>
      <c r="NF41" s="14"/>
      <c r="NG41" s="14">
        <v>0</v>
      </c>
      <c r="NH41" s="14"/>
      <c r="NI41" s="14"/>
      <c r="NJ41" s="14"/>
      <c r="NK41" s="14">
        <v>0</v>
      </c>
      <c r="NL41" s="14">
        <v>137.19999999999999</v>
      </c>
      <c r="NM41" s="14">
        <v>206.49084999999999</v>
      </c>
      <c r="NN41" s="14">
        <v>206.49084999999999</v>
      </c>
      <c r="NO41" s="14">
        <v>-69.290850000000006</v>
      </c>
      <c r="NP41" s="14">
        <v>77.2</v>
      </c>
      <c r="NQ41" s="14">
        <v>103.55547</v>
      </c>
      <c r="NR41" s="14">
        <v>103.55547</v>
      </c>
      <c r="NS41" s="14">
        <v>-26.35547</v>
      </c>
      <c r="NT41" s="14">
        <v>7.3</v>
      </c>
      <c r="NU41" s="14">
        <v>2.5485799999999998</v>
      </c>
      <c r="NV41" s="14">
        <v>2.5485799999999998</v>
      </c>
      <c r="NW41" s="14">
        <v>4.7514200000000004</v>
      </c>
      <c r="NX41" s="14"/>
      <c r="NY41" s="14">
        <v>2.6737000000000002</v>
      </c>
      <c r="NZ41" s="14">
        <v>2.6737000000000002</v>
      </c>
      <c r="OA41" s="14">
        <v>-2.6737000000000002</v>
      </c>
      <c r="OB41" s="14"/>
      <c r="OC41" s="14">
        <v>17.492709999999999</v>
      </c>
      <c r="OD41" s="14">
        <v>17.492709999999999</v>
      </c>
      <c r="OE41" s="14">
        <v>-17.492709999999999</v>
      </c>
      <c r="OF41" s="14">
        <v>0.1</v>
      </c>
      <c r="OG41" s="14"/>
      <c r="OH41" s="14">
        <v>0.31</v>
      </c>
      <c r="OI41" s="14">
        <v>-0.21</v>
      </c>
      <c r="OJ41" s="14">
        <v>90.4</v>
      </c>
      <c r="OK41" s="14">
        <v>65.55</v>
      </c>
      <c r="OL41" s="14">
        <v>61.728000000000002</v>
      </c>
      <c r="OM41" s="14">
        <v>28.672000000000001</v>
      </c>
      <c r="ON41" s="14">
        <v>4.3</v>
      </c>
      <c r="OO41" s="14"/>
      <c r="OP41" s="14">
        <v>22.41</v>
      </c>
      <c r="OQ41" s="14">
        <v>-18.11</v>
      </c>
      <c r="OR41" s="14">
        <v>1.1000000000000001</v>
      </c>
      <c r="OS41" s="14">
        <v>10.14</v>
      </c>
      <c r="OT41" s="14">
        <v>10.14</v>
      </c>
      <c r="OU41" s="14">
        <v>-9.0399999999999991</v>
      </c>
      <c r="OV41" s="14">
        <v>0.1</v>
      </c>
      <c r="OW41" s="14"/>
      <c r="OX41" s="14">
        <v>0.1</v>
      </c>
      <c r="OY41" s="14">
        <v>0</v>
      </c>
      <c r="OZ41" s="14">
        <v>0</v>
      </c>
      <c r="PA41" s="14">
        <v>19.436350000000001</v>
      </c>
      <c r="PB41" s="14">
        <v>19.436350000000001</v>
      </c>
      <c r="PC41" s="14">
        <v>-19.436350000000001</v>
      </c>
      <c r="PD41" s="14">
        <v>9.9</v>
      </c>
      <c r="PE41" s="14">
        <v>9.9830000000000005</v>
      </c>
      <c r="PF41" s="14">
        <v>9.9830000000000005</v>
      </c>
      <c r="PG41" s="14">
        <v>-8.3000000000000004E-2</v>
      </c>
      <c r="PH41" s="14">
        <v>5.6</v>
      </c>
      <c r="PI41" s="14">
        <v>5.67</v>
      </c>
      <c r="PJ41" s="14">
        <v>5.67</v>
      </c>
      <c r="PK41" s="14">
        <v>-7.0000000000000007E-2</v>
      </c>
      <c r="PL41" s="14">
        <v>19.8</v>
      </c>
      <c r="PM41" s="14"/>
      <c r="PN41" s="14">
        <v>33</v>
      </c>
      <c r="PO41" s="14">
        <v>-13.2</v>
      </c>
      <c r="PP41" s="14"/>
      <c r="PQ41" s="14"/>
      <c r="PR41" s="14"/>
      <c r="PS41" s="14">
        <v>0</v>
      </c>
      <c r="PT41" s="14">
        <v>2.2000000000000002</v>
      </c>
      <c r="PU41" s="14">
        <v>2</v>
      </c>
      <c r="PV41" s="14">
        <v>2</v>
      </c>
      <c r="PW41" s="14">
        <v>0.2</v>
      </c>
      <c r="PX41" s="14">
        <v>2</v>
      </c>
      <c r="PY41" s="14">
        <v>3.6</v>
      </c>
      <c r="PZ41" s="14">
        <v>3.6</v>
      </c>
      <c r="QA41" s="14">
        <v>-1.6</v>
      </c>
      <c r="QB41" s="14">
        <v>5</v>
      </c>
      <c r="QC41" s="14">
        <v>5</v>
      </c>
      <c r="QD41" s="14">
        <v>5</v>
      </c>
      <c r="QE41" s="14">
        <v>0</v>
      </c>
      <c r="QF41" s="14">
        <v>0</v>
      </c>
      <c r="QG41" s="14">
        <v>20.274049999999999</v>
      </c>
      <c r="QH41" s="14">
        <v>20.274049999999999</v>
      </c>
      <c r="QI41" s="14">
        <v>-20.274049999999999</v>
      </c>
      <c r="QJ41" s="14">
        <v>20</v>
      </c>
      <c r="QK41" s="14">
        <v>19.436350000000001</v>
      </c>
      <c r="QL41" s="14">
        <v>19.436350000000001</v>
      </c>
      <c r="QM41" s="14">
        <v>0.56364999999999998</v>
      </c>
      <c r="QN41" s="14">
        <v>18.899999999999999</v>
      </c>
      <c r="QO41" s="14">
        <v>17.492709999999999</v>
      </c>
      <c r="QP41" s="14">
        <v>17.492709999999999</v>
      </c>
      <c r="QQ41" s="14">
        <v>1.4072899999999999</v>
      </c>
      <c r="QR41" s="14">
        <v>3.6</v>
      </c>
      <c r="QS41" s="14">
        <v>3.4</v>
      </c>
      <c r="QT41" s="14">
        <v>3.4</v>
      </c>
      <c r="QU41" s="14">
        <v>0.2</v>
      </c>
      <c r="QV41" s="14">
        <v>18.5</v>
      </c>
      <c r="QW41" s="14">
        <v>17.881440000000001</v>
      </c>
      <c r="QX41" s="14">
        <v>17.881440000000001</v>
      </c>
      <c r="QY41" s="14">
        <v>0.61856</v>
      </c>
      <c r="QZ41" s="14">
        <v>2.4</v>
      </c>
      <c r="RA41" s="14"/>
      <c r="RB41" s="14">
        <v>2.6030000000000002</v>
      </c>
      <c r="RC41" s="14">
        <v>-0.20300000000000001</v>
      </c>
      <c r="RD41" s="14">
        <v>1.5</v>
      </c>
      <c r="RE41" s="14"/>
      <c r="RF41" s="14">
        <v>5.8869999999999996</v>
      </c>
      <c r="RG41" s="14">
        <v>-4.3869999999999996</v>
      </c>
      <c r="RH41" s="14">
        <v>18.100000000000001</v>
      </c>
      <c r="RI41" s="14">
        <v>11.42</v>
      </c>
      <c r="RJ41" s="14">
        <v>10.73</v>
      </c>
      <c r="RK41" s="14">
        <v>7.37</v>
      </c>
      <c r="RL41" s="14">
        <v>53.6</v>
      </c>
      <c r="RM41" s="14">
        <v>42.78</v>
      </c>
      <c r="RN41" s="14">
        <v>39.29</v>
      </c>
      <c r="RO41" s="14">
        <v>14.31</v>
      </c>
      <c r="RP41" s="14">
        <v>0</v>
      </c>
      <c r="RQ41" s="14"/>
      <c r="RR41" s="14">
        <v>2.9950000000000001</v>
      </c>
      <c r="RS41" s="14">
        <v>-2.9950000000000001</v>
      </c>
      <c r="RT41" s="14">
        <v>3.2</v>
      </c>
      <c r="RU41" s="14">
        <v>3.15</v>
      </c>
      <c r="RV41" s="14">
        <v>3.15</v>
      </c>
      <c r="RW41" s="14">
        <v>0.05</v>
      </c>
      <c r="RX41" s="14">
        <v>18.100000000000001</v>
      </c>
      <c r="RY41" s="14">
        <v>19.792000000000002</v>
      </c>
      <c r="RZ41" s="14">
        <v>19.792000000000002</v>
      </c>
      <c r="SA41" s="14">
        <v>-1.6919999999999999</v>
      </c>
      <c r="SB41" s="14">
        <v>3.2</v>
      </c>
      <c r="SC41" s="14">
        <v>2</v>
      </c>
      <c r="SD41" s="14">
        <v>2</v>
      </c>
      <c r="SE41" s="14">
        <v>1.2</v>
      </c>
      <c r="SF41" s="14"/>
      <c r="SG41" s="14">
        <v>0.4</v>
      </c>
      <c r="SH41" s="14">
        <v>0.4</v>
      </c>
      <c r="SI41" s="14">
        <v>-0.4</v>
      </c>
      <c r="SJ41" s="14">
        <v>0.1</v>
      </c>
      <c r="SK41" s="14"/>
      <c r="SL41" s="14">
        <v>9.1999999999999998E-2</v>
      </c>
      <c r="SM41" s="14">
        <v>8.0000000000000002E-3</v>
      </c>
      <c r="SN41" s="14">
        <v>19.8</v>
      </c>
      <c r="SO41" s="14">
        <v>19.1448</v>
      </c>
      <c r="SP41" s="14">
        <v>19.1448</v>
      </c>
      <c r="SQ41" s="14">
        <v>0.6552</v>
      </c>
      <c r="SR41" s="14">
        <v>2.1</v>
      </c>
      <c r="SS41" s="14">
        <v>12.244899999999999</v>
      </c>
      <c r="ST41" s="14">
        <v>12.244899999999999</v>
      </c>
      <c r="SU41" s="14">
        <v>-10.1449</v>
      </c>
      <c r="SV41" s="14">
        <v>20.100000000000001</v>
      </c>
      <c r="SW41" s="14">
        <v>19.436350000000001</v>
      </c>
      <c r="SX41" s="14">
        <v>19.436350000000001</v>
      </c>
      <c r="SY41" s="14">
        <v>0.66364999999999996</v>
      </c>
      <c r="SZ41" s="14">
        <v>20.2</v>
      </c>
      <c r="TA41" s="14">
        <v>19.436350000000001</v>
      </c>
      <c r="TB41" s="14">
        <v>19.436350000000001</v>
      </c>
      <c r="TC41" s="14">
        <v>0.76365000000000005</v>
      </c>
      <c r="TD41" s="14">
        <v>2.4</v>
      </c>
      <c r="TE41" s="14">
        <v>1.56</v>
      </c>
      <c r="TF41" s="14">
        <v>4.327</v>
      </c>
      <c r="TG41" s="14">
        <v>-1.927</v>
      </c>
      <c r="TH41" s="14">
        <v>20.5</v>
      </c>
      <c r="TI41" s="14">
        <v>21.6</v>
      </c>
      <c r="TJ41" s="14">
        <v>32.433</v>
      </c>
      <c r="TK41" s="14">
        <v>-11.933</v>
      </c>
      <c r="TL41" s="14">
        <v>0.9</v>
      </c>
      <c r="TM41" s="14"/>
      <c r="TN41" s="14">
        <v>1.821</v>
      </c>
      <c r="TO41" s="14">
        <v>-0.92100000000000004</v>
      </c>
      <c r="TP41" s="14">
        <v>50</v>
      </c>
      <c r="TQ41" s="14">
        <v>47.524999999999999</v>
      </c>
      <c r="TR41" s="14">
        <v>47.524999999999999</v>
      </c>
      <c r="TS41" s="14">
        <v>2.4750000000000001</v>
      </c>
      <c r="TT41" s="14">
        <v>78.900000000000006</v>
      </c>
      <c r="TU41" s="14">
        <v>55.811999999999998</v>
      </c>
      <c r="TV41" s="14">
        <v>55.811999999999998</v>
      </c>
      <c r="TW41" s="14">
        <v>23.088000000000001</v>
      </c>
      <c r="TX41" s="14">
        <v>4.4000000000000004</v>
      </c>
      <c r="TY41" s="14">
        <v>3.109</v>
      </c>
      <c r="TZ41" s="14">
        <v>3.109</v>
      </c>
      <c r="UA41" s="14">
        <v>1.2909999999999999</v>
      </c>
      <c r="UB41" s="14">
        <v>4.5999999999999996</v>
      </c>
      <c r="UC41" s="14">
        <v>4.2530000000000001</v>
      </c>
      <c r="UD41" s="14">
        <v>4.2530000000000001</v>
      </c>
      <c r="UE41" s="14">
        <v>0.34699999999999998</v>
      </c>
      <c r="UF41" s="14">
        <v>6.7</v>
      </c>
      <c r="UG41" s="14"/>
      <c r="UH41" s="14">
        <v>5.27</v>
      </c>
      <c r="UI41" s="14">
        <v>1.43</v>
      </c>
      <c r="UJ41" s="14">
        <v>0</v>
      </c>
      <c r="UK41" s="14">
        <v>19.436350000000001</v>
      </c>
      <c r="UL41" s="14">
        <v>19.436350000000001</v>
      </c>
      <c r="UM41" s="14">
        <v>-19.436350000000001</v>
      </c>
      <c r="UN41" s="14">
        <v>0</v>
      </c>
      <c r="UO41" s="14">
        <v>8</v>
      </c>
      <c r="UP41" s="14">
        <v>8</v>
      </c>
      <c r="UQ41" s="14">
        <v>-8</v>
      </c>
      <c r="UR41" s="14"/>
      <c r="US41" s="14">
        <v>7.1</v>
      </c>
      <c r="UT41" s="14">
        <v>7.1</v>
      </c>
      <c r="UU41" s="14">
        <v>-7.1</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1.1000000000000001</v>
      </c>
      <c r="VI41" s="14">
        <v>11.486000000000001</v>
      </c>
      <c r="VJ41" s="14">
        <v>11.486000000000001</v>
      </c>
      <c r="VK41" s="14">
        <v>-10.385999999999999</v>
      </c>
      <c r="VL41" s="14">
        <v>22.9</v>
      </c>
      <c r="VM41" s="14"/>
      <c r="VN41" s="14">
        <v>90.924999999999997</v>
      </c>
      <c r="VO41" s="14">
        <v>-68.025000000000006</v>
      </c>
      <c r="VP41" s="14">
        <v>0.9</v>
      </c>
      <c r="VQ41" s="14"/>
      <c r="VR41" s="14">
        <v>1E-3</v>
      </c>
      <c r="VS41" s="14">
        <v>0.89900000000000002</v>
      </c>
      <c r="VT41" s="14">
        <v>6.8</v>
      </c>
      <c r="VU41" s="14"/>
      <c r="VV41" s="14">
        <v>10.023</v>
      </c>
      <c r="VW41" s="14">
        <v>-3.2229999999999999</v>
      </c>
      <c r="VX41" s="14">
        <v>0.6</v>
      </c>
      <c r="VY41" s="14">
        <v>0.6</v>
      </c>
      <c r="VZ41" s="14">
        <v>0.6</v>
      </c>
      <c r="WA41" s="14">
        <v>0</v>
      </c>
      <c r="WB41" s="14">
        <v>113.7</v>
      </c>
      <c r="WC41" s="14">
        <v>103.5</v>
      </c>
      <c r="WD41" s="14">
        <v>123.47</v>
      </c>
      <c r="WE41" s="14">
        <v>-9.77</v>
      </c>
      <c r="WF41" s="14">
        <v>159.69999999999999</v>
      </c>
      <c r="WG41" s="14">
        <v>128.9</v>
      </c>
      <c r="WH41" s="14">
        <v>128.93</v>
      </c>
      <c r="WI41" s="14">
        <v>30.77</v>
      </c>
      <c r="WJ41" s="14">
        <v>6.7</v>
      </c>
      <c r="WK41" s="14"/>
      <c r="WL41" s="14">
        <v>8.57</v>
      </c>
      <c r="WM41" s="14">
        <v>-1.87</v>
      </c>
      <c r="WN41" s="14">
        <v>2.8</v>
      </c>
      <c r="WO41" s="14">
        <v>4.2</v>
      </c>
      <c r="WP41" s="14">
        <v>4.2</v>
      </c>
      <c r="WQ41" s="14">
        <v>-1.4</v>
      </c>
      <c r="WR41" s="14">
        <v>2.1</v>
      </c>
      <c r="WS41" s="14">
        <v>2.4</v>
      </c>
      <c r="WT41" s="14">
        <v>2.4</v>
      </c>
      <c r="WU41" s="14">
        <v>-0.3</v>
      </c>
      <c r="WV41" s="14">
        <v>1.7</v>
      </c>
      <c r="WW41" s="14">
        <v>2.4</v>
      </c>
      <c r="WX41" s="14">
        <v>2.4</v>
      </c>
      <c r="WY41" s="14">
        <v>-0.7</v>
      </c>
      <c r="WZ41" s="14">
        <v>0.7</v>
      </c>
      <c r="XA41" s="14">
        <v>1.4</v>
      </c>
      <c r="XB41" s="14">
        <v>1.4</v>
      </c>
      <c r="XC41" s="14">
        <v>-0.7</v>
      </c>
      <c r="XD41" s="14">
        <v>3.6</v>
      </c>
      <c r="XE41" s="14"/>
      <c r="XF41" s="14">
        <v>0.81899999999999995</v>
      </c>
      <c r="XG41" s="14">
        <v>2.7810000000000001</v>
      </c>
      <c r="XH41" s="14">
        <v>7.7</v>
      </c>
      <c r="XI41" s="14">
        <v>8.4</v>
      </c>
      <c r="XJ41" s="14">
        <v>8.4</v>
      </c>
      <c r="XK41" s="14">
        <v>-0.7</v>
      </c>
      <c r="XL41" s="14">
        <v>20</v>
      </c>
      <c r="XM41" s="14">
        <v>19.241980000000002</v>
      </c>
      <c r="XN41" s="14">
        <v>19.241980000000002</v>
      </c>
      <c r="XO41" s="14">
        <v>0.75802000000000003</v>
      </c>
      <c r="XP41" s="14">
        <v>20</v>
      </c>
      <c r="XQ41" s="14">
        <v>19.241980000000002</v>
      </c>
      <c r="XR41" s="14">
        <v>19.241980000000002</v>
      </c>
      <c r="XS41" s="14">
        <v>0.75802000000000003</v>
      </c>
      <c r="XT41" s="14">
        <v>8.8000000000000007</v>
      </c>
      <c r="XU41" s="14"/>
      <c r="XV41" s="14"/>
      <c r="XW41" s="14">
        <v>8.8000000000000007</v>
      </c>
      <c r="XX41" s="14"/>
      <c r="XY41" s="14">
        <v>16.5</v>
      </c>
      <c r="XZ41" s="14">
        <v>29.5</v>
      </c>
      <c r="YA41" s="14">
        <v>-29.5</v>
      </c>
      <c r="YB41" s="14">
        <v>29.7</v>
      </c>
      <c r="YC41" s="14">
        <v>16.5</v>
      </c>
      <c r="YD41" s="14">
        <v>29.5</v>
      </c>
      <c r="YE41" s="14">
        <v>0.2</v>
      </c>
      <c r="YF41" s="14">
        <v>16</v>
      </c>
      <c r="YG41" s="14">
        <v>14</v>
      </c>
      <c r="YH41" s="14">
        <v>14</v>
      </c>
      <c r="YI41" s="14">
        <v>2</v>
      </c>
      <c r="YJ41" s="14">
        <v>13.03</v>
      </c>
      <c r="YK41" s="14">
        <v>18</v>
      </c>
      <c r="YL41" s="14">
        <v>18</v>
      </c>
      <c r="YM41" s="14">
        <v>-4.97</v>
      </c>
      <c r="YN41" s="14">
        <v>7.44</v>
      </c>
      <c r="YO41" s="14">
        <v>8.23</v>
      </c>
      <c r="YP41" s="14">
        <v>8.23</v>
      </c>
      <c r="YQ41" s="14">
        <v>-0.79</v>
      </c>
      <c r="YR41" s="14">
        <v>6.6</v>
      </c>
      <c r="YS41" s="14">
        <v>11</v>
      </c>
      <c r="YT41" s="14">
        <v>11</v>
      </c>
      <c r="YU41" s="14">
        <v>-4.4000000000000004</v>
      </c>
      <c r="YV41" s="14">
        <v>18.12</v>
      </c>
      <c r="YW41" s="14">
        <v>22</v>
      </c>
      <c r="YX41" s="14">
        <v>22</v>
      </c>
      <c r="YY41" s="14">
        <v>-3.88</v>
      </c>
    </row>
    <row r="42" spans="1:675" ht="24" customHeight="1" x14ac:dyDescent="0.3">
      <c r="A42" s="1"/>
      <c r="B42" s="16" t="s">
        <v>65</v>
      </c>
      <c r="C42" s="16" t="s">
        <v>816</v>
      </c>
      <c r="D42" s="17">
        <v>202.8</v>
      </c>
      <c r="E42" s="17">
        <v>203.40136000000001</v>
      </c>
      <c r="F42" s="17">
        <v>203.40136000000001</v>
      </c>
      <c r="G42" s="17">
        <v>-0.60136000000000001</v>
      </c>
      <c r="H42" s="17">
        <v>603.29999999999995</v>
      </c>
      <c r="I42" s="17">
        <v>596.92534000000001</v>
      </c>
      <c r="J42" s="17">
        <v>596.92534000000001</v>
      </c>
      <c r="K42" s="17">
        <v>6.3746600000000004</v>
      </c>
      <c r="L42" s="17">
        <v>204.6</v>
      </c>
      <c r="M42" s="17">
        <v>194.37914000000001</v>
      </c>
      <c r="N42" s="17">
        <v>194.37914000000001</v>
      </c>
      <c r="O42" s="17">
        <v>10.22086</v>
      </c>
      <c r="P42" s="17"/>
      <c r="Q42" s="17"/>
      <c r="R42" s="17"/>
      <c r="S42" s="17">
        <v>0</v>
      </c>
      <c r="T42" s="17"/>
      <c r="U42" s="17"/>
      <c r="V42" s="17"/>
      <c r="W42" s="17">
        <v>0</v>
      </c>
      <c r="X42" s="17">
        <v>90</v>
      </c>
      <c r="Y42" s="17">
        <v>91.867829999999998</v>
      </c>
      <c r="Z42" s="17">
        <v>91.867829999999998</v>
      </c>
      <c r="AA42" s="17">
        <v>-1.8678300000000001</v>
      </c>
      <c r="AB42" s="17">
        <v>232.1</v>
      </c>
      <c r="AC42" s="17">
        <v>242</v>
      </c>
      <c r="AD42" s="17">
        <v>242</v>
      </c>
      <c r="AE42" s="17">
        <v>-9.9</v>
      </c>
      <c r="AF42" s="17">
        <v>0</v>
      </c>
      <c r="AG42" s="17"/>
      <c r="AH42" s="17"/>
      <c r="AI42" s="17">
        <v>0</v>
      </c>
      <c r="AJ42" s="17"/>
      <c r="AK42" s="17"/>
      <c r="AL42" s="17"/>
      <c r="AM42" s="17">
        <v>0</v>
      </c>
      <c r="AN42" s="17">
        <v>121.3</v>
      </c>
      <c r="AO42" s="17">
        <v>141.82033999999999</v>
      </c>
      <c r="AP42" s="17">
        <v>141.82033999999999</v>
      </c>
      <c r="AQ42" s="17">
        <v>-20.520340000000001</v>
      </c>
      <c r="AR42" s="17">
        <v>121.3</v>
      </c>
      <c r="AS42" s="17">
        <v>141.82033999999999</v>
      </c>
      <c r="AT42" s="17">
        <v>141.82033999999999</v>
      </c>
      <c r="AU42" s="17">
        <v>-20.520340000000001</v>
      </c>
      <c r="AV42" s="17">
        <v>121.2</v>
      </c>
      <c r="AW42" s="17">
        <v>141.82033999999999</v>
      </c>
      <c r="AX42" s="17">
        <v>141.82033999999999</v>
      </c>
      <c r="AY42" s="17">
        <v>-20.620339999999999</v>
      </c>
      <c r="AZ42" s="17">
        <v>227.9</v>
      </c>
      <c r="BA42" s="17">
        <v>213.36933999999999</v>
      </c>
      <c r="BB42" s="17">
        <v>213.36933999999999</v>
      </c>
      <c r="BC42" s="17">
        <v>14.530659999999999</v>
      </c>
      <c r="BD42" s="17">
        <v>175.1</v>
      </c>
      <c r="BE42" s="17">
        <v>146.75611000000001</v>
      </c>
      <c r="BF42" s="17">
        <v>141.41215</v>
      </c>
      <c r="BG42" s="17">
        <v>33.687849999999997</v>
      </c>
      <c r="BH42" s="17">
        <v>90.2</v>
      </c>
      <c r="BI42" s="17">
        <v>73.598410000000001</v>
      </c>
      <c r="BJ42" s="17">
        <v>70.918409999999994</v>
      </c>
      <c r="BK42" s="17">
        <v>19.281590000000001</v>
      </c>
      <c r="BL42" s="17">
        <v>555.70000000000005</v>
      </c>
      <c r="BM42" s="17">
        <v>566.08941000000004</v>
      </c>
      <c r="BN42" s="17">
        <v>566.08941000000004</v>
      </c>
      <c r="BO42" s="17">
        <v>-10.38941</v>
      </c>
      <c r="BP42" s="17">
        <v>10.199999999999999</v>
      </c>
      <c r="BQ42" s="17">
        <v>10.52094</v>
      </c>
      <c r="BR42" s="17">
        <v>10.52094</v>
      </c>
      <c r="BS42" s="17">
        <v>-0.32094</v>
      </c>
      <c r="BT42" s="17">
        <v>0</v>
      </c>
      <c r="BU42" s="17"/>
      <c r="BV42" s="17"/>
      <c r="BW42" s="17">
        <v>0</v>
      </c>
      <c r="BX42" s="17"/>
      <c r="BY42" s="17"/>
      <c r="BZ42" s="17"/>
      <c r="CA42" s="17">
        <v>0</v>
      </c>
      <c r="CB42" s="17"/>
      <c r="CC42" s="17"/>
      <c r="CD42" s="17"/>
      <c r="CE42" s="17">
        <v>0</v>
      </c>
      <c r="CF42" s="17"/>
      <c r="CG42" s="17"/>
      <c r="CH42" s="17"/>
      <c r="CI42" s="17">
        <v>0</v>
      </c>
      <c r="CJ42" s="17">
        <v>167.1</v>
      </c>
      <c r="CK42" s="17">
        <v>164.06706</v>
      </c>
      <c r="CL42" s="17">
        <v>164.06706</v>
      </c>
      <c r="CM42" s="17">
        <v>3.03294</v>
      </c>
      <c r="CN42" s="17">
        <v>8.3480000000000008</v>
      </c>
      <c r="CO42" s="17">
        <v>7.4215099999999996</v>
      </c>
      <c r="CP42" s="17">
        <v>7.4215099999999996</v>
      </c>
      <c r="CQ42" s="17">
        <v>0.92649000000000004</v>
      </c>
      <c r="CR42" s="17">
        <v>6.3840000000000003</v>
      </c>
      <c r="CS42" s="17">
        <v>4.07376</v>
      </c>
      <c r="CT42" s="17">
        <v>4.07376</v>
      </c>
      <c r="CU42" s="17">
        <v>2.3102399999999998</v>
      </c>
      <c r="CV42" s="17">
        <v>0</v>
      </c>
      <c r="CW42" s="17"/>
      <c r="CX42" s="17"/>
      <c r="CY42" s="17">
        <v>0</v>
      </c>
      <c r="CZ42" s="17">
        <v>6.61</v>
      </c>
      <c r="DA42" s="17">
        <v>6.8787000000000003</v>
      </c>
      <c r="DB42" s="17">
        <v>6.8787000000000003</v>
      </c>
      <c r="DC42" s="17">
        <v>-0.26869999999999999</v>
      </c>
      <c r="DD42" s="17"/>
      <c r="DE42" s="17"/>
      <c r="DF42" s="17"/>
      <c r="DG42" s="17">
        <v>0</v>
      </c>
      <c r="DH42" s="17">
        <v>142.16</v>
      </c>
      <c r="DI42" s="17">
        <v>142.44412</v>
      </c>
      <c r="DJ42" s="17">
        <v>142.44412</v>
      </c>
      <c r="DK42" s="17">
        <v>-0.28411999999999998</v>
      </c>
      <c r="DL42" s="17"/>
      <c r="DM42" s="17"/>
      <c r="DN42" s="17"/>
      <c r="DO42" s="17">
        <v>0</v>
      </c>
      <c r="DP42" s="17"/>
      <c r="DQ42" s="17"/>
      <c r="DR42" s="17"/>
      <c r="DS42" s="17">
        <v>0</v>
      </c>
      <c r="DT42" s="17"/>
      <c r="DU42" s="17"/>
      <c r="DV42" s="17"/>
      <c r="DW42" s="17">
        <v>0</v>
      </c>
      <c r="DX42" s="17"/>
      <c r="DY42" s="17"/>
      <c r="DZ42" s="17"/>
      <c r="EA42" s="17">
        <v>0</v>
      </c>
      <c r="EB42" s="17">
        <v>110.4</v>
      </c>
      <c r="EC42" s="17">
        <v>112.46647</v>
      </c>
      <c r="ED42" s="17">
        <v>112.46647</v>
      </c>
      <c r="EE42" s="17">
        <v>-2.0664699999999998</v>
      </c>
      <c r="EF42" s="17">
        <v>210.2</v>
      </c>
      <c r="EG42" s="17">
        <v>220.69499999999999</v>
      </c>
      <c r="EH42" s="17">
        <v>220.69499999999999</v>
      </c>
      <c r="EI42" s="17">
        <v>-10.494999999999999</v>
      </c>
      <c r="EJ42" s="17"/>
      <c r="EK42" s="17"/>
      <c r="EL42" s="17"/>
      <c r="EM42" s="17">
        <v>0</v>
      </c>
      <c r="EN42" s="17"/>
      <c r="EO42" s="17"/>
      <c r="EP42" s="17"/>
      <c r="EQ42" s="17">
        <v>0</v>
      </c>
      <c r="ER42" s="17"/>
      <c r="ES42" s="17"/>
      <c r="ET42" s="17"/>
      <c r="EU42" s="17">
        <v>0</v>
      </c>
      <c r="EV42" s="17">
        <v>6.5</v>
      </c>
      <c r="EW42" s="17">
        <v>6.39</v>
      </c>
      <c r="EX42" s="17">
        <v>6.39</v>
      </c>
      <c r="EY42" s="17">
        <v>0.11</v>
      </c>
      <c r="EZ42" s="17">
        <v>457.7</v>
      </c>
      <c r="FA42" s="17">
        <v>457.09426999999999</v>
      </c>
      <c r="FB42" s="17">
        <v>457.09426999999999</v>
      </c>
      <c r="FC42" s="17">
        <v>0.60572999999999999</v>
      </c>
      <c r="FD42" s="17">
        <v>81.5</v>
      </c>
      <c r="FE42" s="17">
        <v>81.635570000000001</v>
      </c>
      <c r="FF42" s="17">
        <v>81.635570000000001</v>
      </c>
      <c r="FG42" s="17">
        <v>-0.13557</v>
      </c>
      <c r="FH42" s="17">
        <v>153.30000000000001</v>
      </c>
      <c r="FI42" s="17">
        <v>151.36251999999999</v>
      </c>
      <c r="FJ42" s="17">
        <v>151.36251999999999</v>
      </c>
      <c r="FK42" s="17">
        <v>1.9374800000000001</v>
      </c>
      <c r="FL42" s="17">
        <v>41.6</v>
      </c>
      <c r="FM42" s="17">
        <v>41.89893</v>
      </c>
      <c r="FN42" s="17">
        <v>41.89893</v>
      </c>
      <c r="FO42" s="17">
        <v>-0.29892999999999997</v>
      </c>
      <c r="FP42" s="17">
        <v>18.399999999999999</v>
      </c>
      <c r="FQ42" s="17">
        <v>19.21088</v>
      </c>
      <c r="FR42" s="17">
        <v>19.21088</v>
      </c>
      <c r="FS42" s="17">
        <v>-0.81088000000000005</v>
      </c>
      <c r="FT42" s="17">
        <v>18.8</v>
      </c>
      <c r="FU42" s="17">
        <v>18.46453</v>
      </c>
      <c r="FV42" s="17">
        <v>18.46453</v>
      </c>
      <c r="FW42" s="17">
        <v>0.33546999999999999</v>
      </c>
      <c r="FX42" s="17">
        <v>90.8</v>
      </c>
      <c r="FY42" s="17">
        <v>87.773570000000007</v>
      </c>
      <c r="FZ42" s="17">
        <v>87.773570000000007</v>
      </c>
      <c r="GA42" s="17">
        <v>3.02643</v>
      </c>
      <c r="GB42" s="17">
        <v>179.6</v>
      </c>
      <c r="GC42" s="17">
        <v>185.82039</v>
      </c>
      <c r="GD42" s="17">
        <v>185.82039</v>
      </c>
      <c r="GE42" s="17">
        <v>-6.2203900000000001</v>
      </c>
      <c r="GF42" s="17">
        <v>180.1</v>
      </c>
      <c r="GG42" s="17">
        <v>185.82039</v>
      </c>
      <c r="GH42" s="17">
        <v>185.82039</v>
      </c>
      <c r="GI42" s="17">
        <v>-5.7203900000000001</v>
      </c>
      <c r="GJ42" s="17">
        <v>184.4</v>
      </c>
      <c r="GK42" s="17">
        <v>186.37841</v>
      </c>
      <c r="GL42" s="17">
        <v>186.37841</v>
      </c>
      <c r="GM42" s="17">
        <v>-1.97841</v>
      </c>
      <c r="GN42" s="17">
        <v>105.6</v>
      </c>
      <c r="GO42" s="17">
        <v>110.48202000000001</v>
      </c>
      <c r="GP42" s="17">
        <v>110.48202000000001</v>
      </c>
      <c r="GQ42" s="17">
        <v>-4.8820199999999998</v>
      </c>
      <c r="GR42" s="17">
        <v>44.3</v>
      </c>
      <c r="GS42" s="17">
        <v>47.082599999999999</v>
      </c>
      <c r="GT42" s="17">
        <v>47.082599999999999</v>
      </c>
      <c r="GU42" s="17">
        <v>-2.7826</v>
      </c>
      <c r="GV42" s="17">
        <v>45.3</v>
      </c>
      <c r="GW42" s="17">
        <v>45.381999999999998</v>
      </c>
      <c r="GX42" s="17">
        <v>45.381999999999998</v>
      </c>
      <c r="GY42" s="17">
        <v>-8.2000000000000003E-2</v>
      </c>
      <c r="GZ42" s="17">
        <v>3.8</v>
      </c>
      <c r="HA42" s="17"/>
      <c r="HB42" s="17"/>
      <c r="HC42" s="17">
        <v>3.8</v>
      </c>
      <c r="HD42" s="17">
        <v>31.9</v>
      </c>
      <c r="HE42" s="17">
        <v>34.285710000000002</v>
      </c>
      <c r="HF42" s="17">
        <v>34.285710000000002</v>
      </c>
      <c r="HG42" s="17">
        <v>-2.38571</v>
      </c>
      <c r="HH42" s="17">
        <v>168.9</v>
      </c>
      <c r="HI42" s="17">
        <v>174.55948000000001</v>
      </c>
      <c r="HJ42" s="17">
        <v>174.55948000000001</v>
      </c>
      <c r="HK42" s="17">
        <v>-5.6594800000000003</v>
      </c>
      <c r="HL42" s="17"/>
      <c r="HM42" s="17"/>
      <c r="HN42" s="17"/>
      <c r="HO42" s="17">
        <v>0</v>
      </c>
      <c r="HP42" s="17"/>
      <c r="HQ42" s="17"/>
      <c r="HR42" s="17"/>
      <c r="HS42" s="17">
        <v>0</v>
      </c>
      <c r="HT42" s="17">
        <v>23.5</v>
      </c>
      <c r="HU42" s="17">
        <v>22.834969999999998</v>
      </c>
      <c r="HV42" s="17">
        <v>95.545190000000005</v>
      </c>
      <c r="HW42" s="17">
        <v>-72.045190000000005</v>
      </c>
      <c r="HX42" s="17"/>
      <c r="HY42" s="17"/>
      <c r="HZ42" s="17"/>
      <c r="IA42" s="17">
        <v>0</v>
      </c>
      <c r="IB42" s="17"/>
      <c r="IC42" s="17"/>
      <c r="ID42" s="17"/>
      <c r="IE42" s="17">
        <v>0</v>
      </c>
      <c r="IF42" s="17">
        <v>44</v>
      </c>
      <c r="IG42" s="17">
        <v>45.265309999999999</v>
      </c>
      <c r="IH42" s="17">
        <v>45.265309999999999</v>
      </c>
      <c r="II42" s="17">
        <v>-1.2653099999999999</v>
      </c>
      <c r="IJ42" s="17"/>
      <c r="IK42" s="17"/>
      <c r="IL42" s="17"/>
      <c r="IM42" s="17">
        <v>0</v>
      </c>
      <c r="IN42" s="17"/>
      <c r="IO42" s="17"/>
      <c r="IP42" s="17"/>
      <c r="IQ42" s="17">
        <v>0</v>
      </c>
      <c r="IR42" s="17"/>
      <c r="IS42" s="17"/>
      <c r="IT42" s="17"/>
      <c r="IU42" s="17">
        <v>0</v>
      </c>
      <c r="IV42" s="17">
        <v>127.4</v>
      </c>
      <c r="IW42" s="17">
        <v>132.83837</v>
      </c>
      <c r="IX42" s="17">
        <v>132.83837</v>
      </c>
      <c r="IY42" s="17">
        <v>-5.4383699999999999</v>
      </c>
      <c r="IZ42" s="17">
        <v>0</v>
      </c>
      <c r="JA42" s="17"/>
      <c r="JB42" s="17"/>
      <c r="JC42" s="17">
        <v>0</v>
      </c>
      <c r="JD42" s="17">
        <v>0</v>
      </c>
      <c r="JE42" s="17"/>
      <c r="JF42" s="17"/>
      <c r="JG42" s="17">
        <v>0</v>
      </c>
      <c r="JH42" s="17">
        <v>0</v>
      </c>
      <c r="JI42" s="17"/>
      <c r="JJ42" s="17"/>
      <c r="JK42" s="17">
        <v>0</v>
      </c>
      <c r="JL42" s="17"/>
      <c r="JM42" s="17"/>
      <c r="JN42" s="17"/>
      <c r="JO42" s="17">
        <v>0</v>
      </c>
      <c r="JP42" s="17">
        <v>40.1</v>
      </c>
      <c r="JQ42" s="17">
        <v>44.848439999999997</v>
      </c>
      <c r="JR42" s="17">
        <v>44.848439999999997</v>
      </c>
      <c r="JS42" s="17">
        <v>-4.7484400000000004</v>
      </c>
      <c r="JT42" s="17">
        <v>27.8</v>
      </c>
      <c r="JU42" s="17">
        <v>22.49156</v>
      </c>
      <c r="JV42" s="17">
        <v>22.49156</v>
      </c>
      <c r="JW42" s="17">
        <v>5.30844</v>
      </c>
      <c r="JX42" s="17"/>
      <c r="JY42" s="17"/>
      <c r="JZ42" s="17"/>
      <c r="KA42" s="17">
        <v>0</v>
      </c>
      <c r="KB42" s="17"/>
      <c r="KC42" s="17"/>
      <c r="KD42" s="17"/>
      <c r="KE42" s="17">
        <v>0</v>
      </c>
      <c r="KF42" s="17"/>
      <c r="KG42" s="17"/>
      <c r="KH42" s="17"/>
      <c r="KI42" s="17">
        <v>0</v>
      </c>
      <c r="KJ42" s="17"/>
      <c r="KK42" s="17"/>
      <c r="KL42" s="17">
        <v>56</v>
      </c>
      <c r="KM42" s="17">
        <v>-56</v>
      </c>
      <c r="KN42" s="17">
        <v>0</v>
      </c>
      <c r="KO42" s="17"/>
      <c r="KP42" s="17"/>
      <c r="KQ42" s="17">
        <v>0</v>
      </c>
      <c r="KR42" s="17"/>
      <c r="KS42" s="17"/>
      <c r="KT42" s="17"/>
      <c r="KU42" s="17">
        <v>0</v>
      </c>
      <c r="KV42" s="17">
        <v>2.1</v>
      </c>
      <c r="KW42" s="17">
        <v>2.04081</v>
      </c>
      <c r="KX42" s="17">
        <v>2.04081</v>
      </c>
      <c r="KY42" s="17">
        <v>5.919E-2</v>
      </c>
      <c r="KZ42" s="17">
        <v>236.7</v>
      </c>
      <c r="LA42" s="17">
        <v>270.06803000000002</v>
      </c>
      <c r="LB42" s="17">
        <v>270.06803000000002</v>
      </c>
      <c r="LC42" s="17">
        <v>-33.368029999999997</v>
      </c>
      <c r="LD42" s="17">
        <v>131.6</v>
      </c>
      <c r="LE42" s="17">
        <v>133.16031000000001</v>
      </c>
      <c r="LF42" s="17">
        <v>133.16031000000001</v>
      </c>
      <c r="LG42" s="17">
        <v>-1.5603100000000001</v>
      </c>
      <c r="LH42" s="17">
        <v>62.9</v>
      </c>
      <c r="LI42" s="17">
        <v>67.199219999999997</v>
      </c>
      <c r="LJ42" s="17">
        <v>67.199219999999997</v>
      </c>
      <c r="LK42" s="17">
        <v>-4.29922</v>
      </c>
      <c r="LL42" s="17">
        <v>64.400000000000006</v>
      </c>
      <c r="LM42" s="17">
        <v>65.84366</v>
      </c>
      <c r="LN42" s="17">
        <v>65.84366</v>
      </c>
      <c r="LO42" s="17">
        <v>-1.4436599999999999</v>
      </c>
      <c r="LP42" s="17">
        <v>30</v>
      </c>
      <c r="LQ42" s="17">
        <v>29.980560000000001</v>
      </c>
      <c r="LR42" s="17">
        <v>29.980560000000001</v>
      </c>
      <c r="LS42" s="17">
        <v>1.9439999999999999E-2</v>
      </c>
      <c r="LT42" s="17"/>
      <c r="LU42" s="17"/>
      <c r="LV42" s="17"/>
      <c r="LW42" s="17">
        <v>0</v>
      </c>
      <c r="LX42" s="17"/>
      <c r="LY42" s="17"/>
      <c r="LZ42" s="17"/>
      <c r="MA42" s="17">
        <v>0</v>
      </c>
      <c r="MB42" s="17"/>
      <c r="MC42" s="17"/>
      <c r="MD42" s="17"/>
      <c r="ME42" s="17">
        <v>0</v>
      </c>
      <c r="MF42" s="17">
        <v>89.7</v>
      </c>
      <c r="MG42" s="17"/>
      <c r="MH42" s="17"/>
      <c r="MI42" s="17">
        <v>89.7</v>
      </c>
      <c r="MJ42" s="17"/>
      <c r="MK42" s="17"/>
      <c r="ML42" s="17"/>
      <c r="MM42" s="17">
        <v>0</v>
      </c>
      <c r="MN42" s="17">
        <v>0</v>
      </c>
      <c r="MO42" s="17"/>
      <c r="MP42" s="17"/>
      <c r="MQ42" s="17">
        <v>0</v>
      </c>
      <c r="MR42" s="17">
        <v>103.2</v>
      </c>
      <c r="MS42" s="17"/>
      <c r="MT42" s="17"/>
      <c r="MU42" s="17">
        <v>103.2</v>
      </c>
      <c r="MV42" s="17"/>
      <c r="MW42" s="17"/>
      <c r="MX42" s="17"/>
      <c r="MY42" s="17">
        <v>0</v>
      </c>
      <c r="MZ42" s="17"/>
      <c r="NA42" s="17"/>
      <c r="NB42" s="17"/>
      <c r="NC42" s="17">
        <v>0</v>
      </c>
      <c r="ND42" s="17"/>
      <c r="NE42" s="17"/>
      <c r="NF42" s="17"/>
      <c r="NG42" s="17">
        <v>0</v>
      </c>
      <c r="NH42" s="17"/>
      <c r="NI42" s="17"/>
      <c r="NJ42" s="17"/>
      <c r="NK42" s="17">
        <v>0</v>
      </c>
      <c r="NL42" s="17">
        <v>197.9</v>
      </c>
      <c r="NM42" s="17">
        <v>206.49084999999999</v>
      </c>
      <c r="NN42" s="17">
        <v>206.49084999999999</v>
      </c>
      <c r="NO42" s="17">
        <v>-8.5908499999999997</v>
      </c>
      <c r="NP42" s="17">
        <v>93.2</v>
      </c>
      <c r="NQ42" s="17">
        <v>103.55547</v>
      </c>
      <c r="NR42" s="17">
        <v>103.55547</v>
      </c>
      <c r="NS42" s="17">
        <v>-10.35547</v>
      </c>
      <c r="NT42" s="17">
        <v>7.3</v>
      </c>
      <c r="NU42" s="17">
        <v>2.5485799999999998</v>
      </c>
      <c r="NV42" s="17">
        <v>2.5485799999999998</v>
      </c>
      <c r="NW42" s="17">
        <v>4.7514200000000004</v>
      </c>
      <c r="NX42" s="17"/>
      <c r="NY42" s="17">
        <v>2.6737000000000002</v>
      </c>
      <c r="NZ42" s="17">
        <v>2.6737000000000002</v>
      </c>
      <c r="OA42" s="17">
        <v>-2.6737000000000002</v>
      </c>
      <c r="OB42" s="17"/>
      <c r="OC42" s="17">
        <v>17.492709999999999</v>
      </c>
      <c r="OD42" s="17">
        <v>17.492709999999999</v>
      </c>
      <c r="OE42" s="17">
        <v>-17.492709999999999</v>
      </c>
      <c r="OF42" s="17">
        <v>0.1</v>
      </c>
      <c r="OG42" s="17"/>
      <c r="OH42" s="17">
        <v>0.215</v>
      </c>
      <c r="OI42" s="17">
        <v>-0.115</v>
      </c>
      <c r="OJ42" s="17">
        <v>88.5</v>
      </c>
      <c r="OK42" s="17">
        <v>64.900000000000006</v>
      </c>
      <c r="OL42" s="17">
        <v>60.447000000000003</v>
      </c>
      <c r="OM42" s="17">
        <v>28.053000000000001</v>
      </c>
      <c r="ON42" s="17">
        <v>8.6</v>
      </c>
      <c r="OO42" s="17"/>
      <c r="OP42" s="17">
        <v>13.34</v>
      </c>
      <c r="OQ42" s="17">
        <v>-4.74</v>
      </c>
      <c r="OR42" s="17">
        <v>0.8</v>
      </c>
      <c r="OS42" s="17">
        <v>9.0289999999999999</v>
      </c>
      <c r="OT42" s="17">
        <v>9.0289999999999999</v>
      </c>
      <c r="OU42" s="17">
        <v>-8.2289999999999992</v>
      </c>
      <c r="OV42" s="17">
        <v>0.1</v>
      </c>
      <c r="OW42" s="17"/>
      <c r="OX42" s="17">
        <v>0.1</v>
      </c>
      <c r="OY42" s="17">
        <v>0</v>
      </c>
      <c r="OZ42" s="17">
        <v>0</v>
      </c>
      <c r="PA42" s="17">
        <v>19.436350000000001</v>
      </c>
      <c r="PB42" s="17">
        <v>19.436350000000001</v>
      </c>
      <c r="PC42" s="17">
        <v>-19.436350000000001</v>
      </c>
      <c r="PD42" s="17">
        <v>10</v>
      </c>
      <c r="PE42" s="17">
        <v>9.9830000000000005</v>
      </c>
      <c r="PF42" s="17">
        <v>9.9830000000000005</v>
      </c>
      <c r="PG42" s="17">
        <v>1.7000000000000001E-2</v>
      </c>
      <c r="PH42" s="17">
        <v>5.5</v>
      </c>
      <c r="PI42" s="17">
        <v>5.67</v>
      </c>
      <c r="PJ42" s="17">
        <v>5.67</v>
      </c>
      <c r="PK42" s="17">
        <v>-0.17</v>
      </c>
      <c r="PL42" s="17">
        <v>9.1</v>
      </c>
      <c r="PM42" s="17"/>
      <c r="PN42" s="17">
        <v>1.2</v>
      </c>
      <c r="PO42" s="17">
        <v>7.9</v>
      </c>
      <c r="PP42" s="17"/>
      <c r="PQ42" s="17"/>
      <c r="PR42" s="17"/>
      <c r="PS42" s="17">
        <v>0</v>
      </c>
      <c r="PT42" s="17">
        <v>2.2000000000000002</v>
      </c>
      <c r="PU42" s="17">
        <v>2</v>
      </c>
      <c r="PV42" s="17">
        <v>2</v>
      </c>
      <c r="PW42" s="17">
        <v>0.2</v>
      </c>
      <c r="PX42" s="17">
        <v>2</v>
      </c>
      <c r="PY42" s="17">
        <v>3.6</v>
      </c>
      <c r="PZ42" s="17">
        <v>3.6</v>
      </c>
      <c r="QA42" s="17">
        <v>-1.6</v>
      </c>
      <c r="QB42" s="17">
        <v>5</v>
      </c>
      <c r="QC42" s="17">
        <v>5</v>
      </c>
      <c r="QD42" s="17">
        <v>5</v>
      </c>
      <c r="QE42" s="17">
        <v>0</v>
      </c>
      <c r="QF42" s="17">
        <v>0</v>
      </c>
      <c r="QG42" s="17">
        <v>20.274049999999999</v>
      </c>
      <c r="QH42" s="17">
        <v>20.274049999999999</v>
      </c>
      <c r="QI42" s="17">
        <v>-20.274049999999999</v>
      </c>
      <c r="QJ42" s="17">
        <v>20</v>
      </c>
      <c r="QK42" s="17">
        <v>19.436350000000001</v>
      </c>
      <c r="QL42" s="17">
        <v>19.436350000000001</v>
      </c>
      <c r="QM42" s="17">
        <v>0.56364999999999998</v>
      </c>
      <c r="QN42" s="17">
        <v>18.899999999999999</v>
      </c>
      <c r="QO42" s="17">
        <v>17.492709999999999</v>
      </c>
      <c r="QP42" s="17">
        <v>17.492709999999999</v>
      </c>
      <c r="QQ42" s="17">
        <v>1.4072899999999999</v>
      </c>
      <c r="QR42" s="17">
        <v>3.5</v>
      </c>
      <c r="QS42" s="17">
        <v>3.4</v>
      </c>
      <c r="QT42" s="17">
        <v>3.4</v>
      </c>
      <c r="QU42" s="17">
        <v>0.1</v>
      </c>
      <c r="QV42" s="17">
        <v>18.5</v>
      </c>
      <c r="QW42" s="17">
        <v>17.881440000000001</v>
      </c>
      <c r="QX42" s="17">
        <v>17.881440000000001</v>
      </c>
      <c r="QY42" s="17">
        <v>0.61856</v>
      </c>
      <c r="QZ42" s="17">
        <v>1.1000000000000001</v>
      </c>
      <c r="RA42" s="17"/>
      <c r="RB42" s="17">
        <v>1.573</v>
      </c>
      <c r="RC42" s="17">
        <v>-0.47299999999999998</v>
      </c>
      <c r="RD42" s="17">
        <v>0.6</v>
      </c>
      <c r="RE42" s="17"/>
      <c r="RF42" s="17">
        <v>3.843</v>
      </c>
      <c r="RG42" s="17">
        <v>-3.2429999999999999</v>
      </c>
      <c r="RH42" s="17">
        <v>20.6</v>
      </c>
      <c r="RI42" s="17">
        <v>11.96</v>
      </c>
      <c r="RJ42" s="17">
        <v>11.26</v>
      </c>
      <c r="RK42" s="17">
        <v>9.34</v>
      </c>
      <c r="RL42" s="17">
        <v>63.9</v>
      </c>
      <c r="RM42" s="17">
        <v>43.5</v>
      </c>
      <c r="RN42" s="17">
        <v>40.53</v>
      </c>
      <c r="RO42" s="17">
        <v>23.37</v>
      </c>
      <c r="RP42" s="17">
        <v>0</v>
      </c>
      <c r="RQ42" s="17"/>
      <c r="RR42" s="17">
        <v>0.99299999999999999</v>
      </c>
      <c r="RS42" s="17">
        <v>-0.99299999999999999</v>
      </c>
      <c r="RT42" s="17">
        <v>3.2</v>
      </c>
      <c r="RU42" s="17">
        <v>3.15</v>
      </c>
      <c r="RV42" s="17">
        <v>3.15</v>
      </c>
      <c r="RW42" s="17">
        <v>0.05</v>
      </c>
      <c r="RX42" s="17">
        <v>18.100000000000001</v>
      </c>
      <c r="RY42" s="17">
        <v>19.792000000000002</v>
      </c>
      <c r="RZ42" s="17">
        <v>19.792000000000002</v>
      </c>
      <c r="SA42" s="17">
        <v>-1.6919999999999999</v>
      </c>
      <c r="SB42" s="17">
        <v>3.2</v>
      </c>
      <c r="SC42" s="17">
        <v>2</v>
      </c>
      <c r="SD42" s="17">
        <v>2</v>
      </c>
      <c r="SE42" s="17">
        <v>1.2</v>
      </c>
      <c r="SF42" s="17"/>
      <c r="SG42" s="17">
        <v>0.4</v>
      </c>
      <c r="SH42" s="17">
        <v>0.4</v>
      </c>
      <c r="SI42" s="17">
        <v>-0.4</v>
      </c>
      <c r="SJ42" s="17">
        <v>0.1</v>
      </c>
      <c r="SK42" s="17"/>
      <c r="SL42" s="17">
        <v>0.06</v>
      </c>
      <c r="SM42" s="17">
        <v>0.04</v>
      </c>
      <c r="SN42" s="17">
        <v>19.8</v>
      </c>
      <c r="SO42" s="17">
        <v>19.1448</v>
      </c>
      <c r="SP42" s="17">
        <v>19.1448</v>
      </c>
      <c r="SQ42" s="17">
        <v>0.6552</v>
      </c>
      <c r="SR42" s="17">
        <v>2.7</v>
      </c>
      <c r="SS42" s="17">
        <v>12.244899999999999</v>
      </c>
      <c r="ST42" s="17">
        <v>12.244899999999999</v>
      </c>
      <c r="SU42" s="17">
        <v>-9.5449000000000002</v>
      </c>
      <c r="SV42" s="17">
        <v>20.2</v>
      </c>
      <c r="SW42" s="17">
        <v>19.436350000000001</v>
      </c>
      <c r="SX42" s="17">
        <v>19.436350000000001</v>
      </c>
      <c r="SY42" s="17">
        <v>0.76365000000000005</v>
      </c>
      <c r="SZ42" s="17">
        <v>20.2</v>
      </c>
      <c r="TA42" s="17">
        <v>19.436350000000001</v>
      </c>
      <c r="TB42" s="17">
        <v>19.436350000000001</v>
      </c>
      <c r="TC42" s="17">
        <v>0.76365000000000005</v>
      </c>
      <c r="TD42" s="17">
        <v>2.5</v>
      </c>
      <c r="TE42" s="17">
        <v>1.1299999999999999</v>
      </c>
      <c r="TF42" s="17">
        <v>3.8730000000000002</v>
      </c>
      <c r="TG42" s="17">
        <v>-1.373</v>
      </c>
      <c r="TH42" s="17">
        <v>19</v>
      </c>
      <c r="TI42" s="17">
        <v>20.6</v>
      </c>
      <c r="TJ42" s="17">
        <v>33.706000000000003</v>
      </c>
      <c r="TK42" s="17">
        <v>-14.706</v>
      </c>
      <c r="TL42" s="17">
        <v>0.8</v>
      </c>
      <c r="TM42" s="17"/>
      <c r="TN42" s="17">
        <v>1.0669999999999999</v>
      </c>
      <c r="TO42" s="17">
        <v>-0.26700000000000002</v>
      </c>
      <c r="TP42" s="17">
        <v>35.200000000000003</v>
      </c>
      <c r="TQ42" s="17">
        <v>48.442</v>
      </c>
      <c r="TR42" s="17">
        <v>48.442</v>
      </c>
      <c r="TS42" s="17">
        <v>-13.242000000000001</v>
      </c>
      <c r="TT42" s="17">
        <v>87.5</v>
      </c>
      <c r="TU42" s="17">
        <v>58.055999999999997</v>
      </c>
      <c r="TV42" s="17">
        <v>58.055999999999997</v>
      </c>
      <c r="TW42" s="17">
        <v>29.443999999999999</v>
      </c>
      <c r="TX42" s="17">
        <v>6.5</v>
      </c>
      <c r="TY42" s="17">
        <v>3.1070000000000002</v>
      </c>
      <c r="TZ42" s="17">
        <v>3.1070000000000002</v>
      </c>
      <c r="UA42" s="17">
        <v>3.3929999999999998</v>
      </c>
      <c r="UB42" s="17">
        <v>1.9</v>
      </c>
      <c r="UC42" s="17">
        <v>3.8849999999999998</v>
      </c>
      <c r="UD42" s="17">
        <v>3.8849999999999998</v>
      </c>
      <c r="UE42" s="17">
        <v>-1.9850000000000001</v>
      </c>
      <c r="UF42" s="17">
        <v>1.6</v>
      </c>
      <c r="UG42" s="17"/>
      <c r="UH42" s="17">
        <v>3.95</v>
      </c>
      <c r="UI42" s="17">
        <v>-2.35</v>
      </c>
      <c r="UJ42" s="17">
        <v>0</v>
      </c>
      <c r="UK42" s="17">
        <v>19.436350000000001</v>
      </c>
      <c r="UL42" s="17">
        <v>19.436350000000001</v>
      </c>
      <c r="UM42" s="17">
        <v>-19.436350000000001</v>
      </c>
      <c r="UN42" s="17">
        <v>0</v>
      </c>
      <c r="UO42" s="17">
        <v>8</v>
      </c>
      <c r="UP42" s="17">
        <v>8</v>
      </c>
      <c r="UQ42" s="17">
        <v>-8</v>
      </c>
      <c r="UR42" s="17"/>
      <c r="US42" s="17">
        <v>7.1</v>
      </c>
      <c r="UT42" s="17">
        <v>7.1</v>
      </c>
      <c r="UU42" s="17">
        <v>-7.1</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0.8</v>
      </c>
      <c r="VI42" s="17">
        <v>10.707000000000001</v>
      </c>
      <c r="VJ42" s="17">
        <v>10.707000000000001</v>
      </c>
      <c r="VK42" s="17">
        <v>-9.907</v>
      </c>
      <c r="VL42" s="17">
        <v>12.9</v>
      </c>
      <c r="VM42" s="17"/>
      <c r="VN42" s="17">
        <v>59.768999999999998</v>
      </c>
      <c r="VO42" s="17">
        <v>-46.869</v>
      </c>
      <c r="VP42" s="17">
        <v>0.5</v>
      </c>
      <c r="VQ42" s="17"/>
      <c r="VR42" s="17"/>
      <c r="VS42" s="17">
        <v>0.5</v>
      </c>
      <c r="VT42" s="17">
        <v>6.7</v>
      </c>
      <c r="VU42" s="17"/>
      <c r="VV42" s="17">
        <v>5.5469999999999997</v>
      </c>
      <c r="VW42" s="17">
        <v>1.153</v>
      </c>
      <c r="VX42" s="17">
        <v>0.6</v>
      </c>
      <c r="VY42" s="17">
        <v>0.6</v>
      </c>
      <c r="VZ42" s="17">
        <v>0.6</v>
      </c>
      <c r="WA42" s="17">
        <v>0</v>
      </c>
      <c r="WB42" s="17">
        <v>113.5</v>
      </c>
      <c r="WC42" s="17">
        <v>102.6</v>
      </c>
      <c r="WD42" s="17">
        <v>122.64</v>
      </c>
      <c r="WE42" s="17">
        <v>-9.14</v>
      </c>
      <c r="WF42" s="17">
        <v>157</v>
      </c>
      <c r="WG42" s="17">
        <v>127.1</v>
      </c>
      <c r="WH42" s="17">
        <v>127.07</v>
      </c>
      <c r="WI42" s="17">
        <v>29.93</v>
      </c>
      <c r="WJ42" s="17">
        <v>3</v>
      </c>
      <c r="WK42" s="17"/>
      <c r="WL42" s="17">
        <v>5.12</v>
      </c>
      <c r="WM42" s="17">
        <v>-2.12</v>
      </c>
      <c r="WN42" s="17">
        <v>2.8</v>
      </c>
      <c r="WO42" s="17">
        <v>4.2</v>
      </c>
      <c r="WP42" s="17">
        <v>4.2</v>
      </c>
      <c r="WQ42" s="17">
        <v>-1.4</v>
      </c>
      <c r="WR42" s="17">
        <v>2.1</v>
      </c>
      <c r="WS42" s="17">
        <v>2.4</v>
      </c>
      <c r="WT42" s="17">
        <v>2.4</v>
      </c>
      <c r="WU42" s="17">
        <v>-0.3</v>
      </c>
      <c r="WV42" s="17">
        <v>1.7</v>
      </c>
      <c r="WW42" s="17">
        <v>2.4</v>
      </c>
      <c r="WX42" s="17">
        <v>2.4</v>
      </c>
      <c r="WY42" s="17">
        <v>-0.7</v>
      </c>
      <c r="WZ42" s="17">
        <v>0.7</v>
      </c>
      <c r="XA42" s="17">
        <v>1.4</v>
      </c>
      <c r="XB42" s="17">
        <v>1.4</v>
      </c>
      <c r="XC42" s="17">
        <v>-0.7</v>
      </c>
      <c r="XD42" s="17">
        <v>2.2999999999999998</v>
      </c>
      <c r="XE42" s="17"/>
      <c r="XF42" s="17">
        <v>0.27900000000000003</v>
      </c>
      <c r="XG42" s="17">
        <v>2.0209999999999999</v>
      </c>
      <c r="XH42" s="17">
        <v>7.8</v>
      </c>
      <c r="XI42" s="17">
        <v>8.4</v>
      </c>
      <c r="XJ42" s="17">
        <v>8.4</v>
      </c>
      <c r="XK42" s="17">
        <v>-0.6</v>
      </c>
      <c r="XL42" s="17">
        <v>20</v>
      </c>
      <c r="XM42" s="17">
        <v>19.241980000000002</v>
      </c>
      <c r="XN42" s="17">
        <v>19.241980000000002</v>
      </c>
      <c r="XO42" s="17">
        <v>0.75802000000000003</v>
      </c>
      <c r="XP42" s="17">
        <v>20</v>
      </c>
      <c r="XQ42" s="17">
        <v>19.241980000000002</v>
      </c>
      <c r="XR42" s="17">
        <v>19.241980000000002</v>
      </c>
      <c r="XS42" s="17">
        <v>0.75802000000000003</v>
      </c>
      <c r="XT42" s="17">
        <v>8</v>
      </c>
      <c r="XU42" s="17"/>
      <c r="XV42" s="17"/>
      <c r="XW42" s="17">
        <v>8</v>
      </c>
      <c r="XX42" s="17"/>
      <c r="XY42" s="17">
        <v>16.5</v>
      </c>
      <c r="XZ42" s="17">
        <v>29.5</v>
      </c>
      <c r="YA42" s="17">
        <v>-29.5</v>
      </c>
      <c r="YB42" s="17">
        <v>30</v>
      </c>
      <c r="YC42" s="17">
        <v>16.5</v>
      </c>
      <c r="YD42" s="17">
        <v>29.5</v>
      </c>
      <c r="YE42" s="17">
        <v>0.5</v>
      </c>
      <c r="YF42" s="17">
        <v>17</v>
      </c>
      <c r="YG42" s="17">
        <v>14</v>
      </c>
      <c r="YH42" s="17">
        <v>14</v>
      </c>
      <c r="YI42" s="17">
        <v>3</v>
      </c>
      <c r="YJ42" s="17">
        <v>13.01</v>
      </c>
      <c r="YK42" s="17">
        <v>18</v>
      </c>
      <c r="YL42" s="17">
        <v>18</v>
      </c>
      <c r="YM42" s="17">
        <v>-4.99</v>
      </c>
      <c r="YN42" s="17">
        <v>7.09</v>
      </c>
      <c r="YO42" s="17">
        <v>8.23</v>
      </c>
      <c r="YP42" s="17">
        <v>8.23</v>
      </c>
      <c r="YQ42" s="17">
        <v>-1.1399999999999999</v>
      </c>
      <c r="YR42" s="17">
        <v>5.47</v>
      </c>
      <c r="YS42" s="17">
        <v>11</v>
      </c>
      <c r="YT42" s="17">
        <v>11</v>
      </c>
      <c r="YU42" s="17">
        <v>-5.53</v>
      </c>
      <c r="YV42" s="17">
        <v>17.16</v>
      </c>
      <c r="YW42" s="17">
        <v>22</v>
      </c>
      <c r="YX42" s="17">
        <v>22</v>
      </c>
      <c r="YY42" s="17">
        <v>-4.84</v>
      </c>
    </row>
    <row r="43" spans="1:675" ht="24" customHeight="1" x14ac:dyDescent="0.3">
      <c r="A43" s="1"/>
      <c r="B43" s="16" t="s">
        <v>65</v>
      </c>
      <c r="C43" s="16" t="s">
        <v>817</v>
      </c>
      <c r="D43" s="17">
        <v>200.8</v>
      </c>
      <c r="E43" s="17">
        <v>203.40136000000001</v>
      </c>
      <c r="F43" s="17">
        <v>203.40136000000001</v>
      </c>
      <c r="G43" s="17">
        <v>-2.6013600000000001</v>
      </c>
      <c r="H43" s="17">
        <v>641.20000000000005</v>
      </c>
      <c r="I43" s="17">
        <v>596.92534000000001</v>
      </c>
      <c r="J43" s="17">
        <v>596.92534000000001</v>
      </c>
      <c r="K43" s="17">
        <v>44.274659999999997</v>
      </c>
      <c r="L43" s="17">
        <v>214.9</v>
      </c>
      <c r="M43" s="17">
        <v>194.37914000000001</v>
      </c>
      <c r="N43" s="17">
        <v>194.37914000000001</v>
      </c>
      <c r="O43" s="17">
        <v>20.520859999999999</v>
      </c>
      <c r="P43" s="17"/>
      <c r="Q43" s="17"/>
      <c r="R43" s="17"/>
      <c r="S43" s="17">
        <v>0</v>
      </c>
      <c r="T43" s="17"/>
      <c r="U43" s="17"/>
      <c r="V43" s="17"/>
      <c r="W43" s="17">
        <v>0</v>
      </c>
      <c r="X43" s="17">
        <v>89.4</v>
      </c>
      <c r="Y43" s="17">
        <v>91.867829999999998</v>
      </c>
      <c r="Z43" s="17">
        <v>91.867829999999998</v>
      </c>
      <c r="AA43" s="17">
        <v>-2.4678300000000002</v>
      </c>
      <c r="AB43" s="17">
        <v>231</v>
      </c>
      <c r="AC43" s="17">
        <v>242</v>
      </c>
      <c r="AD43" s="17">
        <v>242</v>
      </c>
      <c r="AE43" s="17">
        <v>-11</v>
      </c>
      <c r="AF43" s="17">
        <v>0</v>
      </c>
      <c r="AG43" s="17"/>
      <c r="AH43" s="17"/>
      <c r="AI43" s="17">
        <v>0</v>
      </c>
      <c r="AJ43" s="17"/>
      <c r="AK43" s="17"/>
      <c r="AL43" s="17"/>
      <c r="AM43" s="17">
        <v>0</v>
      </c>
      <c r="AN43" s="17">
        <v>124.9</v>
      </c>
      <c r="AO43" s="17">
        <v>141.82033999999999</v>
      </c>
      <c r="AP43" s="17">
        <v>141.82033999999999</v>
      </c>
      <c r="AQ43" s="17">
        <v>-16.920339999999999</v>
      </c>
      <c r="AR43" s="17">
        <v>125.4</v>
      </c>
      <c r="AS43" s="17">
        <v>141.82033999999999</v>
      </c>
      <c r="AT43" s="17">
        <v>141.82033999999999</v>
      </c>
      <c r="AU43" s="17">
        <v>-16.420339999999999</v>
      </c>
      <c r="AV43" s="17">
        <v>124.6</v>
      </c>
      <c r="AW43" s="17">
        <v>141.82033999999999</v>
      </c>
      <c r="AX43" s="17">
        <v>141.82033999999999</v>
      </c>
      <c r="AY43" s="17">
        <v>-17.22034</v>
      </c>
      <c r="AZ43" s="17">
        <v>226.6</v>
      </c>
      <c r="BA43" s="17">
        <v>213.36933999999999</v>
      </c>
      <c r="BB43" s="17">
        <v>213.36933999999999</v>
      </c>
      <c r="BC43" s="17">
        <v>13.23066</v>
      </c>
      <c r="BD43" s="17">
        <v>201.9</v>
      </c>
      <c r="BE43" s="17">
        <v>144.18525</v>
      </c>
      <c r="BF43" s="17">
        <v>149.08089000000001</v>
      </c>
      <c r="BG43" s="17">
        <v>52.819110000000002</v>
      </c>
      <c r="BH43" s="17">
        <v>107.5</v>
      </c>
      <c r="BI43" s="17">
        <v>72.309119999999993</v>
      </c>
      <c r="BJ43" s="17">
        <v>74.764290000000003</v>
      </c>
      <c r="BK43" s="17">
        <v>32.735709999999997</v>
      </c>
      <c r="BL43" s="17">
        <v>557.70000000000005</v>
      </c>
      <c r="BM43" s="17">
        <v>566.08941000000004</v>
      </c>
      <c r="BN43" s="17">
        <v>566.08941000000004</v>
      </c>
      <c r="BO43" s="17">
        <v>-8.3894099999999998</v>
      </c>
      <c r="BP43" s="17">
        <v>10.3</v>
      </c>
      <c r="BQ43" s="17">
        <v>10.52094</v>
      </c>
      <c r="BR43" s="17">
        <v>10.52094</v>
      </c>
      <c r="BS43" s="17">
        <v>-0.22094</v>
      </c>
      <c r="BT43" s="17">
        <v>0</v>
      </c>
      <c r="BU43" s="17"/>
      <c r="BV43" s="17"/>
      <c r="BW43" s="17">
        <v>0</v>
      </c>
      <c r="BX43" s="17"/>
      <c r="BY43" s="17"/>
      <c r="BZ43" s="17"/>
      <c r="CA43" s="17">
        <v>0</v>
      </c>
      <c r="CB43" s="17"/>
      <c r="CC43" s="17"/>
      <c r="CD43" s="17"/>
      <c r="CE43" s="17">
        <v>0</v>
      </c>
      <c r="CF43" s="17"/>
      <c r="CG43" s="17"/>
      <c r="CH43" s="17"/>
      <c r="CI43" s="17">
        <v>0</v>
      </c>
      <c r="CJ43" s="17">
        <v>164.2</v>
      </c>
      <c r="CK43" s="17">
        <v>164.06706</v>
      </c>
      <c r="CL43" s="17">
        <v>164.06706</v>
      </c>
      <c r="CM43" s="17">
        <v>0.13294</v>
      </c>
      <c r="CN43" s="17">
        <v>8.3689999999999998</v>
      </c>
      <c r="CO43" s="17">
        <v>7.4215099999999996</v>
      </c>
      <c r="CP43" s="17">
        <v>7.4215099999999996</v>
      </c>
      <c r="CQ43" s="17">
        <v>0.94749000000000005</v>
      </c>
      <c r="CR43" s="17">
        <v>6.33</v>
      </c>
      <c r="CS43" s="17">
        <v>4.07376</v>
      </c>
      <c r="CT43" s="17">
        <v>4.07376</v>
      </c>
      <c r="CU43" s="17">
        <v>2.25624</v>
      </c>
      <c r="CV43" s="17">
        <v>0</v>
      </c>
      <c r="CW43" s="17"/>
      <c r="CX43" s="17"/>
      <c r="CY43" s="17">
        <v>0</v>
      </c>
      <c r="CZ43" s="17">
        <v>6.61</v>
      </c>
      <c r="DA43" s="17">
        <v>6.8787000000000003</v>
      </c>
      <c r="DB43" s="17">
        <v>6.8787000000000003</v>
      </c>
      <c r="DC43" s="17">
        <v>-0.26869999999999999</v>
      </c>
      <c r="DD43" s="17"/>
      <c r="DE43" s="17"/>
      <c r="DF43" s="17"/>
      <c r="DG43" s="17">
        <v>0</v>
      </c>
      <c r="DH43" s="17">
        <v>142.68</v>
      </c>
      <c r="DI43" s="17">
        <v>142.44412</v>
      </c>
      <c r="DJ43" s="17">
        <v>142.44412</v>
      </c>
      <c r="DK43" s="17">
        <v>0.23588000000000001</v>
      </c>
      <c r="DL43" s="17"/>
      <c r="DM43" s="17"/>
      <c r="DN43" s="17"/>
      <c r="DO43" s="17">
        <v>0</v>
      </c>
      <c r="DP43" s="17"/>
      <c r="DQ43" s="17"/>
      <c r="DR43" s="17"/>
      <c r="DS43" s="17">
        <v>0</v>
      </c>
      <c r="DT43" s="17"/>
      <c r="DU43" s="17"/>
      <c r="DV43" s="17"/>
      <c r="DW43" s="17">
        <v>0</v>
      </c>
      <c r="DX43" s="17"/>
      <c r="DY43" s="17"/>
      <c r="DZ43" s="17"/>
      <c r="EA43" s="17">
        <v>0</v>
      </c>
      <c r="EB43" s="17">
        <v>110.5</v>
      </c>
      <c r="EC43" s="17">
        <v>112.46647</v>
      </c>
      <c r="ED43" s="17">
        <v>112.46647</v>
      </c>
      <c r="EE43" s="17">
        <v>-1.9664699999999999</v>
      </c>
      <c r="EF43" s="17">
        <v>190.5</v>
      </c>
      <c r="EG43" s="17">
        <v>220.69499999999999</v>
      </c>
      <c r="EH43" s="17">
        <v>220.69499999999999</v>
      </c>
      <c r="EI43" s="17">
        <v>-30.195</v>
      </c>
      <c r="EJ43" s="17"/>
      <c r="EK43" s="17"/>
      <c r="EL43" s="17"/>
      <c r="EM43" s="17">
        <v>0</v>
      </c>
      <c r="EN43" s="17"/>
      <c r="EO43" s="17"/>
      <c r="EP43" s="17"/>
      <c r="EQ43" s="17">
        <v>0</v>
      </c>
      <c r="ER43" s="17"/>
      <c r="ES43" s="17"/>
      <c r="ET43" s="17"/>
      <c r="EU43" s="17">
        <v>0</v>
      </c>
      <c r="EV43" s="17">
        <v>6.5</v>
      </c>
      <c r="EW43" s="17">
        <v>6.39</v>
      </c>
      <c r="EX43" s="17">
        <v>6.39</v>
      </c>
      <c r="EY43" s="17">
        <v>0.11</v>
      </c>
      <c r="EZ43" s="17">
        <v>457.7</v>
      </c>
      <c r="FA43" s="17">
        <v>457.09426999999999</v>
      </c>
      <c r="FB43" s="17">
        <v>457.09426999999999</v>
      </c>
      <c r="FC43" s="17">
        <v>0.60572999999999999</v>
      </c>
      <c r="FD43" s="17">
        <v>81.599999999999994</v>
      </c>
      <c r="FE43" s="17">
        <v>81.635570000000001</v>
      </c>
      <c r="FF43" s="17">
        <v>81.635570000000001</v>
      </c>
      <c r="FG43" s="17">
        <v>-3.5569999999999997E-2</v>
      </c>
      <c r="FH43" s="17">
        <v>153.5</v>
      </c>
      <c r="FI43" s="17">
        <v>151.36251999999999</v>
      </c>
      <c r="FJ43" s="17">
        <v>151.36251999999999</v>
      </c>
      <c r="FK43" s="17">
        <v>2.13748</v>
      </c>
      <c r="FL43" s="17">
        <v>41.7</v>
      </c>
      <c r="FM43" s="17">
        <v>41.89893</v>
      </c>
      <c r="FN43" s="17">
        <v>41.89893</v>
      </c>
      <c r="FO43" s="17">
        <v>-0.19893</v>
      </c>
      <c r="FP43" s="17">
        <v>18.399999999999999</v>
      </c>
      <c r="FQ43" s="17">
        <v>19.21088</v>
      </c>
      <c r="FR43" s="17">
        <v>19.21088</v>
      </c>
      <c r="FS43" s="17">
        <v>-0.81088000000000005</v>
      </c>
      <c r="FT43" s="17">
        <v>18.8</v>
      </c>
      <c r="FU43" s="17">
        <v>18.46453</v>
      </c>
      <c r="FV43" s="17">
        <v>18.46453</v>
      </c>
      <c r="FW43" s="17">
        <v>0.33546999999999999</v>
      </c>
      <c r="FX43" s="17">
        <v>91.4</v>
      </c>
      <c r="FY43" s="17">
        <v>87.773570000000007</v>
      </c>
      <c r="FZ43" s="17">
        <v>87.773570000000007</v>
      </c>
      <c r="GA43" s="17">
        <v>3.62643</v>
      </c>
      <c r="GB43" s="17">
        <v>179.8</v>
      </c>
      <c r="GC43" s="17">
        <v>185.82039</v>
      </c>
      <c r="GD43" s="17">
        <v>185.82039</v>
      </c>
      <c r="GE43" s="17">
        <v>-6.0203899999999999</v>
      </c>
      <c r="GF43" s="17">
        <v>180.3</v>
      </c>
      <c r="GG43" s="17">
        <v>185.82039</v>
      </c>
      <c r="GH43" s="17">
        <v>185.82039</v>
      </c>
      <c r="GI43" s="17">
        <v>-5.5203899999999999</v>
      </c>
      <c r="GJ43" s="17">
        <v>185.4</v>
      </c>
      <c r="GK43" s="17">
        <v>186.37841</v>
      </c>
      <c r="GL43" s="17">
        <v>186.37841</v>
      </c>
      <c r="GM43" s="17">
        <v>-0.97841</v>
      </c>
      <c r="GN43" s="17">
        <v>105.9</v>
      </c>
      <c r="GO43" s="17">
        <v>110.48202000000001</v>
      </c>
      <c r="GP43" s="17">
        <v>110.48202000000001</v>
      </c>
      <c r="GQ43" s="17">
        <v>-4.58202</v>
      </c>
      <c r="GR43" s="17">
        <v>43.9</v>
      </c>
      <c r="GS43" s="17">
        <v>47.082599999999999</v>
      </c>
      <c r="GT43" s="17">
        <v>47.082599999999999</v>
      </c>
      <c r="GU43" s="17">
        <v>-3.1825999999999999</v>
      </c>
      <c r="GV43" s="17">
        <v>44.7</v>
      </c>
      <c r="GW43" s="17">
        <v>45.381999999999998</v>
      </c>
      <c r="GX43" s="17">
        <v>45.381999999999998</v>
      </c>
      <c r="GY43" s="17">
        <v>-0.68200000000000005</v>
      </c>
      <c r="GZ43" s="17">
        <v>3.8</v>
      </c>
      <c r="HA43" s="17"/>
      <c r="HB43" s="17"/>
      <c r="HC43" s="17">
        <v>3.8</v>
      </c>
      <c r="HD43" s="17">
        <v>32.1</v>
      </c>
      <c r="HE43" s="17">
        <v>34.285710000000002</v>
      </c>
      <c r="HF43" s="17">
        <v>34.285710000000002</v>
      </c>
      <c r="HG43" s="17">
        <v>-2.1857099999999998</v>
      </c>
      <c r="HH43" s="17">
        <v>169.6</v>
      </c>
      <c r="HI43" s="17">
        <v>174.55948000000001</v>
      </c>
      <c r="HJ43" s="17">
        <v>174.55948000000001</v>
      </c>
      <c r="HK43" s="17">
        <v>-4.9594800000000001</v>
      </c>
      <c r="HL43" s="17"/>
      <c r="HM43" s="17"/>
      <c r="HN43" s="17"/>
      <c r="HO43" s="17">
        <v>0</v>
      </c>
      <c r="HP43" s="17"/>
      <c r="HQ43" s="17"/>
      <c r="HR43" s="17"/>
      <c r="HS43" s="17">
        <v>0</v>
      </c>
      <c r="HT43" s="17">
        <v>23.5</v>
      </c>
      <c r="HU43" s="17">
        <v>22.834969999999998</v>
      </c>
      <c r="HV43" s="17">
        <v>95.545190000000005</v>
      </c>
      <c r="HW43" s="17">
        <v>-72.045190000000005</v>
      </c>
      <c r="HX43" s="17"/>
      <c r="HY43" s="17"/>
      <c r="HZ43" s="17"/>
      <c r="IA43" s="17">
        <v>0</v>
      </c>
      <c r="IB43" s="17"/>
      <c r="IC43" s="17"/>
      <c r="ID43" s="17"/>
      <c r="IE43" s="17">
        <v>0</v>
      </c>
      <c r="IF43" s="17">
        <v>43.7</v>
      </c>
      <c r="IG43" s="17">
        <v>45.265309999999999</v>
      </c>
      <c r="IH43" s="17">
        <v>45.265309999999999</v>
      </c>
      <c r="II43" s="17">
        <v>-1.56531</v>
      </c>
      <c r="IJ43" s="17"/>
      <c r="IK43" s="17"/>
      <c r="IL43" s="17"/>
      <c r="IM43" s="17">
        <v>0</v>
      </c>
      <c r="IN43" s="17"/>
      <c r="IO43" s="17"/>
      <c r="IP43" s="17"/>
      <c r="IQ43" s="17">
        <v>0</v>
      </c>
      <c r="IR43" s="17"/>
      <c r="IS43" s="17"/>
      <c r="IT43" s="17"/>
      <c r="IU43" s="17">
        <v>0</v>
      </c>
      <c r="IV43" s="17">
        <v>127.3</v>
      </c>
      <c r="IW43" s="17">
        <v>132.83837</v>
      </c>
      <c r="IX43" s="17">
        <v>132.83837</v>
      </c>
      <c r="IY43" s="17">
        <v>-5.5383699999999996</v>
      </c>
      <c r="IZ43" s="17">
        <v>0</v>
      </c>
      <c r="JA43" s="17"/>
      <c r="JB43" s="17"/>
      <c r="JC43" s="17">
        <v>0</v>
      </c>
      <c r="JD43" s="17">
        <v>0</v>
      </c>
      <c r="JE43" s="17"/>
      <c r="JF43" s="17"/>
      <c r="JG43" s="17">
        <v>0</v>
      </c>
      <c r="JH43" s="17">
        <v>0</v>
      </c>
      <c r="JI43" s="17"/>
      <c r="JJ43" s="17"/>
      <c r="JK43" s="17">
        <v>0</v>
      </c>
      <c r="JL43" s="17"/>
      <c r="JM43" s="17"/>
      <c r="JN43" s="17"/>
      <c r="JO43" s="17">
        <v>0</v>
      </c>
      <c r="JP43" s="17">
        <v>40.200000000000003</v>
      </c>
      <c r="JQ43" s="17">
        <v>44.848439999999997</v>
      </c>
      <c r="JR43" s="17">
        <v>44.848439999999997</v>
      </c>
      <c r="JS43" s="17">
        <v>-4.6484399999999999</v>
      </c>
      <c r="JT43" s="17">
        <v>27.9</v>
      </c>
      <c r="JU43" s="17">
        <v>22.49156</v>
      </c>
      <c r="JV43" s="17">
        <v>22.49156</v>
      </c>
      <c r="JW43" s="17">
        <v>5.4084399999999997</v>
      </c>
      <c r="JX43" s="17"/>
      <c r="JY43" s="17"/>
      <c r="JZ43" s="17"/>
      <c r="KA43" s="17">
        <v>0</v>
      </c>
      <c r="KB43" s="17"/>
      <c r="KC43" s="17"/>
      <c r="KD43" s="17"/>
      <c r="KE43" s="17">
        <v>0</v>
      </c>
      <c r="KF43" s="17"/>
      <c r="KG43" s="17"/>
      <c r="KH43" s="17"/>
      <c r="KI43" s="17">
        <v>0</v>
      </c>
      <c r="KJ43" s="17"/>
      <c r="KK43" s="17"/>
      <c r="KL43" s="17">
        <v>56</v>
      </c>
      <c r="KM43" s="17">
        <v>-56</v>
      </c>
      <c r="KN43" s="17">
        <v>0</v>
      </c>
      <c r="KO43" s="17"/>
      <c r="KP43" s="17"/>
      <c r="KQ43" s="17">
        <v>0</v>
      </c>
      <c r="KR43" s="17"/>
      <c r="KS43" s="17"/>
      <c r="KT43" s="17"/>
      <c r="KU43" s="17">
        <v>0</v>
      </c>
      <c r="KV43" s="17">
        <v>2.1</v>
      </c>
      <c r="KW43" s="17">
        <v>2.04081</v>
      </c>
      <c r="KX43" s="17">
        <v>2.04081</v>
      </c>
      <c r="KY43" s="17">
        <v>5.919E-2</v>
      </c>
      <c r="KZ43" s="17">
        <v>243.9</v>
      </c>
      <c r="LA43" s="17">
        <v>270.06803000000002</v>
      </c>
      <c r="LB43" s="17">
        <v>270.06803000000002</v>
      </c>
      <c r="LC43" s="17">
        <v>-26.168030000000002</v>
      </c>
      <c r="LD43" s="17">
        <v>131.4</v>
      </c>
      <c r="LE43" s="17">
        <v>133.16031000000001</v>
      </c>
      <c r="LF43" s="17">
        <v>133.16031000000001</v>
      </c>
      <c r="LG43" s="17">
        <v>-1.76031</v>
      </c>
      <c r="LH43" s="17">
        <v>63</v>
      </c>
      <c r="LI43" s="17">
        <v>67.199219999999997</v>
      </c>
      <c r="LJ43" s="17">
        <v>67.199219999999997</v>
      </c>
      <c r="LK43" s="17">
        <v>-4.1992200000000004</v>
      </c>
      <c r="LL43" s="17">
        <v>64.400000000000006</v>
      </c>
      <c r="LM43" s="17">
        <v>65.84366</v>
      </c>
      <c r="LN43" s="17">
        <v>65.84366</v>
      </c>
      <c r="LO43" s="17">
        <v>-1.4436599999999999</v>
      </c>
      <c r="LP43" s="17">
        <v>30</v>
      </c>
      <c r="LQ43" s="17">
        <v>29.980560000000001</v>
      </c>
      <c r="LR43" s="17">
        <v>29.980560000000001</v>
      </c>
      <c r="LS43" s="17">
        <v>1.9439999999999999E-2</v>
      </c>
      <c r="LT43" s="17"/>
      <c r="LU43" s="17"/>
      <c r="LV43" s="17"/>
      <c r="LW43" s="17">
        <v>0</v>
      </c>
      <c r="LX43" s="17"/>
      <c r="LY43" s="17"/>
      <c r="LZ43" s="17"/>
      <c r="MA43" s="17">
        <v>0</v>
      </c>
      <c r="MB43" s="17"/>
      <c r="MC43" s="17"/>
      <c r="MD43" s="17"/>
      <c r="ME43" s="17">
        <v>0</v>
      </c>
      <c r="MF43" s="17">
        <v>89.8</v>
      </c>
      <c r="MG43" s="17"/>
      <c r="MH43" s="17"/>
      <c r="MI43" s="17">
        <v>89.8</v>
      </c>
      <c r="MJ43" s="17"/>
      <c r="MK43" s="17"/>
      <c r="ML43" s="17"/>
      <c r="MM43" s="17">
        <v>0</v>
      </c>
      <c r="MN43" s="17">
        <v>0</v>
      </c>
      <c r="MO43" s="17"/>
      <c r="MP43" s="17"/>
      <c r="MQ43" s="17">
        <v>0</v>
      </c>
      <c r="MR43" s="17">
        <v>0</v>
      </c>
      <c r="MS43" s="17"/>
      <c r="MT43" s="17"/>
      <c r="MU43" s="17">
        <v>0</v>
      </c>
      <c r="MV43" s="17"/>
      <c r="MW43" s="17"/>
      <c r="MX43" s="17"/>
      <c r="MY43" s="17">
        <v>0</v>
      </c>
      <c r="MZ43" s="17"/>
      <c r="NA43" s="17"/>
      <c r="NB43" s="17"/>
      <c r="NC43" s="17">
        <v>0</v>
      </c>
      <c r="ND43" s="17"/>
      <c r="NE43" s="17"/>
      <c r="NF43" s="17"/>
      <c r="NG43" s="17">
        <v>0</v>
      </c>
      <c r="NH43" s="17"/>
      <c r="NI43" s="17"/>
      <c r="NJ43" s="17"/>
      <c r="NK43" s="17">
        <v>0</v>
      </c>
      <c r="NL43" s="17">
        <v>202.7</v>
      </c>
      <c r="NM43" s="17">
        <v>206.49084999999999</v>
      </c>
      <c r="NN43" s="17">
        <v>206.49084999999999</v>
      </c>
      <c r="NO43" s="17">
        <v>-3.7908499999999998</v>
      </c>
      <c r="NP43" s="17">
        <v>97.9</v>
      </c>
      <c r="NQ43" s="17">
        <v>103.55547</v>
      </c>
      <c r="NR43" s="17">
        <v>103.55547</v>
      </c>
      <c r="NS43" s="17">
        <v>-5.6554700000000002</v>
      </c>
      <c r="NT43" s="17">
        <v>7.2</v>
      </c>
      <c r="NU43" s="17">
        <v>2.5485799999999998</v>
      </c>
      <c r="NV43" s="17">
        <v>2.5485799999999998</v>
      </c>
      <c r="NW43" s="17">
        <v>4.6514199999999999</v>
      </c>
      <c r="NX43" s="17"/>
      <c r="NY43" s="17">
        <v>2.6737000000000002</v>
      </c>
      <c r="NZ43" s="17">
        <v>2.6737000000000002</v>
      </c>
      <c r="OA43" s="17">
        <v>-2.6737000000000002</v>
      </c>
      <c r="OB43" s="17"/>
      <c r="OC43" s="17">
        <v>17.492709999999999</v>
      </c>
      <c r="OD43" s="17">
        <v>17.492709999999999</v>
      </c>
      <c r="OE43" s="17">
        <v>-17.492709999999999</v>
      </c>
      <c r="OF43" s="17">
        <v>0.1</v>
      </c>
      <c r="OG43" s="17"/>
      <c r="OH43" s="17">
        <v>7.3999999999999996E-2</v>
      </c>
      <c r="OI43" s="17">
        <v>2.5999999999999999E-2</v>
      </c>
      <c r="OJ43" s="17">
        <v>84.6</v>
      </c>
      <c r="OK43" s="17">
        <v>65.56</v>
      </c>
      <c r="OL43" s="17">
        <v>59.731999999999999</v>
      </c>
      <c r="OM43" s="17">
        <v>24.867999999999999</v>
      </c>
      <c r="ON43" s="17">
        <v>4.7</v>
      </c>
      <c r="OO43" s="17"/>
      <c r="OP43" s="17">
        <v>6.34</v>
      </c>
      <c r="OQ43" s="17">
        <v>-1.64</v>
      </c>
      <c r="OR43" s="17">
        <v>0.2</v>
      </c>
      <c r="OS43" s="17">
        <v>8.0050000000000008</v>
      </c>
      <c r="OT43" s="17">
        <v>8.0050000000000008</v>
      </c>
      <c r="OU43" s="17">
        <v>-7.8049999999999997</v>
      </c>
      <c r="OV43" s="17">
        <v>0</v>
      </c>
      <c r="OW43" s="17"/>
      <c r="OX43" s="17"/>
      <c r="OY43" s="17">
        <v>0</v>
      </c>
      <c r="OZ43" s="17">
        <v>20.9</v>
      </c>
      <c r="PA43" s="17">
        <v>19.436350000000001</v>
      </c>
      <c r="PB43" s="17">
        <v>19.436350000000001</v>
      </c>
      <c r="PC43" s="17">
        <v>1.4636499999999999</v>
      </c>
      <c r="PD43" s="17">
        <v>9.9</v>
      </c>
      <c r="PE43" s="17">
        <v>9.9830000000000005</v>
      </c>
      <c r="PF43" s="17">
        <v>9.9830000000000005</v>
      </c>
      <c r="PG43" s="17">
        <v>-8.3000000000000004E-2</v>
      </c>
      <c r="PH43" s="17">
        <v>5.6</v>
      </c>
      <c r="PI43" s="17">
        <v>5.67</v>
      </c>
      <c r="PJ43" s="17">
        <v>5.67</v>
      </c>
      <c r="PK43" s="17">
        <v>-7.0000000000000007E-2</v>
      </c>
      <c r="PL43" s="17">
        <v>3.3</v>
      </c>
      <c r="PM43" s="17"/>
      <c r="PN43" s="17">
        <v>0.6</v>
      </c>
      <c r="PO43" s="17">
        <v>2.7</v>
      </c>
      <c r="PP43" s="17"/>
      <c r="PQ43" s="17"/>
      <c r="PR43" s="17"/>
      <c r="PS43" s="17">
        <v>0</v>
      </c>
      <c r="PT43" s="17">
        <v>2.2000000000000002</v>
      </c>
      <c r="PU43" s="17">
        <v>2</v>
      </c>
      <c r="PV43" s="17">
        <v>2</v>
      </c>
      <c r="PW43" s="17">
        <v>0.2</v>
      </c>
      <c r="PX43" s="17">
        <v>2</v>
      </c>
      <c r="PY43" s="17">
        <v>3.6</v>
      </c>
      <c r="PZ43" s="17">
        <v>3.6</v>
      </c>
      <c r="QA43" s="17">
        <v>-1.6</v>
      </c>
      <c r="QB43" s="17">
        <v>5.0999999999999996</v>
      </c>
      <c r="QC43" s="17">
        <v>5</v>
      </c>
      <c r="QD43" s="17">
        <v>5</v>
      </c>
      <c r="QE43" s="17">
        <v>0.1</v>
      </c>
      <c r="QF43" s="17">
        <v>0</v>
      </c>
      <c r="QG43" s="17">
        <v>20.274049999999999</v>
      </c>
      <c r="QH43" s="17">
        <v>20.274049999999999</v>
      </c>
      <c r="QI43" s="17">
        <v>-20.274049999999999</v>
      </c>
      <c r="QJ43" s="17">
        <v>20</v>
      </c>
      <c r="QK43" s="17">
        <v>19.436350000000001</v>
      </c>
      <c r="QL43" s="17">
        <v>19.436350000000001</v>
      </c>
      <c r="QM43" s="17">
        <v>0.56364999999999998</v>
      </c>
      <c r="QN43" s="17">
        <v>18.8</v>
      </c>
      <c r="QO43" s="17">
        <v>17.492709999999999</v>
      </c>
      <c r="QP43" s="17">
        <v>17.492709999999999</v>
      </c>
      <c r="QQ43" s="17">
        <v>1.3072900000000001</v>
      </c>
      <c r="QR43" s="17">
        <v>3.5</v>
      </c>
      <c r="QS43" s="17">
        <v>3.4</v>
      </c>
      <c r="QT43" s="17">
        <v>3.4</v>
      </c>
      <c r="QU43" s="17">
        <v>0.1</v>
      </c>
      <c r="QV43" s="17">
        <v>18.5</v>
      </c>
      <c r="QW43" s="17">
        <v>17.881440000000001</v>
      </c>
      <c r="QX43" s="17">
        <v>17.881440000000001</v>
      </c>
      <c r="QY43" s="17">
        <v>0.61856</v>
      </c>
      <c r="QZ43" s="17">
        <v>0.1</v>
      </c>
      <c r="RA43" s="17"/>
      <c r="RB43" s="17">
        <v>0.57799999999999996</v>
      </c>
      <c r="RC43" s="17">
        <v>-0.47799999999999998</v>
      </c>
      <c r="RD43" s="17">
        <v>0</v>
      </c>
      <c r="RE43" s="17"/>
      <c r="RF43" s="17">
        <v>1.9219999999999999</v>
      </c>
      <c r="RG43" s="17">
        <v>-1.9219999999999999</v>
      </c>
      <c r="RH43" s="17">
        <v>21.5</v>
      </c>
      <c r="RI43" s="17">
        <v>12.58</v>
      </c>
      <c r="RJ43" s="17">
        <v>11.69</v>
      </c>
      <c r="RK43" s="17">
        <v>9.81</v>
      </c>
      <c r="RL43" s="17">
        <v>63.8</v>
      </c>
      <c r="RM43" s="17">
        <v>45.42</v>
      </c>
      <c r="RN43" s="17">
        <v>41.54</v>
      </c>
      <c r="RO43" s="17">
        <v>22.26</v>
      </c>
      <c r="RP43" s="17">
        <v>0</v>
      </c>
      <c r="RQ43" s="17"/>
      <c r="RR43" s="17">
        <v>3.9E-2</v>
      </c>
      <c r="RS43" s="17">
        <v>-3.9E-2</v>
      </c>
      <c r="RT43" s="17">
        <v>3.2</v>
      </c>
      <c r="RU43" s="17">
        <v>3.15</v>
      </c>
      <c r="RV43" s="17">
        <v>3.15</v>
      </c>
      <c r="RW43" s="17">
        <v>0.05</v>
      </c>
      <c r="RX43" s="17">
        <v>18.7</v>
      </c>
      <c r="RY43" s="17">
        <v>19.792000000000002</v>
      </c>
      <c r="RZ43" s="17">
        <v>19.792000000000002</v>
      </c>
      <c r="SA43" s="17">
        <v>-1.0920000000000001</v>
      </c>
      <c r="SB43" s="17">
        <v>3.2</v>
      </c>
      <c r="SC43" s="17">
        <v>2</v>
      </c>
      <c r="SD43" s="17">
        <v>2</v>
      </c>
      <c r="SE43" s="17">
        <v>1.2</v>
      </c>
      <c r="SF43" s="17"/>
      <c r="SG43" s="17">
        <v>0.4</v>
      </c>
      <c r="SH43" s="17">
        <v>0.4</v>
      </c>
      <c r="SI43" s="17">
        <v>-0.4</v>
      </c>
      <c r="SJ43" s="17">
        <v>0</v>
      </c>
      <c r="SK43" s="17"/>
      <c r="SL43" s="17">
        <v>2.8000000000000001E-2</v>
      </c>
      <c r="SM43" s="17">
        <v>-2.8000000000000001E-2</v>
      </c>
      <c r="SN43" s="17">
        <v>19.8</v>
      </c>
      <c r="SO43" s="17">
        <v>19.1448</v>
      </c>
      <c r="SP43" s="17">
        <v>19.1448</v>
      </c>
      <c r="SQ43" s="17">
        <v>0.6552</v>
      </c>
      <c r="SR43" s="17">
        <v>6</v>
      </c>
      <c r="SS43" s="17">
        <v>12.244899999999999</v>
      </c>
      <c r="ST43" s="17">
        <v>12.244899999999999</v>
      </c>
      <c r="SU43" s="17">
        <v>-6.2449000000000003</v>
      </c>
      <c r="SV43" s="17">
        <v>20.3</v>
      </c>
      <c r="SW43" s="17">
        <v>19.436350000000001</v>
      </c>
      <c r="SX43" s="17">
        <v>19.436350000000001</v>
      </c>
      <c r="SY43" s="17">
        <v>0.86365000000000003</v>
      </c>
      <c r="SZ43" s="17">
        <v>20.2</v>
      </c>
      <c r="TA43" s="17">
        <v>19.436350000000001</v>
      </c>
      <c r="TB43" s="17">
        <v>19.436350000000001</v>
      </c>
      <c r="TC43" s="17">
        <v>0.76365000000000005</v>
      </c>
      <c r="TD43" s="17">
        <v>2.2000000000000002</v>
      </c>
      <c r="TE43" s="17">
        <v>0.71</v>
      </c>
      <c r="TF43" s="17">
        <v>3.359</v>
      </c>
      <c r="TG43" s="17">
        <v>-1.159</v>
      </c>
      <c r="TH43" s="17">
        <v>12.2</v>
      </c>
      <c r="TI43" s="17">
        <v>20.51</v>
      </c>
      <c r="TJ43" s="17">
        <v>34.607999999999997</v>
      </c>
      <c r="TK43" s="17">
        <v>-22.408000000000001</v>
      </c>
      <c r="TL43" s="17">
        <v>0.8</v>
      </c>
      <c r="TM43" s="17"/>
      <c r="TN43" s="17">
        <v>0.40500000000000003</v>
      </c>
      <c r="TO43" s="17">
        <v>0.39500000000000002</v>
      </c>
      <c r="TP43" s="17">
        <v>45.4</v>
      </c>
      <c r="TQ43" s="17">
        <v>48.795000000000002</v>
      </c>
      <c r="TR43" s="17">
        <v>48.795000000000002</v>
      </c>
      <c r="TS43" s="17">
        <v>-3.395</v>
      </c>
      <c r="TT43" s="17">
        <v>87.9</v>
      </c>
      <c r="TU43" s="17">
        <v>60.075000000000003</v>
      </c>
      <c r="TV43" s="17">
        <v>60.075000000000003</v>
      </c>
      <c r="TW43" s="17">
        <v>27.824999999999999</v>
      </c>
      <c r="TX43" s="17">
        <v>4.5999999999999996</v>
      </c>
      <c r="TY43" s="17">
        <v>2.988</v>
      </c>
      <c r="TZ43" s="17">
        <v>2.988</v>
      </c>
      <c r="UA43" s="17">
        <v>1.6120000000000001</v>
      </c>
      <c r="UB43" s="17">
        <v>5.3</v>
      </c>
      <c r="UC43" s="17">
        <v>3.508</v>
      </c>
      <c r="UD43" s="17">
        <v>3.508</v>
      </c>
      <c r="UE43" s="17">
        <v>1.792</v>
      </c>
      <c r="UF43" s="17">
        <v>1.4</v>
      </c>
      <c r="UG43" s="17"/>
      <c r="UH43" s="17">
        <v>2.63</v>
      </c>
      <c r="UI43" s="17">
        <v>-1.23</v>
      </c>
      <c r="UJ43" s="17">
        <v>0.5</v>
      </c>
      <c r="UK43" s="17">
        <v>19.436350000000001</v>
      </c>
      <c r="UL43" s="17">
        <v>19.436350000000001</v>
      </c>
      <c r="UM43" s="17">
        <v>-18.936350000000001</v>
      </c>
      <c r="UN43" s="17">
        <v>0</v>
      </c>
      <c r="UO43" s="17">
        <v>8</v>
      </c>
      <c r="UP43" s="17">
        <v>8</v>
      </c>
      <c r="UQ43" s="17">
        <v>-8</v>
      </c>
      <c r="UR43" s="17"/>
      <c r="US43" s="17">
        <v>7.1</v>
      </c>
      <c r="UT43" s="17">
        <v>7.1</v>
      </c>
      <c r="UU43" s="17">
        <v>-7.1</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0.2</v>
      </c>
      <c r="VI43" s="17">
        <v>9.8010000000000002</v>
      </c>
      <c r="VJ43" s="17">
        <v>9.8010000000000002</v>
      </c>
      <c r="VK43" s="17">
        <v>-9.6010000000000009</v>
      </c>
      <c r="VL43" s="17">
        <v>6.1</v>
      </c>
      <c r="VM43" s="17"/>
      <c r="VN43" s="17">
        <v>30.568000000000001</v>
      </c>
      <c r="VO43" s="17">
        <v>-24.468</v>
      </c>
      <c r="VP43" s="17">
        <v>0.2</v>
      </c>
      <c r="VQ43" s="17"/>
      <c r="VR43" s="17"/>
      <c r="VS43" s="17">
        <v>0.2</v>
      </c>
      <c r="VT43" s="17">
        <v>1.9</v>
      </c>
      <c r="VU43" s="17"/>
      <c r="VV43" s="17">
        <v>2.387</v>
      </c>
      <c r="VW43" s="17">
        <v>-0.48699999999999999</v>
      </c>
      <c r="VX43" s="17">
        <v>0.6</v>
      </c>
      <c r="VY43" s="17">
        <v>0.6</v>
      </c>
      <c r="VZ43" s="17">
        <v>0.6</v>
      </c>
      <c r="WA43" s="17">
        <v>0</v>
      </c>
      <c r="WB43" s="17">
        <v>111.2</v>
      </c>
      <c r="WC43" s="17">
        <v>101.6</v>
      </c>
      <c r="WD43" s="17">
        <v>121.61</v>
      </c>
      <c r="WE43" s="17">
        <v>-10.41</v>
      </c>
      <c r="WF43" s="17">
        <v>152.19999999999999</v>
      </c>
      <c r="WG43" s="17">
        <v>125</v>
      </c>
      <c r="WH43" s="17">
        <v>125.01</v>
      </c>
      <c r="WI43" s="17">
        <v>27.19</v>
      </c>
      <c r="WJ43" s="17">
        <v>1.4</v>
      </c>
      <c r="WK43" s="17"/>
      <c r="WL43" s="17">
        <v>2.387</v>
      </c>
      <c r="WM43" s="17">
        <v>-0.98699999999999999</v>
      </c>
      <c r="WN43" s="17">
        <v>2.7</v>
      </c>
      <c r="WO43" s="17">
        <v>4.2</v>
      </c>
      <c r="WP43" s="17">
        <v>4.2</v>
      </c>
      <c r="WQ43" s="17">
        <v>-1.5</v>
      </c>
      <c r="WR43" s="17">
        <v>2.1</v>
      </c>
      <c r="WS43" s="17">
        <v>2.4</v>
      </c>
      <c r="WT43" s="17">
        <v>2.4</v>
      </c>
      <c r="WU43" s="17">
        <v>-0.3</v>
      </c>
      <c r="WV43" s="17">
        <v>1.8</v>
      </c>
      <c r="WW43" s="17">
        <v>2.4</v>
      </c>
      <c r="WX43" s="17">
        <v>2.4</v>
      </c>
      <c r="WY43" s="17">
        <v>-0.6</v>
      </c>
      <c r="WZ43" s="17">
        <v>0.7</v>
      </c>
      <c r="XA43" s="17">
        <v>1.4</v>
      </c>
      <c r="XB43" s="17">
        <v>1.4</v>
      </c>
      <c r="XC43" s="17">
        <v>-0.7</v>
      </c>
      <c r="XD43" s="17">
        <v>0.9</v>
      </c>
      <c r="XE43" s="17"/>
      <c r="XF43" s="17">
        <v>3.9E-2</v>
      </c>
      <c r="XG43" s="17">
        <v>0.86099999999999999</v>
      </c>
      <c r="XH43" s="17">
        <v>7.8</v>
      </c>
      <c r="XI43" s="17">
        <v>8.4</v>
      </c>
      <c r="XJ43" s="17">
        <v>8.4</v>
      </c>
      <c r="XK43" s="17">
        <v>-0.6</v>
      </c>
      <c r="XL43" s="17">
        <v>20</v>
      </c>
      <c r="XM43" s="17">
        <v>19.241980000000002</v>
      </c>
      <c r="XN43" s="17">
        <v>19.241980000000002</v>
      </c>
      <c r="XO43" s="17">
        <v>0.75802000000000003</v>
      </c>
      <c r="XP43" s="17">
        <v>20</v>
      </c>
      <c r="XQ43" s="17">
        <v>19.241980000000002</v>
      </c>
      <c r="XR43" s="17">
        <v>19.241980000000002</v>
      </c>
      <c r="XS43" s="17">
        <v>0.75802000000000003</v>
      </c>
      <c r="XT43" s="17">
        <v>8.8000000000000007</v>
      </c>
      <c r="XU43" s="17"/>
      <c r="XV43" s="17"/>
      <c r="XW43" s="17">
        <v>8.8000000000000007</v>
      </c>
      <c r="XX43" s="17"/>
      <c r="XY43" s="17">
        <v>16.5</v>
      </c>
      <c r="XZ43" s="17">
        <v>29.5</v>
      </c>
      <c r="YA43" s="17">
        <v>-29.5</v>
      </c>
      <c r="YB43" s="17">
        <v>29.7</v>
      </c>
      <c r="YC43" s="17">
        <v>16.5</v>
      </c>
      <c r="YD43" s="17">
        <v>29.5</v>
      </c>
      <c r="YE43" s="17">
        <v>0.2</v>
      </c>
      <c r="YF43" s="17">
        <v>16.5</v>
      </c>
      <c r="YG43" s="17">
        <v>14</v>
      </c>
      <c r="YH43" s="17">
        <v>14</v>
      </c>
      <c r="YI43" s="17">
        <v>2.5</v>
      </c>
      <c r="YJ43" s="17">
        <v>13.01</v>
      </c>
      <c r="YK43" s="17">
        <v>18</v>
      </c>
      <c r="YL43" s="17">
        <v>18</v>
      </c>
      <c r="YM43" s="17">
        <v>-4.99</v>
      </c>
      <c r="YN43" s="17">
        <v>6.66</v>
      </c>
      <c r="YO43" s="17">
        <v>8.23</v>
      </c>
      <c r="YP43" s="17">
        <v>8.23</v>
      </c>
      <c r="YQ43" s="17">
        <v>-1.57</v>
      </c>
      <c r="YR43" s="17">
        <v>5.47</v>
      </c>
      <c r="YS43" s="17">
        <v>11</v>
      </c>
      <c r="YT43" s="17">
        <v>11</v>
      </c>
      <c r="YU43" s="17">
        <v>-5.53</v>
      </c>
      <c r="YV43" s="17">
        <v>16.95</v>
      </c>
      <c r="YW43" s="17">
        <v>22</v>
      </c>
      <c r="YX43" s="17">
        <v>22</v>
      </c>
      <c r="YY43" s="17">
        <v>-5.05</v>
      </c>
    </row>
    <row r="44" spans="1:675" ht="24" customHeight="1" x14ac:dyDescent="0.3">
      <c r="A44" s="1"/>
      <c r="B44" s="16" t="s">
        <v>65</v>
      </c>
      <c r="C44" s="16" t="s">
        <v>818</v>
      </c>
      <c r="D44" s="17">
        <v>198.2</v>
      </c>
      <c r="E44" s="17">
        <v>203.40136000000001</v>
      </c>
      <c r="F44" s="17">
        <v>203.40136000000001</v>
      </c>
      <c r="G44" s="17">
        <v>-5.2013600000000002</v>
      </c>
      <c r="H44" s="17">
        <v>640.29999999999995</v>
      </c>
      <c r="I44" s="17">
        <v>629.11312999999996</v>
      </c>
      <c r="J44" s="17">
        <v>629.11312999999996</v>
      </c>
      <c r="K44" s="17">
        <v>11.186870000000001</v>
      </c>
      <c r="L44" s="17">
        <v>215.7</v>
      </c>
      <c r="M44" s="17">
        <v>204.86058</v>
      </c>
      <c r="N44" s="17">
        <v>204.86058</v>
      </c>
      <c r="O44" s="17">
        <v>10.83942</v>
      </c>
      <c r="P44" s="17"/>
      <c r="Q44" s="17"/>
      <c r="R44" s="17"/>
      <c r="S44" s="17">
        <v>0</v>
      </c>
      <c r="T44" s="17"/>
      <c r="U44" s="17"/>
      <c r="V44" s="17"/>
      <c r="W44" s="17">
        <v>0</v>
      </c>
      <c r="X44" s="17">
        <v>88.7</v>
      </c>
      <c r="Y44" s="17">
        <v>91.867829999999998</v>
      </c>
      <c r="Z44" s="17">
        <v>91.867829999999998</v>
      </c>
      <c r="AA44" s="17">
        <v>-3.1678299999999999</v>
      </c>
      <c r="AB44" s="17">
        <v>233.5</v>
      </c>
      <c r="AC44" s="17">
        <v>242</v>
      </c>
      <c r="AD44" s="17">
        <v>242</v>
      </c>
      <c r="AE44" s="17">
        <v>-8.5</v>
      </c>
      <c r="AF44" s="17">
        <v>0</v>
      </c>
      <c r="AG44" s="17"/>
      <c r="AH44" s="17"/>
      <c r="AI44" s="17">
        <v>0</v>
      </c>
      <c r="AJ44" s="17"/>
      <c r="AK44" s="17"/>
      <c r="AL44" s="17"/>
      <c r="AM44" s="17">
        <v>0</v>
      </c>
      <c r="AN44" s="17">
        <v>118.1</v>
      </c>
      <c r="AO44" s="17">
        <v>141.82033999999999</v>
      </c>
      <c r="AP44" s="17">
        <v>140.48833999999999</v>
      </c>
      <c r="AQ44" s="17">
        <v>-22.388339999999999</v>
      </c>
      <c r="AR44" s="17">
        <v>118</v>
      </c>
      <c r="AS44" s="17">
        <v>141.82033999999999</v>
      </c>
      <c r="AT44" s="17">
        <v>140.48833999999999</v>
      </c>
      <c r="AU44" s="17">
        <v>-22.488340000000001</v>
      </c>
      <c r="AV44" s="17">
        <v>118.1</v>
      </c>
      <c r="AW44" s="17">
        <v>141.82033999999999</v>
      </c>
      <c r="AX44" s="17">
        <v>140.48833999999999</v>
      </c>
      <c r="AY44" s="17">
        <v>-22.388339999999999</v>
      </c>
      <c r="AZ44" s="17">
        <v>215.2</v>
      </c>
      <c r="BA44" s="17">
        <v>213.36933999999999</v>
      </c>
      <c r="BB44" s="17">
        <v>211.36534</v>
      </c>
      <c r="BC44" s="17">
        <v>3.83466</v>
      </c>
      <c r="BD44" s="17">
        <v>203.8</v>
      </c>
      <c r="BE44" s="17">
        <v>130.50091</v>
      </c>
      <c r="BF44" s="17">
        <v>120.0309</v>
      </c>
      <c r="BG44" s="17">
        <v>83.769099999999995</v>
      </c>
      <c r="BH44" s="17">
        <v>108</v>
      </c>
      <c r="BI44" s="17">
        <v>65.446399999999997</v>
      </c>
      <c r="BJ44" s="17">
        <v>60.19567</v>
      </c>
      <c r="BK44" s="17">
        <v>47.80433</v>
      </c>
      <c r="BL44" s="17">
        <v>558.4</v>
      </c>
      <c r="BM44" s="17">
        <v>566.08941000000004</v>
      </c>
      <c r="BN44" s="17">
        <v>566.08941000000004</v>
      </c>
      <c r="BO44" s="17">
        <v>-7.6894099999999996</v>
      </c>
      <c r="BP44" s="17">
        <v>10.1</v>
      </c>
      <c r="BQ44" s="17">
        <v>10.52094</v>
      </c>
      <c r="BR44" s="17">
        <v>10.52094</v>
      </c>
      <c r="BS44" s="17">
        <v>-0.42093999999999998</v>
      </c>
      <c r="BT44" s="17">
        <v>0</v>
      </c>
      <c r="BU44" s="17"/>
      <c r="BV44" s="17"/>
      <c r="BW44" s="17">
        <v>0</v>
      </c>
      <c r="BX44" s="17"/>
      <c r="BY44" s="17"/>
      <c r="BZ44" s="17"/>
      <c r="CA44" s="17">
        <v>0</v>
      </c>
      <c r="CB44" s="17"/>
      <c r="CC44" s="17"/>
      <c r="CD44" s="17"/>
      <c r="CE44" s="17">
        <v>0</v>
      </c>
      <c r="CF44" s="17"/>
      <c r="CG44" s="17"/>
      <c r="CH44" s="17"/>
      <c r="CI44" s="17">
        <v>0</v>
      </c>
      <c r="CJ44" s="17">
        <v>162.1</v>
      </c>
      <c r="CK44" s="17">
        <v>164.06706</v>
      </c>
      <c r="CL44" s="17">
        <v>164.06706</v>
      </c>
      <c r="CM44" s="17">
        <v>-1.96706</v>
      </c>
      <c r="CN44" s="17">
        <v>8.3949999999999996</v>
      </c>
      <c r="CO44" s="17">
        <v>7.4215099999999996</v>
      </c>
      <c r="CP44" s="17">
        <v>7.4215099999999996</v>
      </c>
      <c r="CQ44" s="17">
        <v>0.97348999999999997</v>
      </c>
      <c r="CR44" s="17">
        <v>6.3029999999999999</v>
      </c>
      <c r="CS44" s="17">
        <v>4.07376</v>
      </c>
      <c r="CT44" s="17">
        <v>4.07376</v>
      </c>
      <c r="CU44" s="17">
        <v>2.2292399999999999</v>
      </c>
      <c r="CV44" s="17">
        <v>0</v>
      </c>
      <c r="CW44" s="17"/>
      <c r="CX44" s="17"/>
      <c r="CY44" s="17">
        <v>0</v>
      </c>
      <c r="CZ44" s="17">
        <v>6.62</v>
      </c>
      <c r="DA44" s="17">
        <v>6.8787000000000003</v>
      </c>
      <c r="DB44" s="17">
        <v>6.8787000000000003</v>
      </c>
      <c r="DC44" s="17">
        <v>-0.25869999999999999</v>
      </c>
      <c r="DD44" s="17"/>
      <c r="DE44" s="17"/>
      <c r="DF44" s="17"/>
      <c r="DG44" s="17">
        <v>0</v>
      </c>
      <c r="DH44" s="17">
        <v>142.57</v>
      </c>
      <c r="DI44" s="17">
        <v>142.44412</v>
      </c>
      <c r="DJ44" s="17">
        <v>142.44412</v>
      </c>
      <c r="DK44" s="17">
        <v>0.12587999999999999</v>
      </c>
      <c r="DL44" s="17"/>
      <c r="DM44" s="17"/>
      <c r="DN44" s="17"/>
      <c r="DO44" s="17">
        <v>0</v>
      </c>
      <c r="DP44" s="17"/>
      <c r="DQ44" s="17"/>
      <c r="DR44" s="17"/>
      <c r="DS44" s="17">
        <v>0</v>
      </c>
      <c r="DT44" s="17"/>
      <c r="DU44" s="17"/>
      <c r="DV44" s="17"/>
      <c r="DW44" s="17">
        <v>0</v>
      </c>
      <c r="DX44" s="17"/>
      <c r="DY44" s="17"/>
      <c r="DZ44" s="17"/>
      <c r="EA44" s="17">
        <v>0</v>
      </c>
      <c r="EB44" s="17">
        <v>110.3</v>
      </c>
      <c r="EC44" s="17">
        <v>112.46647</v>
      </c>
      <c r="ED44" s="17">
        <v>112.46647</v>
      </c>
      <c r="EE44" s="17">
        <v>-2.1664699999999999</v>
      </c>
      <c r="EF44" s="17">
        <v>156.6</v>
      </c>
      <c r="EG44" s="17">
        <v>220.69499999999999</v>
      </c>
      <c r="EH44" s="17">
        <v>220.69499999999999</v>
      </c>
      <c r="EI44" s="17">
        <v>-64.094999999999999</v>
      </c>
      <c r="EJ44" s="17"/>
      <c r="EK44" s="17"/>
      <c r="EL44" s="17"/>
      <c r="EM44" s="17">
        <v>0</v>
      </c>
      <c r="EN44" s="17"/>
      <c r="EO44" s="17"/>
      <c r="EP44" s="17"/>
      <c r="EQ44" s="17">
        <v>0</v>
      </c>
      <c r="ER44" s="17"/>
      <c r="ES44" s="17"/>
      <c r="ET44" s="17"/>
      <c r="EU44" s="17">
        <v>0</v>
      </c>
      <c r="EV44" s="17">
        <v>6.5</v>
      </c>
      <c r="EW44" s="17">
        <v>6.39</v>
      </c>
      <c r="EX44" s="17">
        <v>6.39</v>
      </c>
      <c r="EY44" s="17">
        <v>0.11</v>
      </c>
      <c r="EZ44" s="17">
        <v>456.9</v>
      </c>
      <c r="FA44" s="17">
        <v>457.09426999999999</v>
      </c>
      <c r="FB44" s="17">
        <v>457.09426999999999</v>
      </c>
      <c r="FC44" s="17">
        <v>-0.19427</v>
      </c>
      <c r="FD44" s="17">
        <v>81.5</v>
      </c>
      <c r="FE44" s="17">
        <v>81.635570000000001</v>
      </c>
      <c r="FF44" s="17">
        <v>81.635570000000001</v>
      </c>
      <c r="FG44" s="17">
        <v>-0.13557</v>
      </c>
      <c r="FH44" s="17">
        <v>152.19999999999999</v>
      </c>
      <c r="FI44" s="17">
        <v>151.36251999999999</v>
      </c>
      <c r="FJ44" s="17">
        <v>151.36251999999999</v>
      </c>
      <c r="FK44" s="17">
        <v>0.83748</v>
      </c>
      <c r="FL44" s="17">
        <v>41.7</v>
      </c>
      <c r="FM44" s="17">
        <v>41.89893</v>
      </c>
      <c r="FN44" s="17">
        <v>41.89893</v>
      </c>
      <c r="FO44" s="17">
        <v>-0.19893</v>
      </c>
      <c r="FP44" s="17">
        <v>18.399999999999999</v>
      </c>
      <c r="FQ44" s="17">
        <v>19.21088</v>
      </c>
      <c r="FR44" s="17">
        <v>19.21088</v>
      </c>
      <c r="FS44" s="17">
        <v>-0.81088000000000005</v>
      </c>
      <c r="FT44" s="17">
        <v>18.8</v>
      </c>
      <c r="FU44" s="17">
        <v>18.46453</v>
      </c>
      <c r="FV44" s="17">
        <v>18.46453</v>
      </c>
      <c r="FW44" s="17">
        <v>0.33546999999999999</v>
      </c>
      <c r="FX44" s="17">
        <v>85.2</v>
      </c>
      <c r="FY44" s="17">
        <v>87.773570000000007</v>
      </c>
      <c r="FZ44" s="17">
        <v>87.773570000000007</v>
      </c>
      <c r="GA44" s="17">
        <v>-2.5735700000000001</v>
      </c>
      <c r="GB44" s="17">
        <v>178.2</v>
      </c>
      <c r="GC44" s="17">
        <v>185.82039</v>
      </c>
      <c r="GD44" s="17">
        <v>185.82039</v>
      </c>
      <c r="GE44" s="17">
        <v>-7.6203900000000004</v>
      </c>
      <c r="GF44" s="17">
        <v>179</v>
      </c>
      <c r="GG44" s="17">
        <v>185.82039</v>
      </c>
      <c r="GH44" s="17">
        <v>185.82039</v>
      </c>
      <c r="GI44" s="17">
        <v>-6.8203899999999997</v>
      </c>
      <c r="GJ44" s="17">
        <v>185.8</v>
      </c>
      <c r="GK44" s="17">
        <v>186.37841</v>
      </c>
      <c r="GL44" s="17">
        <v>186.37841</v>
      </c>
      <c r="GM44" s="17">
        <v>-0.57840999999999998</v>
      </c>
      <c r="GN44" s="17">
        <v>104.4</v>
      </c>
      <c r="GO44" s="17">
        <v>110.48202000000001</v>
      </c>
      <c r="GP44" s="17">
        <v>110.48202000000001</v>
      </c>
      <c r="GQ44" s="17">
        <v>-6.08202</v>
      </c>
      <c r="GR44" s="17">
        <v>42.9</v>
      </c>
      <c r="GS44" s="17">
        <v>47.082599999999999</v>
      </c>
      <c r="GT44" s="17">
        <v>47.082599999999999</v>
      </c>
      <c r="GU44" s="17">
        <v>-4.1825999999999999</v>
      </c>
      <c r="GV44" s="17">
        <v>44.3</v>
      </c>
      <c r="GW44" s="17">
        <v>45.381999999999998</v>
      </c>
      <c r="GX44" s="17">
        <v>45.381999999999998</v>
      </c>
      <c r="GY44" s="17">
        <v>-1.0820000000000001</v>
      </c>
      <c r="GZ44" s="17">
        <v>3.8</v>
      </c>
      <c r="HA44" s="17"/>
      <c r="HB44" s="17"/>
      <c r="HC44" s="17">
        <v>3.8</v>
      </c>
      <c r="HD44" s="17">
        <v>31</v>
      </c>
      <c r="HE44" s="17">
        <v>34.285710000000002</v>
      </c>
      <c r="HF44" s="17">
        <v>34.285710000000002</v>
      </c>
      <c r="HG44" s="17">
        <v>-3.2857099999999999</v>
      </c>
      <c r="HH44" s="17">
        <v>170.2</v>
      </c>
      <c r="HI44" s="17">
        <v>174.55948000000001</v>
      </c>
      <c r="HJ44" s="17">
        <v>174.55948000000001</v>
      </c>
      <c r="HK44" s="17">
        <v>-4.3594799999999996</v>
      </c>
      <c r="HL44" s="17"/>
      <c r="HM44" s="17"/>
      <c r="HN44" s="17"/>
      <c r="HO44" s="17">
        <v>0</v>
      </c>
      <c r="HP44" s="17"/>
      <c r="HQ44" s="17"/>
      <c r="HR44" s="17"/>
      <c r="HS44" s="17">
        <v>0</v>
      </c>
      <c r="HT44" s="17">
        <v>22.8</v>
      </c>
      <c r="HU44" s="17">
        <v>22.834969999999998</v>
      </c>
      <c r="HV44" s="17">
        <v>95.545190000000005</v>
      </c>
      <c r="HW44" s="17">
        <v>-72.745189999999994</v>
      </c>
      <c r="HX44" s="17"/>
      <c r="HY44" s="17"/>
      <c r="HZ44" s="17"/>
      <c r="IA44" s="17">
        <v>0</v>
      </c>
      <c r="IB44" s="17"/>
      <c r="IC44" s="17"/>
      <c r="ID44" s="17"/>
      <c r="IE44" s="17">
        <v>0</v>
      </c>
      <c r="IF44" s="17">
        <v>44.7</v>
      </c>
      <c r="IG44" s="17">
        <v>45.265309999999999</v>
      </c>
      <c r="IH44" s="17">
        <v>45.265309999999999</v>
      </c>
      <c r="II44" s="17">
        <v>-0.56530999999999998</v>
      </c>
      <c r="IJ44" s="17"/>
      <c r="IK44" s="17"/>
      <c r="IL44" s="17"/>
      <c r="IM44" s="17">
        <v>0</v>
      </c>
      <c r="IN44" s="17"/>
      <c r="IO44" s="17"/>
      <c r="IP44" s="17"/>
      <c r="IQ44" s="17">
        <v>0</v>
      </c>
      <c r="IR44" s="17"/>
      <c r="IS44" s="17"/>
      <c r="IT44" s="17"/>
      <c r="IU44" s="17">
        <v>0</v>
      </c>
      <c r="IV44" s="17">
        <v>126.8</v>
      </c>
      <c r="IW44" s="17">
        <v>132.83837</v>
      </c>
      <c r="IX44" s="17">
        <v>132.83837</v>
      </c>
      <c r="IY44" s="17">
        <v>-6.0383699999999996</v>
      </c>
      <c r="IZ44" s="17">
        <v>0</v>
      </c>
      <c r="JA44" s="17"/>
      <c r="JB44" s="17"/>
      <c r="JC44" s="17">
        <v>0</v>
      </c>
      <c r="JD44" s="17">
        <v>0</v>
      </c>
      <c r="JE44" s="17"/>
      <c r="JF44" s="17"/>
      <c r="JG44" s="17">
        <v>0</v>
      </c>
      <c r="JH44" s="17">
        <v>0</v>
      </c>
      <c r="JI44" s="17"/>
      <c r="JJ44" s="17"/>
      <c r="JK44" s="17">
        <v>0</v>
      </c>
      <c r="JL44" s="17"/>
      <c r="JM44" s="17"/>
      <c r="JN44" s="17"/>
      <c r="JO44" s="17">
        <v>0</v>
      </c>
      <c r="JP44" s="17">
        <v>40.4</v>
      </c>
      <c r="JQ44" s="17">
        <v>44.848439999999997</v>
      </c>
      <c r="JR44" s="17">
        <v>44.848439999999997</v>
      </c>
      <c r="JS44" s="17">
        <v>-4.4484399999999997</v>
      </c>
      <c r="JT44" s="17">
        <v>27.9</v>
      </c>
      <c r="JU44" s="17">
        <v>22.49156</v>
      </c>
      <c r="JV44" s="17">
        <v>22.49156</v>
      </c>
      <c r="JW44" s="17">
        <v>5.4084399999999997</v>
      </c>
      <c r="JX44" s="17"/>
      <c r="JY44" s="17"/>
      <c r="JZ44" s="17"/>
      <c r="KA44" s="17">
        <v>0</v>
      </c>
      <c r="KB44" s="17"/>
      <c r="KC44" s="17"/>
      <c r="KD44" s="17"/>
      <c r="KE44" s="17">
        <v>0</v>
      </c>
      <c r="KF44" s="17"/>
      <c r="KG44" s="17"/>
      <c r="KH44" s="17"/>
      <c r="KI44" s="17">
        <v>0</v>
      </c>
      <c r="KJ44" s="17"/>
      <c r="KK44" s="17"/>
      <c r="KL44" s="17">
        <v>56</v>
      </c>
      <c r="KM44" s="17">
        <v>-56</v>
      </c>
      <c r="KN44" s="17">
        <v>0</v>
      </c>
      <c r="KO44" s="17"/>
      <c r="KP44" s="17"/>
      <c r="KQ44" s="17">
        <v>0</v>
      </c>
      <c r="KR44" s="17"/>
      <c r="KS44" s="17"/>
      <c r="KT44" s="17"/>
      <c r="KU44" s="17">
        <v>0</v>
      </c>
      <c r="KV44" s="17">
        <v>2.1</v>
      </c>
      <c r="KW44" s="17">
        <v>2.04081</v>
      </c>
      <c r="KX44" s="17">
        <v>2.04081</v>
      </c>
      <c r="KY44" s="17">
        <v>5.919E-2</v>
      </c>
      <c r="KZ44" s="17">
        <v>223.7</v>
      </c>
      <c r="LA44" s="17">
        <v>270.06803000000002</v>
      </c>
      <c r="LB44" s="17">
        <v>270.06803000000002</v>
      </c>
      <c r="LC44" s="17">
        <v>-46.368029999999997</v>
      </c>
      <c r="LD44" s="17">
        <v>130.30000000000001</v>
      </c>
      <c r="LE44" s="17">
        <v>133.16031000000001</v>
      </c>
      <c r="LF44" s="17">
        <v>133.16031000000001</v>
      </c>
      <c r="LG44" s="17">
        <v>-2.8603100000000001</v>
      </c>
      <c r="LH44" s="17">
        <v>62.6</v>
      </c>
      <c r="LI44" s="17">
        <v>67.199219999999997</v>
      </c>
      <c r="LJ44" s="17">
        <v>67.199219999999997</v>
      </c>
      <c r="LK44" s="17">
        <v>-4.5992199999999999</v>
      </c>
      <c r="LL44" s="17">
        <v>64.2</v>
      </c>
      <c r="LM44" s="17">
        <v>65.84366</v>
      </c>
      <c r="LN44" s="17">
        <v>65.84366</v>
      </c>
      <c r="LO44" s="17">
        <v>-1.6436599999999999</v>
      </c>
      <c r="LP44" s="17">
        <v>29.8</v>
      </c>
      <c r="LQ44" s="17">
        <v>29.980560000000001</v>
      </c>
      <c r="LR44" s="17">
        <v>29.980560000000001</v>
      </c>
      <c r="LS44" s="17">
        <v>-0.18056</v>
      </c>
      <c r="LT44" s="17"/>
      <c r="LU44" s="17"/>
      <c r="LV44" s="17"/>
      <c r="LW44" s="17">
        <v>0</v>
      </c>
      <c r="LX44" s="17"/>
      <c r="LY44" s="17"/>
      <c r="LZ44" s="17"/>
      <c r="MA44" s="17">
        <v>0</v>
      </c>
      <c r="MB44" s="17"/>
      <c r="MC44" s="17"/>
      <c r="MD44" s="17"/>
      <c r="ME44" s="17">
        <v>0</v>
      </c>
      <c r="MF44" s="17">
        <v>0</v>
      </c>
      <c r="MG44" s="17"/>
      <c r="MH44" s="17"/>
      <c r="MI44" s="17">
        <v>0</v>
      </c>
      <c r="MJ44" s="17"/>
      <c r="MK44" s="17"/>
      <c r="ML44" s="17"/>
      <c r="MM44" s="17">
        <v>0</v>
      </c>
      <c r="MN44" s="17">
        <v>0</v>
      </c>
      <c r="MO44" s="17"/>
      <c r="MP44" s="17"/>
      <c r="MQ44" s="17">
        <v>0</v>
      </c>
      <c r="MR44" s="17">
        <v>0</v>
      </c>
      <c r="MS44" s="17"/>
      <c r="MT44" s="17"/>
      <c r="MU44" s="17">
        <v>0</v>
      </c>
      <c r="MV44" s="17"/>
      <c r="MW44" s="17"/>
      <c r="MX44" s="17"/>
      <c r="MY44" s="17">
        <v>0</v>
      </c>
      <c r="MZ44" s="17"/>
      <c r="NA44" s="17"/>
      <c r="NB44" s="17"/>
      <c r="NC44" s="17">
        <v>0</v>
      </c>
      <c r="ND44" s="17"/>
      <c r="NE44" s="17"/>
      <c r="NF44" s="17"/>
      <c r="NG44" s="17">
        <v>0</v>
      </c>
      <c r="NH44" s="17"/>
      <c r="NI44" s="17"/>
      <c r="NJ44" s="17"/>
      <c r="NK44" s="17">
        <v>0</v>
      </c>
      <c r="NL44" s="17">
        <v>203.9</v>
      </c>
      <c r="NM44" s="17">
        <v>206.49084999999999</v>
      </c>
      <c r="NN44" s="17">
        <v>147.53679</v>
      </c>
      <c r="NO44" s="17">
        <v>56.363210000000002</v>
      </c>
      <c r="NP44" s="17">
        <v>98.2</v>
      </c>
      <c r="NQ44" s="17">
        <v>103.55547</v>
      </c>
      <c r="NR44" s="17">
        <v>73.989919999999998</v>
      </c>
      <c r="NS44" s="17">
        <v>24.210080000000001</v>
      </c>
      <c r="NT44" s="17">
        <v>7.3</v>
      </c>
      <c r="NU44" s="17">
        <v>2.5485799999999998</v>
      </c>
      <c r="NV44" s="17">
        <v>2.5485799999999998</v>
      </c>
      <c r="NW44" s="17">
        <v>4.7514200000000004</v>
      </c>
      <c r="NX44" s="17"/>
      <c r="NY44" s="17">
        <v>2.6737000000000002</v>
      </c>
      <c r="NZ44" s="17">
        <v>2.6737000000000002</v>
      </c>
      <c r="OA44" s="17">
        <v>-2.6737000000000002</v>
      </c>
      <c r="OB44" s="17"/>
      <c r="OC44" s="17">
        <v>17.492709999999999</v>
      </c>
      <c r="OD44" s="17">
        <v>17.492709999999999</v>
      </c>
      <c r="OE44" s="17">
        <v>-17.492709999999999</v>
      </c>
      <c r="OF44" s="17">
        <v>0.1</v>
      </c>
      <c r="OG44" s="17"/>
      <c r="OH44" s="17">
        <v>3.5999999999999997E-2</v>
      </c>
      <c r="OI44" s="17">
        <v>6.4000000000000001E-2</v>
      </c>
      <c r="OJ44" s="17">
        <v>102.4</v>
      </c>
      <c r="OK44" s="17">
        <v>66.09</v>
      </c>
      <c r="OL44" s="17">
        <v>60.713000000000001</v>
      </c>
      <c r="OM44" s="17">
        <v>41.686999999999998</v>
      </c>
      <c r="ON44" s="17">
        <v>0.3</v>
      </c>
      <c r="OO44" s="17"/>
      <c r="OP44" s="17">
        <v>2.13</v>
      </c>
      <c r="OQ44" s="17">
        <v>-1.83</v>
      </c>
      <c r="OR44" s="17">
        <v>0.8</v>
      </c>
      <c r="OS44" s="17">
        <v>7.242</v>
      </c>
      <c r="OT44" s="17">
        <v>7.242</v>
      </c>
      <c r="OU44" s="17">
        <v>-6.4420000000000002</v>
      </c>
      <c r="OV44" s="17">
        <v>0</v>
      </c>
      <c r="OW44" s="17"/>
      <c r="OX44" s="17"/>
      <c r="OY44" s="17">
        <v>0</v>
      </c>
      <c r="OZ44" s="17">
        <v>20.2</v>
      </c>
      <c r="PA44" s="17">
        <v>19.436350000000001</v>
      </c>
      <c r="PB44" s="17">
        <v>19.436350000000001</v>
      </c>
      <c r="PC44" s="17">
        <v>0.76365000000000005</v>
      </c>
      <c r="PD44" s="17">
        <v>10</v>
      </c>
      <c r="PE44" s="17">
        <v>9.9830000000000005</v>
      </c>
      <c r="PF44" s="17">
        <v>9.9830000000000005</v>
      </c>
      <c r="PG44" s="17">
        <v>1.7000000000000001E-2</v>
      </c>
      <c r="PH44" s="17">
        <v>5.5</v>
      </c>
      <c r="PI44" s="17">
        <v>5.67</v>
      </c>
      <c r="PJ44" s="17">
        <v>5.67</v>
      </c>
      <c r="PK44" s="17">
        <v>-0.17</v>
      </c>
      <c r="PL44" s="17">
        <v>1.1000000000000001</v>
      </c>
      <c r="PM44" s="17"/>
      <c r="PN44" s="17"/>
      <c r="PO44" s="17">
        <v>1.1000000000000001</v>
      </c>
      <c r="PP44" s="17"/>
      <c r="PQ44" s="17"/>
      <c r="PR44" s="17"/>
      <c r="PS44" s="17">
        <v>0</v>
      </c>
      <c r="PT44" s="17">
        <v>2.2000000000000002</v>
      </c>
      <c r="PU44" s="17">
        <v>2</v>
      </c>
      <c r="PV44" s="17">
        <v>2</v>
      </c>
      <c r="PW44" s="17">
        <v>0.2</v>
      </c>
      <c r="PX44" s="17">
        <v>2</v>
      </c>
      <c r="PY44" s="17">
        <v>3.6</v>
      </c>
      <c r="PZ44" s="17">
        <v>3.6</v>
      </c>
      <c r="QA44" s="17">
        <v>-1.6</v>
      </c>
      <c r="QB44" s="17">
        <v>5.0999999999999996</v>
      </c>
      <c r="QC44" s="17">
        <v>5</v>
      </c>
      <c r="QD44" s="17">
        <v>5</v>
      </c>
      <c r="QE44" s="17">
        <v>0.1</v>
      </c>
      <c r="QF44" s="17">
        <v>20.399999999999999</v>
      </c>
      <c r="QG44" s="17">
        <v>20.274049999999999</v>
      </c>
      <c r="QH44" s="17">
        <v>20.274049999999999</v>
      </c>
      <c r="QI44" s="17">
        <v>0.12595000000000001</v>
      </c>
      <c r="QJ44" s="17">
        <v>20</v>
      </c>
      <c r="QK44" s="17">
        <v>19.436350000000001</v>
      </c>
      <c r="QL44" s="17">
        <v>19.436350000000001</v>
      </c>
      <c r="QM44" s="17">
        <v>0.56364999999999998</v>
      </c>
      <c r="QN44" s="17">
        <v>18.8</v>
      </c>
      <c r="QO44" s="17">
        <v>17.492709999999999</v>
      </c>
      <c r="QP44" s="17">
        <v>17.492709999999999</v>
      </c>
      <c r="QQ44" s="17">
        <v>1.3072900000000001</v>
      </c>
      <c r="QR44" s="17">
        <v>3.5</v>
      </c>
      <c r="QS44" s="17">
        <v>3.4</v>
      </c>
      <c r="QT44" s="17">
        <v>3.4</v>
      </c>
      <c r="QU44" s="17">
        <v>0.1</v>
      </c>
      <c r="QV44" s="17">
        <v>18.5</v>
      </c>
      <c r="QW44" s="17">
        <v>17.881440000000001</v>
      </c>
      <c r="QX44" s="17">
        <v>17.881440000000001</v>
      </c>
      <c r="QY44" s="17">
        <v>0.61856</v>
      </c>
      <c r="QZ44" s="17">
        <v>0</v>
      </c>
      <c r="RA44" s="17"/>
      <c r="RB44" s="17">
        <v>8.4000000000000005E-2</v>
      </c>
      <c r="RC44" s="17">
        <v>-8.4000000000000005E-2</v>
      </c>
      <c r="RD44" s="17">
        <v>0</v>
      </c>
      <c r="RE44" s="17"/>
      <c r="RF44" s="17">
        <v>0.59399999999999997</v>
      </c>
      <c r="RG44" s="17">
        <v>-0.59399999999999997</v>
      </c>
      <c r="RH44" s="17">
        <v>22.7</v>
      </c>
      <c r="RI44" s="17">
        <v>13.38</v>
      </c>
      <c r="RJ44" s="17">
        <v>11.83</v>
      </c>
      <c r="RK44" s="17">
        <v>10.87</v>
      </c>
      <c r="RL44" s="17">
        <v>73.900000000000006</v>
      </c>
      <c r="RM44" s="17">
        <v>47.41</v>
      </c>
      <c r="RN44" s="17">
        <v>41.84</v>
      </c>
      <c r="RO44" s="17">
        <v>32.06</v>
      </c>
      <c r="RP44" s="17">
        <v>0</v>
      </c>
      <c r="RQ44" s="17"/>
      <c r="RR44" s="17"/>
      <c r="RS44" s="17">
        <v>0</v>
      </c>
      <c r="RT44" s="17">
        <v>3.2</v>
      </c>
      <c r="RU44" s="17">
        <v>3.15</v>
      </c>
      <c r="RV44" s="17">
        <v>3.15</v>
      </c>
      <c r="RW44" s="17">
        <v>0.05</v>
      </c>
      <c r="RX44" s="17">
        <v>20.100000000000001</v>
      </c>
      <c r="RY44" s="17">
        <v>19.792000000000002</v>
      </c>
      <c r="RZ44" s="17">
        <v>19.792000000000002</v>
      </c>
      <c r="SA44" s="17">
        <v>0.308</v>
      </c>
      <c r="SB44" s="17">
        <v>3.2</v>
      </c>
      <c r="SC44" s="17">
        <v>2</v>
      </c>
      <c r="SD44" s="17">
        <v>2</v>
      </c>
      <c r="SE44" s="17">
        <v>1.2</v>
      </c>
      <c r="SF44" s="17"/>
      <c r="SG44" s="17">
        <v>0.4</v>
      </c>
      <c r="SH44" s="17">
        <v>0.4</v>
      </c>
      <c r="SI44" s="17">
        <v>-0.4</v>
      </c>
      <c r="SJ44" s="17">
        <v>0</v>
      </c>
      <c r="SK44" s="17"/>
      <c r="SL44" s="17">
        <v>1.4E-2</v>
      </c>
      <c r="SM44" s="17">
        <v>-1.4E-2</v>
      </c>
      <c r="SN44" s="17">
        <v>19.8</v>
      </c>
      <c r="SO44" s="17">
        <v>19.1448</v>
      </c>
      <c r="SP44" s="17">
        <v>19.1448</v>
      </c>
      <c r="SQ44" s="17">
        <v>0.6552</v>
      </c>
      <c r="SR44" s="17">
        <v>11.3</v>
      </c>
      <c r="SS44" s="17">
        <v>12.244899999999999</v>
      </c>
      <c r="ST44" s="17">
        <v>12.244899999999999</v>
      </c>
      <c r="SU44" s="17">
        <v>-0.94489999999999996</v>
      </c>
      <c r="SV44" s="17">
        <v>20.2</v>
      </c>
      <c r="SW44" s="17">
        <v>19.436350000000001</v>
      </c>
      <c r="SX44" s="17">
        <v>19.436350000000001</v>
      </c>
      <c r="SY44" s="17">
        <v>0.76365000000000005</v>
      </c>
      <c r="SZ44" s="17">
        <v>20.2</v>
      </c>
      <c r="TA44" s="17">
        <v>19.436350000000001</v>
      </c>
      <c r="TB44" s="17">
        <v>19.436350000000001</v>
      </c>
      <c r="TC44" s="17">
        <v>0.76365000000000005</v>
      </c>
      <c r="TD44" s="17">
        <v>3.6</v>
      </c>
      <c r="TE44" s="17">
        <v>0.39</v>
      </c>
      <c r="TF44" s="17">
        <v>2.6659999999999999</v>
      </c>
      <c r="TG44" s="17">
        <v>0.93400000000000005</v>
      </c>
      <c r="TH44" s="17">
        <v>15.7</v>
      </c>
      <c r="TI44" s="17">
        <v>19.93</v>
      </c>
      <c r="TJ44" s="17">
        <v>34.4</v>
      </c>
      <c r="TK44" s="17">
        <v>-18.7</v>
      </c>
      <c r="TL44" s="17">
        <v>0</v>
      </c>
      <c r="TM44" s="17"/>
      <c r="TN44" s="17">
        <v>8.3000000000000004E-2</v>
      </c>
      <c r="TO44" s="17">
        <v>-8.3000000000000004E-2</v>
      </c>
      <c r="TP44" s="17">
        <v>60</v>
      </c>
      <c r="TQ44" s="17">
        <v>47.457999999999998</v>
      </c>
      <c r="TR44" s="17">
        <v>47.457999999999998</v>
      </c>
      <c r="TS44" s="17">
        <v>12.542</v>
      </c>
      <c r="TT44" s="17">
        <v>88.1</v>
      </c>
      <c r="TU44" s="17">
        <v>61.420999999999999</v>
      </c>
      <c r="TV44" s="17">
        <v>61.420999999999999</v>
      </c>
      <c r="TW44" s="17">
        <v>26.678999999999998</v>
      </c>
      <c r="TX44" s="17">
        <v>4.5</v>
      </c>
      <c r="TY44" s="17">
        <v>2.5179999999999998</v>
      </c>
      <c r="TZ44" s="17">
        <v>2.5179999999999998</v>
      </c>
      <c r="UA44" s="17">
        <v>1.982</v>
      </c>
      <c r="UB44" s="17">
        <v>3.6</v>
      </c>
      <c r="UC44" s="17">
        <v>3.1019999999999999</v>
      </c>
      <c r="UD44" s="17">
        <v>3.1019999999999999</v>
      </c>
      <c r="UE44" s="17">
        <v>0.498</v>
      </c>
      <c r="UF44" s="17">
        <v>1.1000000000000001</v>
      </c>
      <c r="UG44" s="17"/>
      <c r="UH44" s="17">
        <v>1.31</v>
      </c>
      <c r="UI44" s="17">
        <v>-0.21</v>
      </c>
      <c r="UJ44" s="17">
        <v>14.5</v>
      </c>
      <c r="UK44" s="17">
        <v>19.436350000000001</v>
      </c>
      <c r="UL44" s="17">
        <v>19.436350000000001</v>
      </c>
      <c r="UM44" s="17">
        <v>-4.93635</v>
      </c>
      <c r="UN44" s="17">
        <v>1.9</v>
      </c>
      <c r="UO44" s="17">
        <v>8</v>
      </c>
      <c r="UP44" s="17">
        <v>8</v>
      </c>
      <c r="UQ44" s="17">
        <v>-6.1</v>
      </c>
      <c r="UR44" s="17"/>
      <c r="US44" s="17">
        <v>7.1</v>
      </c>
      <c r="UT44" s="17">
        <v>7.1</v>
      </c>
      <c r="UU44" s="17">
        <v>-7.1</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0.8</v>
      </c>
      <c r="VI44" s="17">
        <v>8.516</v>
      </c>
      <c r="VJ44" s="17">
        <v>8.516</v>
      </c>
      <c r="VK44" s="17">
        <v>-7.7160000000000002</v>
      </c>
      <c r="VL44" s="17">
        <v>1.1000000000000001</v>
      </c>
      <c r="VM44" s="17"/>
      <c r="VN44" s="17">
        <v>11.429</v>
      </c>
      <c r="VO44" s="17">
        <v>-10.329000000000001</v>
      </c>
      <c r="VP44" s="17">
        <v>0</v>
      </c>
      <c r="VQ44" s="17"/>
      <c r="VR44" s="17"/>
      <c r="VS44" s="17">
        <v>0</v>
      </c>
      <c r="VT44" s="17">
        <v>0.8</v>
      </c>
      <c r="VU44" s="17"/>
      <c r="VV44" s="17">
        <v>0.67700000000000005</v>
      </c>
      <c r="VW44" s="17">
        <v>0.123</v>
      </c>
      <c r="VX44" s="17">
        <v>0.6</v>
      </c>
      <c r="VY44" s="17">
        <v>0.6</v>
      </c>
      <c r="VZ44" s="17">
        <v>0.6</v>
      </c>
      <c r="WA44" s="17">
        <v>0</v>
      </c>
      <c r="WB44" s="17">
        <v>113</v>
      </c>
      <c r="WC44" s="17">
        <v>100</v>
      </c>
      <c r="WD44" s="17">
        <v>119.98</v>
      </c>
      <c r="WE44" s="17">
        <v>-6.98</v>
      </c>
      <c r="WF44" s="17">
        <v>145</v>
      </c>
      <c r="WG44" s="17">
        <v>122.4</v>
      </c>
      <c r="WH44" s="17">
        <v>122.37</v>
      </c>
      <c r="WI44" s="17">
        <v>22.63</v>
      </c>
      <c r="WJ44" s="17">
        <v>0.3</v>
      </c>
      <c r="WK44" s="17"/>
      <c r="WL44" s="17">
        <v>0.78100000000000003</v>
      </c>
      <c r="WM44" s="17">
        <v>-0.48099999999999998</v>
      </c>
      <c r="WN44" s="17">
        <v>2.7</v>
      </c>
      <c r="WO44" s="17">
        <v>4.2</v>
      </c>
      <c r="WP44" s="17">
        <v>4.2</v>
      </c>
      <c r="WQ44" s="17">
        <v>-1.5</v>
      </c>
      <c r="WR44" s="17">
        <v>2.2000000000000002</v>
      </c>
      <c r="WS44" s="17">
        <v>2.4</v>
      </c>
      <c r="WT44" s="17">
        <v>2.4</v>
      </c>
      <c r="WU44" s="17">
        <v>-0.2</v>
      </c>
      <c r="WV44" s="17">
        <v>1.8</v>
      </c>
      <c r="WW44" s="17">
        <v>2.4</v>
      </c>
      <c r="WX44" s="17">
        <v>2.4</v>
      </c>
      <c r="WY44" s="17">
        <v>-0.6</v>
      </c>
      <c r="WZ44" s="17">
        <v>0.7</v>
      </c>
      <c r="XA44" s="17">
        <v>1.4</v>
      </c>
      <c r="XB44" s="17">
        <v>1.4</v>
      </c>
      <c r="XC44" s="17">
        <v>-0.7</v>
      </c>
      <c r="XD44" s="17">
        <v>0</v>
      </c>
      <c r="XE44" s="17"/>
      <c r="XF44" s="17"/>
      <c r="XG44" s="17">
        <v>0</v>
      </c>
      <c r="XH44" s="17">
        <v>7.7</v>
      </c>
      <c r="XI44" s="17">
        <v>8.4</v>
      </c>
      <c r="XJ44" s="17">
        <v>8.4</v>
      </c>
      <c r="XK44" s="17">
        <v>-0.7</v>
      </c>
      <c r="XL44" s="17">
        <v>20</v>
      </c>
      <c r="XM44" s="17">
        <v>19.241980000000002</v>
      </c>
      <c r="XN44" s="17">
        <v>19.241980000000002</v>
      </c>
      <c r="XO44" s="17">
        <v>0.75802000000000003</v>
      </c>
      <c r="XP44" s="17">
        <v>20</v>
      </c>
      <c r="XQ44" s="17">
        <v>19.241980000000002</v>
      </c>
      <c r="XR44" s="17">
        <v>19.241980000000002</v>
      </c>
      <c r="XS44" s="17">
        <v>0.75802000000000003</v>
      </c>
      <c r="XT44" s="17">
        <v>8.1999999999999993</v>
      </c>
      <c r="XU44" s="17"/>
      <c r="XV44" s="17"/>
      <c r="XW44" s="17">
        <v>8.1999999999999993</v>
      </c>
      <c r="XX44" s="17"/>
      <c r="XY44" s="17">
        <v>16.5</v>
      </c>
      <c r="XZ44" s="17">
        <v>29.5</v>
      </c>
      <c r="YA44" s="17">
        <v>-29.5</v>
      </c>
      <c r="YB44" s="17">
        <v>30.1</v>
      </c>
      <c r="YC44" s="17">
        <v>16.5</v>
      </c>
      <c r="YD44" s="17">
        <v>29.5</v>
      </c>
      <c r="YE44" s="17">
        <v>0.6</v>
      </c>
      <c r="YF44" s="17">
        <v>17.2</v>
      </c>
      <c r="YG44" s="17">
        <v>14</v>
      </c>
      <c r="YH44" s="17">
        <v>14</v>
      </c>
      <c r="YI44" s="17">
        <v>3.2</v>
      </c>
      <c r="YJ44" s="17">
        <v>13.01</v>
      </c>
      <c r="YK44" s="17">
        <v>18</v>
      </c>
      <c r="YL44" s="17">
        <v>18</v>
      </c>
      <c r="YM44" s="17">
        <v>-4.99</v>
      </c>
      <c r="YN44" s="17">
        <v>8.19</v>
      </c>
      <c r="YO44" s="17">
        <v>8.23</v>
      </c>
      <c r="YP44" s="17">
        <v>8.23</v>
      </c>
      <c r="YQ44" s="17">
        <v>-0.04</v>
      </c>
      <c r="YR44" s="17">
        <v>5.46</v>
      </c>
      <c r="YS44" s="17">
        <v>11</v>
      </c>
      <c r="YT44" s="17">
        <v>11</v>
      </c>
      <c r="YU44" s="17">
        <v>-5.54</v>
      </c>
      <c r="YV44" s="17">
        <v>17.059999999999999</v>
      </c>
      <c r="YW44" s="17">
        <v>22</v>
      </c>
      <c r="YX44" s="17">
        <v>22</v>
      </c>
      <c r="YY44" s="17">
        <v>-4.9400000000000004</v>
      </c>
    </row>
    <row r="45" spans="1:675" ht="24" customHeight="1" x14ac:dyDescent="0.3">
      <c r="A45" s="1"/>
      <c r="B45" s="16" t="s">
        <v>65</v>
      </c>
      <c r="C45" s="16" t="s">
        <v>819</v>
      </c>
      <c r="D45" s="17">
        <v>200.4</v>
      </c>
      <c r="E45" s="17">
        <v>203.40136000000001</v>
      </c>
      <c r="F45" s="17">
        <v>203.40136000000001</v>
      </c>
      <c r="G45" s="17">
        <v>-3.00136</v>
      </c>
      <c r="H45" s="17">
        <v>635.29999999999995</v>
      </c>
      <c r="I45" s="17">
        <v>629.11312999999996</v>
      </c>
      <c r="J45" s="17">
        <v>629.11312999999996</v>
      </c>
      <c r="K45" s="17">
        <v>6.1868699999999999</v>
      </c>
      <c r="L45" s="17">
        <v>212.9</v>
      </c>
      <c r="M45" s="17">
        <v>204.86058</v>
      </c>
      <c r="N45" s="17">
        <v>204.86058</v>
      </c>
      <c r="O45" s="17">
        <v>8.0394199999999998</v>
      </c>
      <c r="P45" s="17"/>
      <c r="Q45" s="17"/>
      <c r="R45" s="17"/>
      <c r="S45" s="17">
        <v>0</v>
      </c>
      <c r="T45" s="17"/>
      <c r="U45" s="17"/>
      <c r="V45" s="17"/>
      <c r="W45" s="17">
        <v>0</v>
      </c>
      <c r="X45" s="17">
        <v>89</v>
      </c>
      <c r="Y45" s="17">
        <v>91.867829999999998</v>
      </c>
      <c r="Z45" s="17">
        <v>91.867829999999998</v>
      </c>
      <c r="AA45" s="17">
        <v>-2.8678300000000001</v>
      </c>
      <c r="AB45" s="17">
        <v>231.3</v>
      </c>
      <c r="AC45" s="17">
        <v>242</v>
      </c>
      <c r="AD45" s="17">
        <v>242</v>
      </c>
      <c r="AE45" s="17">
        <v>-10.7</v>
      </c>
      <c r="AF45" s="17">
        <v>0</v>
      </c>
      <c r="AG45" s="17"/>
      <c r="AH45" s="17"/>
      <c r="AI45" s="17">
        <v>0</v>
      </c>
      <c r="AJ45" s="17"/>
      <c r="AK45" s="17"/>
      <c r="AL45" s="17"/>
      <c r="AM45" s="17">
        <v>0</v>
      </c>
      <c r="AN45" s="17">
        <v>129.69999999999999</v>
      </c>
      <c r="AO45" s="17">
        <v>146.50931</v>
      </c>
      <c r="AP45" s="17">
        <v>141.82033999999999</v>
      </c>
      <c r="AQ45" s="17">
        <v>-12.120340000000001</v>
      </c>
      <c r="AR45" s="17">
        <v>130.19999999999999</v>
      </c>
      <c r="AS45" s="17">
        <v>146.50931</v>
      </c>
      <c r="AT45" s="17">
        <v>141.82033999999999</v>
      </c>
      <c r="AU45" s="17">
        <v>-11.620340000000001</v>
      </c>
      <c r="AV45" s="17">
        <v>130.4</v>
      </c>
      <c r="AW45" s="17">
        <v>146.50931</v>
      </c>
      <c r="AX45" s="17">
        <v>141.82033999999999</v>
      </c>
      <c r="AY45" s="17">
        <v>-11.420339999999999</v>
      </c>
      <c r="AZ45" s="17">
        <v>236.5</v>
      </c>
      <c r="BA45" s="17">
        <v>220.42391000000001</v>
      </c>
      <c r="BB45" s="17">
        <v>213.36933999999999</v>
      </c>
      <c r="BC45" s="17">
        <v>23.130659999999999</v>
      </c>
      <c r="BD45" s="17">
        <v>203.5</v>
      </c>
      <c r="BE45" s="17">
        <v>207.24285</v>
      </c>
      <c r="BF45" s="17">
        <v>175.32017999999999</v>
      </c>
      <c r="BG45" s="17">
        <v>28.179819999999999</v>
      </c>
      <c r="BH45" s="17">
        <v>107.8</v>
      </c>
      <c r="BI45" s="17">
        <v>103.93259999999999</v>
      </c>
      <c r="BJ45" s="17">
        <v>87.923330000000007</v>
      </c>
      <c r="BK45" s="17">
        <v>19.876670000000001</v>
      </c>
      <c r="BL45" s="17">
        <v>556.70000000000005</v>
      </c>
      <c r="BM45" s="17">
        <v>566.08941000000004</v>
      </c>
      <c r="BN45" s="17">
        <v>566.08941000000004</v>
      </c>
      <c r="BO45" s="17">
        <v>-9.3894099999999998</v>
      </c>
      <c r="BP45" s="17">
        <v>10.3</v>
      </c>
      <c r="BQ45" s="17">
        <v>10.52094</v>
      </c>
      <c r="BR45" s="17">
        <v>10.52094</v>
      </c>
      <c r="BS45" s="17">
        <v>-0.22094</v>
      </c>
      <c r="BT45" s="17">
        <v>0</v>
      </c>
      <c r="BU45" s="17"/>
      <c r="BV45" s="17"/>
      <c r="BW45" s="17">
        <v>0</v>
      </c>
      <c r="BX45" s="17"/>
      <c r="BY45" s="17"/>
      <c r="BZ45" s="17"/>
      <c r="CA45" s="17">
        <v>0</v>
      </c>
      <c r="CB45" s="17"/>
      <c r="CC45" s="17"/>
      <c r="CD45" s="17"/>
      <c r="CE45" s="17">
        <v>0</v>
      </c>
      <c r="CF45" s="17"/>
      <c r="CG45" s="17"/>
      <c r="CH45" s="17"/>
      <c r="CI45" s="17">
        <v>0</v>
      </c>
      <c r="CJ45" s="17">
        <v>166.1</v>
      </c>
      <c r="CK45" s="17">
        <v>164.06706</v>
      </c>
      <c r="CL45" s="17">
        <v>164.06706</v>
      </c>
      <c r="CM45" s="17">
        <v>2.03294</v>
      </c>
      <c r="CN45" s="17">
        <v>8.2579999999999991</v>
      </c>
      <c r="CO45" s="17">
        <v>7.4215099999999996</v>
      </c>
      <c r="CP45" s="17">
        <v>7.4215099999999996</v>
      </c>
      <c r="CQ45" s="17">
        <v>0.83648999999999996</v>
      </c>
      <c r="CR45" s="17">
        <v>6.1520000000000001</v>
      </c>
      <c r="CS45" s="17">
        <v>4.07376</v>
      </c>
      <c r="CT45" s="17">
        <v>4.07376</v>
      </c>
      <c r="CU45" s="17">
        <v>2.0782400000000001</v>
      </c>
      <c r="CV45" s="17">
        <v>0</v>
      </c>
      <c r="CW45" s="17"/>
      <c r="CX45" s="17"/>
      <c r="CY45" s="17">
        <v>0</v>
      </c>
      <c r="CZ45" s="17">
        <v>6.61</v>
      </c>
      <c r="DA45" s="17">
        <v>6.8787000000000003</v>
      </c>
      <c r="DB45" s="17">
        <v>6.8787000000000003</v>
      </c>
      <c r="DC45" s="17">
        <v>-0.26869999999999999</v>
      </c>
      <c r="DD45" s="17"/>
      <c r="DE45" s="17"/>
      <c r="DF45" s="17"/>
      <c r="DG45" s="17">
        <v>0</v>
      </c>
      <c r="DH45" s="17">
        <v>142.27000000000001</v>
      </c>
      <c r="DI45" s="17">
        <v>142.44412</v>
      </c>
      <c r="DJ45" s="17">
        <v>142.44412</v>
      </c>
      <c r="DK45" s="17">
        <v>-0.17412</v>
      </c>
      <c r="DL45" s="17"/>
      <c r="DM45" s="17"/>
      <c r="DN45" s="17"/>
      <c r="DO45" s="17">
        <v>0</v>
      </c>
      <c r="DP45" s="17"/>
      <c r="DQ45" s="17"/>
      <c r="DR45" s="17"/>
      <c r="DS45" s="17">
        <v>0</v>
      </c>
      <c r="DT45" s="17"/>
      <c r="DU45" s="17"/>
      <c r="DV45" s="17"/>
      <c r="DW45" s="17">
        <v>0</v>
      </c>
      <c r="DX45" s="17"/>
      <c r="DY45" s="17"/>
      <c r="DZ45" s="17"/>
      <c r="EA45" s="17">
        <v>0</v>
      </c>
      <c r="EB45" s="17">
        <v>110.3</v>
      </c>
      <c r="EC45" s="17">
        <v>112.46647</v>
      </c>
      <c r="ED45" s="17">
        <v>112.46647</v>
      </c>
      <c r="EE45" s="17">
        <v>-2.1664699999999999</v>
      </c>
      <c r="EF45" s="17">
        <v>207.2</v>
      </c>
      <c r="EG45" s="17">
        <v>220.69499999999999</v>
      </c>
      <c r="EH45" s="17">
        <v>220.69499999999999</v>
      </c>
      <c r="EI45" s="17">
        <v>-13.494999999999999</v>
      </c>
      <c r="EJ45" s="17"/>
      <c r="EK45" s="17"/>
      <c r="EL45" s="17"/>
      <c r="EM45" s="17">
        <v>0</v>
      </c>
      <c r="EN45" s="17"/>
      <c r="EO45" s="17"/>
      <c r="EP45" s="17"/>
      <c r="EQ45" s="17">
        <v>0</v>
      </c>
      <c r="ER45" s="17"/>
      <c r="ES45" s="17"/>
      <c r="ET45" s="17"/>
      <c r="EU45" s="17">
        <v>0</v>
      </c>
      <c r="EV45" s="17">
        <v>6.5</v>
      </c>
      <c r="EW45" s="17">
        <v>6.39</v>
      </c>
      <c r="EX45" s="17">
        <v>6.39</v>
      </c>
      <c r="EY45" s="17">
        <v>0.11</v>
      </c>
      <c r="EZ45" s="17">
        <v>457</v>
      </c>
      <c r="FA45" s="17">
        <v>457.09426999999999</v>
      </c>
      <c r="FB45" s="17">
        <v>457.09426999999999</v>
      </c>
      <c r="FC45" s="17">
        <v>-9.4270000000000007E-2</v>
      </c>
      <c r="FD45" s="17">
        <v>81.599999999999994</v>
      </c>
      <c r="FE45" s="17">
        <v>81.635570000000001</v>
      </c>
      <c r="FF45" s="17">
        <v>81.635570000000001</v>
      </c>
      <c r="FG45" s="17">
        <v>-3.5569999999999997E-2</v>
      </c>
      <c r="FH45" s="17">
        <v>153.5</v>
      </c>
      <c r="FI45" s="17">
        <v>151.36251999999999</v>
      </c>
      <c r="FJ45" s="17">
        <v>151.36251999999999</v>
      </c>
      <c r="FK45" s="17">
        <v>2.13748</v>
      </c>
      <c r="FL45" s="17">
        <v>41.2</v>
      </c>
      <c r="FM45" s="17">
        <v>41.89893</v>
      </c>
      <c r="FN45" s="17">
        <v>41.89893</v>
      </c>
      <c r="FO45" s="17">
        <v>-0.69893000000000005</v>
      </c>
      <c r="FP45" s="17">
        <v>18.399999999999999</v>
      </c>
      <c r="FQ45" s="17">
        <v>19.21088</v>
      </c>
      <c r="FR45" s="17">
        <v>19.21088</v>
      </c>
      <c r="FS45" s="17">
        <v>-0.81088000000000005</v>
      </c>
      <c r="FT45" s="17">
        <v>18.8</v>
      </c>
      <c r="FU45" s="17">
        <v>18.46453</v>
      </c>
      <c r="FV45" s="17">
        <v>18.46453</v>
      </c>
      <c r="FW45" s="17">
        <v>0.33546999999999999</v>
      </c>
      <c r="FX45" s="17">
        <v>92.8</v>
      </c>
      <c r="FY45" s="17">
        <v>87.773570000000007</v>
      </c>
      <c r="FZ45" s="17">
        <v>87.773570000000007</v>
      </c>
      <c r="GA45" s="17">
        <v>5.0264300000000004</v>
      </c>
      <c r="GB45" s="17">
        <v>178.3</v>
      </c>
      <c r="GC45" s="17">
        <v>185.82039</v>
      </c>
      <c r="GD45" s="17">
        <v>185.82039</v>
      </c>
      <c r="GE45" s="17">
        <v>-7.5203899999999999</v>
      </c>
      <c r="GF45" s="17">
        <v>178.9</v>
      </c>
      <c r="GG45" s="17">
        <v>185.82039</v>
      </c>
      <c r="GH45" s="17">
        <v>185.82039</v>
      </c>
      <c r="GI45" s="17">
        <v>-6.9203900000000003</v>
      </c>
      <c r="GJ45" s="17">
        <v>185</v>
      </c>
      <c r="GK45" s="17">
        <v>186.37841</v>
      </c>
      <c r="GL45" s="17">
        <v>186.37841</v>
      </c>
      <c r="GM45" s="17">
        <v>-1.3784099999999999</v>
      </c>
      <c r="GN45" s="17">
        <v>105.4</v>
      </c>
      <c r="GO45" s="17">
        <v>110.48202000000001</v>
      </c>
      <c r="GP45" s="17">
        <v>110.48202000000001</v>
      </c>
      <c r="GQ45" s="17">
        <v>-5.08202</v>
      </c>
      <c r="GR45" s="17">
        <v>44.1</v>
      </c>
      <c r="GS45" s="17">
        <v>47.082599999999999</v>
      </c>
      <c r="GT45" s="17">
        <v>47.082599999999999</v>
      </c>
      <c r="GU45" s="17">
        <v>-2.9826000000000001</v>
      </c>
      <c r="GV45" s="17">
        <v>44.6</v>
      </c>
      <c r="GW45" s="17">
        <v>45.381999999999998</v>
      </c>
      <c r="GX45" s="17">
        <v>45.381999999999998</v>
      </c>
      <c r="GY45" s="17">
        <v>-0.78200000000000003</v>
      </c>
      <c r="GZ45" s="17">
        <v>3.8</v>
      </c>
      <c r="HA45" s="17"/>
      <c r="HB45" s="17"/>
      <c r="HC45" s="17">
        <v>3.8</v>
      </c>
      <c r="HD45" s="17">
        <v>32.200000000000003</v>
      </c>
      <c r="HE45" s="17">
        <v>34.285710000000002</v>
      </c>
      <c r="HF45" s="17">
        <v>34.285710000000002</v>
      </c>
      <c r="HG45" s="17">
        <v>-2.0857100000000002</v>
      </c>
      <c r="HH45" s="17">
        <v>167.5</v>
      </c>
      <c r="HI45" s="17">
        <v>174.55948000000001</v>
      </c>
      <c r="HJ45" s="17">
        <v>174.55948000000001</v>
      </c>
      <c r="HK45" s="17">
        <v>-7.0594799999999998</v>
      </c>
      <c r="HL45" s="17"/>
      <c r="HM45" s="17"/>
      <c r="HN45" s="17"/>
      <c r="HO45" s="17">
        <v>0</v>
      </c>
      <c r="HP45" s="17"/>
      <c r="HQ45" s="17"/>
      <c r="HR45" s="17"/>
      <c r="HS45" s="17">
        <v>0</v>
      </c>
      <c r="HT45" s="17">
        <v>62</v>
      </c>
      <c r="HU45" s="17">
        <v>84.205380000000005</v>
      </c>
      <c r="HV45" s="17">
        <v>95.545190000000005</v>
      </c>
      <c r="HW45" s="17">
        <v>-33.545189999999998</v>
      </c>
      <c r="HX45" s="17"/>
      <c r="HY45" s="17"/>
      <c r="HZ45" s="17"/>
      <c r="IA45" s="17">
        <v>0</v>
      </c>
      <c r="IB45" s="17"/>
      <c r="IC45" s="17"/>
      <c r="ID45" s="17"/>
      <c r="IE45" s="17">
        <v>0</v>
      </c>
      <c r="IF45" s="17">
        <v>44.3</v>
      </c>
      <c r="IG45" s="17">
        <v>45.265309999999999</v>
      </c>
      <c r="IH45" s="17">
        <v>45.265309999999999</v>
      </c>
      <c r="II45" s="17">
        <v>-0.96531</v>
      </c>
      <c r="IJ45" s="17"/>
      <c r="IK45" s="17"/>
      <c r="IL45" s="17"/>
      <c r="IM45" s="17">
        <v>0</v>
      </c>
      <c r="IN45" s="17"/>
      <c r="IO45" s="17"/>
      <c r="IP45" s="17"/>
      <c r="IQ45" s="17">
        <v>0</v>
      </c>
      <c r="IR45" s="17"/>
      <c r="IS45" s="17"/>
      <c r="IT45" s="17"/>
      <c r="IU45" s="17">
        <v>0</v>
      </c>
      <c r="IV45" s="17">
        <v>126.9</v>
      </c>
      <c r="IW45" s="17">
        <v>132.83837</v>
      </c>
      <c r="IX45" s="17">
        <v>132.83837</v>
      </c>
      <c r="IY45" s="17">
        <v>-5.9383699999999999</v>
      </c>
      <c r="IZ45" s="17">
        <v>0</v>
      </c>
      <c r="JA45" s="17"/>
      <c r="JB45" s="17"/>
      <c r="JC45" s="17">
        <v>0</v>
      </c>
      <c r="JD45" s="17">
        <v>0</v>
      </c>
      <c r="JE45" s="17"/>
      <c r="JF45" s="17"/>
      <c r="JG45" s="17">
        <v>0</v>
      </c>
      <c r="JH45" s="17">
        <v>82.4</v>
      </c>
      <c r="JI45" s="17"/>
      <c r="JJ45" s="17"/>
      <c r="JK45" s="17">
        <v>82.4</v>
      </c>
      <c r="JL45" s="17"/>
      <c r="JM45" s="17"/>
      <c r="JN45" s="17"/>
      <c r="JO45" s="17">
        <v>0</v>
      </c>
      <c r="JP45" s="17">
        <v>40</v>
      </c>
      <c r="JQ45" s="17">
        <v>44.848439999999997</v>
      </c>
      <c r="JR45" s="17">
        <v>44.848439999999997</v>
      </c>
      <c r="JS45" s="17">
        <v>-4.8484400000000001</v>
      </c>
      <c r="JT45" s="17">
        <v>27.7</v>
      </c>
      <c r="JU45" s="17">
        <v>22.49156</v>
      </c>
      <c r="JV45" s="17">
        <v>22.49156</v>
      </c>
      <c r="JW45" s="17">
        <v>5.2084400000000004</v>
      </c>
      <c r="JX45" s="17"/>
      <c r="JY45" s="17"/>
      <c r="JZ45" s="17"/>
      <c r="KA45" s="17">
        <v>0</v>
      </c>
      <c r="KB45" s="17"/>
      <c r="KC45" s="17"/>
      <c r="KD45" s="17"/>
      <c r="KE45" s="17">
        <v>0</v>
      </c>
      <c r="KF45" s="17"/>
      <c r="KG45" s="17"/>
      <c r="KH45" s="17"/>
      <c r="KI45" s="17">
        <v>0</v>
      </c>
      <c r="KJ45" s="17"/>
      <c r="KK45" s="17"/>
      <c r="KL45" s="17">
        <v>56</v>
      </c>
      <c r="KM45" s="17">
        <v>-56</v>
      </c>
      <c r="KN45" s="17">
        <v>0</v>
      </c>
      <c r="KO45" s="17"/>
      <c r="KP45" s="17"/>
      <c r="KQ45" s="17">
        <v>0</v>
      </c>
      <c r="KR45" s="17"/>
      <c r="KS45" s="17"/>
      <c r="KT45" s="17"/>
      <c r="KU45" s="17">
        <v>0</v>
      </c>
      <c r="KV45" s="17">
        <v>2.1</v>
      </c>
      <c r="KW45" s="17">
        <v>2.04081</v>
      </c>
      <c r="KX45" s="17">
        <v>2.04081</v>
      </c>
      <c r="KY45" s="17">
        <v>5.919E-2</v>
      </c>
      <c r="KZ45" s="17">
        <v>244.5</v>
      </c>
      <c r="LA45" s="17">
        <v>270.06803000000002</v>
      </c>
      <c r="LB45" s="17">
        <v>270.06803000000002</v>
      </c>
      <c r="LC45" s="17">
        <v>-25.56803</v>
      </c>
      <c r="LD45" s="17">
        <v>130.19999999999999</v>
      </c>
      <c r="LE45" s="17">
        <v>133.16031000000001</v>
      </c>
      <c r="LF45" s="17">
        <v>133.16031000000001</v>
      </c>
      <c r="LG45" s="17">
        <v>-2.9603100000000002</v>
      </c>
      <c r="LH45" s="17">
        <v>62.4</v>
      </c>
      <c r="LI45" s="17">
        <v>67.199219999999997</v>
      </c>
      <c r="LJ45" s="17">
        <v>67.199219999999997</v>
      </c>
      <c r="LK45" s="17">
        <v>-4.79922</v>
      </c>
      <c r="LL45" s="17">
        <v>64.3</v>
      </c>
      <c r="LM45" s="17">
        <v>65.84366</v>
      </c>
      <c r="LN45" s="17">
        <v>65.84366</v>
      </c>
      <c r="LO45" s="17">
        <v>-1.54366</v>
      </c>
      <c r="LP45" s="17">
        <v>29.8</v>
      </c>
      <c r="LQ45" s="17">
        <v>29.980560000000001</v>
      </c>
      <c r="LR45" s="17">
        <v>29.980560000000001</v>
      </c>
      <c r="LS45" s="17">
        <v>-0.18056</v>
      </c>
      <c r="LT45" s="17"/>
      <c r="LU45" s="17"/>
      <c r="LV45" s="17"/>
      <c r="LW45" s="17">
        <v>0</v>
      </c>
      <c r="LX45" s="17"/>
      <c r="LY45" s="17"/>
      <c r="LZ45" s="17"/>
      <c r="MA45" s="17">
        <v>0</v>
      </c>
      <c r="MB45" s="17"/>
      <c r="MC45" s="17"/>
      <c r="MD45" s="17"/>
      <c r="ME45" s="17">
        <v>0</v>
      </c>
      <c r="MF45" s="17">
        <v>0</v>
      </c>
      <c r="MG45" s="17"/>
      <c r="MH45" s="17"/>
      <c r="MI45" s="17">
        <v>0</v>
      </c>
      <c r="MJ45" s="17"/>
      <c r="MK45" s="17"/>
      <c r="ML45" s="17"/>
      <c r="MM45" s="17">
        <v>0</v>
      </c>
      <c r="MN45" s="17">
        <v>0</v>
      </c>
      <c r="MO45" s="17"/>
      <c r="MP45" s="17"/>
      <c r="MQ45" s="17">
        <v>0</v>
      </c>
      <c r="MR45" s="17">
        <v>0</v>
      </c>
      <c r="MS45" s="17"/>
      <c r="MT45" s="17"/>
      <c r="MU45" s="17">
        <v>0</v>
      </c>
      <c r="MV45" s="17"/>
      <c r="MW45" s="17"/>
      <c r="MX45" s="17"/>
      <c r="MY45" s="17">
        <v>0</v>
      </c>
      <c r="MZ45" s="17"/>
      <c r="NA45" s="17"/>
      <c r="NB45" s="17"/>
      <c r="NC45" s="17">
        <v>0</v>
      </c>
      <c r="ND45" s="17"/>
      <c r="NE45" s="17"/>
      <c r="NF45" s="17"/>
      <c r="NG45" s="17">
        <v>0</v>
      </c>
      <c r="NH45" s="17"/>
      <c r="NI45" s="17"/>
      <c r="NJ45" s="17"/>
      <c r="NK45" s="17">
        <v>0</v>
      </c>
      <c r="NL45" s="17">
        <v>204.9</v>
      </c>
      <c r="NM45" s="17">
        <v>206.49084999999999</v>
      </c>
      <c r="NN45" s="17">
        <v>206.49084999999999</v>
      </c>
      <c r="NO45" s="17">
        <v>-1.5908500000000001</v>
      </c>
      <c r="NP45" s="17">
        <v>98.4</v>
      </c>
      <c r="NQ45" s="17">
        <v>103.55547</v>
      </c>
      <c r="NR45" s="17">
        <v>103.55547</v>
      </c>
      <c r="NS45" s="17">
        <v>-5.1554700000000002</v>
      </c>
      <c r="NT45" s="17">
        <v>7.3</v>
      </c>
      <c r="NU45" s="17">
        <v>2.5485799999999998</v>
      </c>
      <c r="NV45" s="17">
        <v>2.5485799999999998</v>
      </c>
      <c r="NW45" s="17">
        <v>4.7514200000000004</v>
      </c>
      <c r="NX45" s="17"/>
      <c r="NY45" s="17">
        <v>2.6737000000000002</v>
      </c>
      <c r="NZ45" s="17">
        <v>2.6737000000000002</v>
      </c>
      <c r="OA45" s="17">
        <v>-2.6737000000000002</v>
      </c>
      <c r="OB45" s="17"/>
      <c r="OC45" s="17">
        <v>17.492709999999999</v>
      </c>
      <c r="OD45" s="17">
        <v>17.492709999999999</v>
      </c>
      <c r="OE45" s="17">
        <v>-17.492709999999999</v>
      </c>
      <c r="OF45" s="17">
        <v>0</v>
      </c>
      <c r="OG45" s="17"/>
      <c r="OH45" s="17"/>
      <c r="OI45" s="17">
        <v>0</v>
      </c>
      <c r="OJ45" s="17">
        <v>87.7</v>
      </c>
      <c r="OK45" s="17">
        <v>66.59</v>
      </c>
      <c r="OL45" s="17">
        <v>61.238</v>
      </c>
      <c r="OM45" s="17">
        <v>26.462</v>
      </c>
      <c r="ON45" s="17">
        <v>0</v>
      </c>
      <c r="OO45" s="17"/>
      <c r="OP45" s="17">
        <v>0.43</v>
      </c>
      <c r="OQ45" s="17">
        <v>-0.43</v>
      </c>
      <c r="OR45" s="17">
        <v>0</v>
      </c>
      <c r="OS45" s="17">
        <v>6.5060000000000002</v>
      </c>
      <c r="OT45" s="17">
        <v>6.5060000000000002</v>
      </c>
      <c r="OU45" s="17">
        <v>-6.5060000000000002</v>
      </c>
      <c r="OV45" s="17">
        <v>0</v>
      </c>
      <c r="OW45" s="17"/>
      <c r="OX45" s="17"/>
      <c r="OY45" s="17">
        <v>0</v>
      </c>
      <c r="OZ45" s="17">
        <v>20.3</v>
      </c>
      <c r="PA45" s="17">
        <v>19.436350000000001</v>
      </c>
      <c r="PB45" s="17">
        <v>19.436350000000001</v>
      </c>
      <c r="PC45" s="17">
        <v>0.86365000000000003</v>
      </c>
      <c r="PD45" s="17">
        <v>9.9</v>
      </c>
      <c r="PE45" s="17">
        <v>9.9830000000000005</v>
      </c>
      <c r="PF45" s="17">
        <v>9.9830000000000005</v>
      </c>
      <c r="PG45" s="17">
        <v>-8.3000000000000004E-2</v>
      </c>
      <c r="PH45" s="17">
        <v>5.5</v>
      </c>
      <c r="PI45" s="17">
        <v>5.67</v>
      </c>
      <c r="PJ45" s="17">
        <v>5.67</v>
      </c>
      <c r="PK45" s="17">
        <v>-0.17</v>
      </c>
      <c r="PL45" s="17">
        <v>0</v>
      </c>
      <c r="PM45" s="17"/>
      <c r="PN45" s="17"/>
      <c r="PO45" s="17">
        <v>0</v>
      </c>
      <c r="PP45" s="17"/>
      <c r="PQ45" s="17"/>
      <c r="PR45" s="17"/>
      <c r="PS45" s="17">
        <v>0</v>
      </c>
      <c r="PT45" s="17">
        <v>2.2000000000000002</v>
      </c>
      <c r="PU45" s="17">
        <v>2</v>
      </c>
      <c r="PV45" s="17">
        <v>2</v>
      </c>
      <c r="PW45" s="17">
        <v>0.2</v>
      </c>
      <c r="PX45" s="17">
        <v>2</v>
      </c>
      <c r="PY45" s="17">
        <v>3.6</v>
      </c>
      <c r="PZ45" s="17">
        <v>3.6</v>
      </c>
      <c r="QA45" s="17">
        <v>-1.6</v>
      </c>
      <c r="QB45" s="17">
        <v>5</v>
      </c>
      <c r="QC45" s="17">
        <v>5</v>
      </c>
      <c r="QD45" s="17">
        <v>5</v>
      </c>
      <c r="QE45" s="17">
        <v>0</v>
      </c>
      <c r="QF45" s="17">
        <v>20.100000000000001</v>
      </c>
      <c r="QG45" s="17">
        <v>20.274049999999999</v>
      </c>
      <c r="QH45" s="17">
        <v>20.274049999999999</v>
      </c>
      <c r="QI45" s="17">
        <v>-0.17405000000000001</v>
      </c>
      <c r="QJ45" s="17">
        <v>20</v>
      </c>
      <c r="QK45" s="17">
        <v>19.436350000000001</v>
      </c>
      <c r="QL45" s="17">
        <v>19.436350000000001</v>
      </c>
      <c r="QM45" s="17">
        <v>0.56364999999999998</v>
      </c>
      <c r="QN45" s="17">
        <v>18.8</v>
      </c>
      <c r="QO45" s="17">
        <v>17.492709999999999</v>
      </c>
      <c r="QP45" s="17">
        <v>17.492709999999999</v>
      </c>
      <c r="QQ45" s="17">
        <v>1.3072900000000001</v>
      </c>
      <c r="QR45" s="17">
        <v>3.5</v>
      </c>
      <c r="QS45" s="17">
        <v>3.4</v>
      </c>
      <c r="QT45" s="17">
        <v>3.4</v>
      </c>
      <c r="QU45" s="17">
        <v>0.1</v>
      </c>
      <c r="QV45" s="17">
        <v>18.5</v>
      </c>
      <c r="QW45" s="17">
        <v>17.881440000000001</v>
      </c>
      <c r="QX45" s="17">
        <v>17.881440000000001</v>
      </c>
      <c r="QY45" s="17">
        <v>0.61856</v>
      </c>
      <c r="QZ45" s="17">
        <v>0</v>
      </c>
      <c r="RA45" s="17"/>
      <c r="RB45" s="17">
        <v>6.0000000000000001E-3</v>
      </c>
      <c r="RC45" s="17">
        <v>-6.0000000000000001E-3</v>
      </c>
      <c r="RD45" s="17">
        <v>0</v>
      </c>
      <c r="RE45" s="17"/>
      <c r="RF45" s="17">
        <v>9.8000000000000004E-2</v>
      </c>
      <c r="RG45" s="17">
        <v>-9.8000000000000004E-2</v>
      </c>
      <c r="RH45" s="17">
        <v>20.6</v>
      </c>
      <c r="RI45" s="17">
        <v>14.64</v>
      </c>
      <c r="RJ45" s="17">
        <v>11.97</v>
      </c>
      <c r="RK45" s="17">
        <v>8.6300000000000008</v>
      </c>
      <c r="RL45" s="17">
        <v>63.2</v>
      </c>
      <c r="RM45" s="17">
        <v>49.42</v>
      </c>
      <c r="RN45" s="17">
        <v>41.95</v>
      </c>
      <c r="RO45" s="17">
        <v>21.25</v>
      </c>
      <c r="RP45" s="17">
        <v>0</v>
      </c>
      <c r="RQ45" s="17"/>
      <c r="RR45" s="17"/>
      <c r="RS45" s="17">
        <v>0</v>
      </c>
      <c r="RT45" s="17">
        <v>3.2</v>
      </c>
      <c r="RU45" s="17">
        <v>3.15</v>
      </c>
      <c r="RV45" s="17">
        <v>3.15</v>
      </c>
      <c r="RW45" s="17">
        <v>0.05</v>
      </c>
      <c r="RX45" s="17">
        <v>20.3</v>
      </c>
      <c r="RY45" s="17">
        <v>19.792000000000002</v>
      </c>
      <c r="RZ45" s="17">
        <v>19.792000000000002</v>
      </c>
      <c r="SA45" s="17">
        <v>0.50800000000000001</v>
      </c>
      <c r="SB45" s="17">
        <v>3.2</v>
      </c>
      <c r="SC45" s="17">
        <v>2</v>
      </c>
      <c r="SD45" s="17">
        <v>2</v>
      </c>
      <c r="SE45" s="17">
        <v>1.2</v>
      </c>
      <c r="SF45" s="17"/>
      <c r="SG45" s="17">
        <v>0.4</v>
      </c>
      <c r="SH45" s="17">
        <v>0.4</v>
      </c>
      <c r="SI45" s="17">
        <v>-0.4</v>
      </c>
      <c r="SJ45" s="17">
        <v>0</v>
      </c>
      <c r="SK45" s="17"/>
      <c r="SL45" s="17"/>
      <c r="SM45" s="17">
        <v>0</v>
      </c>
      <c r="SN45" s="17">
        <v>19.8</v>
      </c>
      <c r="SO45" s="17">
        <v>19.1448</v>
      </c>
      <c r="SP45" s="17">
        <v>19.1448</v>
      </c>
      <c r="SQ45" s="17">
        <v>0.6552</v>
      </c>
      <c r="SR45" s="17">
        <v>12</v>
      </c>
      <c r="SS45" s="17">
        <v>12.244899999999999</v>
      </c>
      <c r="ST45" s="17">
        <v>12.244899999999999</v>
      </c>
      <c r="SU45" s="17">
        <v>-0.24490000000000001</v>
      </c>
      <c r="SV45" s="17">
        <v>20.2</v>
      </c>
      <c r="SW45" s="17">
        <v>19.436350000000001</v>
      </c>
      <c r="SX45" s="17">
        <v>19.436350000000001</v>
      </c>
      <c r="SY45" s="17">
        <v>0.76365000000000005</v>
      </c>
      <c r="SZ45" s="17">
        <v>20.2</v>
      </c>
      <c r="TA45" s="17">
        <v>19.436350000000001</v>
      </c>
      <c r="TB45" s="17">
        <v>19.436350000000001</v>
      </c>
      <c r="TC45" s="17">
        <v>0.76365000000000005</v>
      </c>
      <c r="TD45" s="17">
        <v>2.6</v>
      </c>
      <c r="TE45" s="17">
        <v>0.14000000000000001</v>
      </c>
      <c r="TF45" s="17">
        <v>2.0819999999999999</v>
      </c>
      <c r="TG45" s="17">
        <v>0.51800000000000002</v>
      </c>
      <c r="TH45" s="17">
        <v>14.1</v>
      </c>
      <c r="TI45" s="17">
        <v>18.25</v>
      </c>
      <c r="TJ45" s="17">
        <v>33.161000000000001</v>
      </c>
      <c r="TK45" s="17">
        <v>-19.061</v>
      </c>
      <c r="TL45" s="17">
        <v>0</v>
      </c>
      <c r="TM45" s="17"/>
      <c r="TN45" s="17">
        <v>8.0000000000000002E-3</v>
      </c>
      <c r="TO45" s="17">
        <v>-8.0000000000000002E-3</v>
      </c>
      <c r="TP45" s="17">
        <v>47.7</v>
      </c>
      <c r="TQ45" s="17">
        <v>46.673000000000002</v>
      </c>
      <c r="TR45" s="17">
        <v>46.673000000000002</v>
      </c>
      <c r="TS45" s="17">
        <v>1.0269999999999999</v>
      </c>
      <c r="TT45" s="17">
        <v>91.9</v>
      </c>
      <c r="TU45" s="17">
        <v>62.776000000000003</v>
      </c>
      <c r="TV45" s="17">
        <v>62.776000000000003</v>
      </c>
      <c r="TW45" s="17">
        <v>29.123999999999999</v>
      </c>
      <c r="TX45" s="17">
        <v>2.8</v>
      </c>
      <c r="TY45" s="17">
        <v>2.109</v>
      </c>
      <c r="TZ45" s="17">
        <v>2.109</v>
      </c>
      <c r="UA45" s="17">
        <v>0.69099999999999995</v>
      </c>
      <c r="UB45" s="17">
        <v>3.6</v>
      </c>
      <c r="UC45" s="17">
        <v>2.7370000000000001</v>
      </c>
      <c r="UD45" s="17">
        <v>2.7370000000000001</v>
      </c>
      <c r="UE45" s="17">
        <v>0.86299999999999999</v>
      </c>
      <c r="UF45" s="17">
        <v>0</v>
      </c>
      <c r="UG45" s="17"/>
      <c r="UH45" s="17"/>
      <c r="UI45" s="17">
        <v>0</v>
      </c>
      <c r="UJ45" s="17">
        <v>20.9</v>
      </c>
      <c r="UK45" s="17">
        <v>19.436350000000001</v>
      </c>
      <c r="UL45" s="17">
        <v>19.436350000000001</v>
      </c>
      <c r="UM45" s="17">
        <v>1.4636499999999999</v>
      </c>
      <c r="UN45" s="17">
        <v>7.6</v>
      </c>
      <c r="UO45" s="17">
        <v>8</v>
      </c>
      <c r="UP45" s="17">
        <v>8</v>
      </c>
      <c r="UQ45" s="17">
        <v>-0.4</v>
      </c>
      <c r="UR45" s="17"/>
      <c r="US45" s="17">
        <v>7.1</v>
      </c>
      <c r="UT45" s="17">
        <v>7.1</v>
      </c>
      <c r="UU45" s="17">
        <v>-7.1</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0.9</v>
      </c>
      <c r="VI45" s="17">
        <v>7.3040000000000003</v>
      </c>
      <c r="VJ45" s="17">
        <v>7.3040000000000003</v>
      </c>
      <c r="VK45" s="17">
        <v>-6.4039999999999999</v>
      </c>
      <c r="VL45" s="17">
        <v>0</v>
      </c>
      <c r="VM45" s="17"/>
      <c r="VN45" s="17">
        <v>2.6360000000000001</v>
      </c>
      <c r="VO45" s="17">
        <v>-2.6360000000000001</v>
      </c>
      <c r="VP45" s="17">
        <v>0</v>
      </c>
      <c r="VQ45" s="17"/>
      <c r="VR45" s="17"/>
      <c r="VS45" s="17">
        <v>0</v>
      </c>
      <c r="VT45" s="17">
        <v>0</v>
      </c>
      <c r="VU45" s="17"/>
      <c r="VV45" s="17">
        <v>8.4000000000000005E-2</v>
      </c>
      <c r="VW45" s="17">
        <v>-8.4000000000000005E-2</v>
      </c>
      <c r="VX45" s="17">
        <v>0.6</v>
      </c>
      <c r="VY45" s="17">
        <v>0.6</v>
      </c>
      <c r="VZ45" s="17">
        <v>0.6</v>
      </c>
      <c r="WA45" s="17">
        <v>0</v>
      </c>
      <c r="WB45" s="17">
        <v>107.7</v>
      </c>
      <c r="WC45" s="17">
        <v>97.7</v>
      </c>
      <c r="WD45" s="17">
        <v>117.73</v>
      </c>
      <c r="WE45" s="17">
        <v>-10.029999999999999</v>
      </c>
      <c r="WF45" s="17">
        <v>132.5</v>
      </c>
      <c r="WG45" s="17">
        <v>118.1</v>
      </c>
      <c r="WH45" s="17">
        <v>118.11</v>
      </c>
      <c r="WI45" s="17">
        <v>14.39</v>
      </c>
      <c r="WJ45" s="17">
        <v>0</v>
      </c>
      <c r="WK45" s="17"/>
      <c r="WL45" s="17">
        <v>0.10199999999999999</v>
      </c>
      <c r="WM45" s="17">
        <v>-0.10199999999999999</v>
      </c>
      <c r="WN45" s="17">
        <v>2.9</v>
      </c>
      <c r="WO45" s="17">
        <v>4.2</v>
      </c>
      <c r="WP45" s="17">
        <v>4.2</v>
      </c>
      <c r="WQ45" s="17">
        <v>-1.3</v>
      </c>
      <c r="WR45" s="17">
        <v>2.2000000000000002</v>
      </c>
      <c r="WS45" s="17">
        <v>2.4</v>
      </c>
      <c r="WT45" s="17">
        <v>2.4</v>
      </c>
      <c r="WU45" s="17">
        <v>-0.2</v>
      </c>
      <c r="WV45" s="17">
        <v>1.9</v>
      </c>
      <c r="WW45" s="17">
        <v>2.4</v>
      </c>
      <c r="WX45" s="17">
        <v>2.4</v>
      </c>
      <c r="WY45" s="17">
        <v>-0.5</v>
      </c>
      <c r="WZ45" s="17">
        <v>0.7</v>
      </c>
      <c r="XA45" s="17">
        <v>1.4</v>
      </c>
      <c r="XB45" s="17">
        <v>1.4</v>
      </c>
      <c r="XC45" s="17">
        <v>-0.7</v>
      </c>
      <c r="XD45" s="17">
        <v>0</v>
      </c>
      <c r="XE45" s="17"/>
      <c r="XF45" s="17"/>
      <c r="XG45" s="17">
        <v>0</v>
      </c>
      <c r="XH45" s="17">
        <v>7.7</v>
      </c>
      <c r="XI45" s="17">
        <v>8.4</v>
      </c>
      <c r="XJ45" s="17">
        <v>8.4</v>
      </c>
      <c r="XK45" s="17">
        <v>-0.7</v>
      </c>
      <c r="XL45" s="17">
        <v>20.100000000000001</v>
      </c>
      <c r="XM45" s="17">
        <v>19.241980000000002</v>
      </c>
      <c r="XN45" s="17">
        <v>19.241980000000002</v>
      </c>
      <c r="XO45" s="17">
        <v>0.85802</v>
      </c>
      <c r="XP45" s="17">
        <v>20</v>
      </c>
      <c r="XQ45" s="17">
        <v>19.241980000000002</v>
      </c>
      <c r="XR45" s="17">
        <v>19.241980000000002</v>
      </c>
      <c r="XS45" s="17">
        <v>0.75802000000000003</v>
      </c>
      <c r="XT45" s="17">
        <v>8.5</v>
      </c>
      <c r="XU45" s="17"/>
      <c r="XV45" s="17"/>
      <c r="XW45" s="17">
        <v>8.5</v>
      </c>
      <c r="XX45" s="17"/>
      <c r="XY45" s="17">
        <v>16.5</v>
      </c>
      <c r="XZ45" s="17">
        <v>29.5</v>
      </c>
      <c r="YA45" s="17">
        <v>-29.5</v>
      </c>
      <c r="YB45" s="17">
        <v>29.7</v>
      </c>
      <c r="YC45" s="17">
        <v>16.5</v>
      </c>
      <c r="YD45" s="17">
        <v>29.5</v>
      </c>
      <c r="YE45" s="17">
        <v>0.2</v>
      </c>
      <c r="YF45" s="17">
        <v>16.7</v>
      </c>
      <c r="YG45" s="17">
        <v>14</v>
      </c>
      <c r="YH45" s="17">
        <v>14</v>
      </c>
      <c r="YI45" s="17">
        <v>2.7</v>
      </c>
      <c r="YJ45" s="17">
        <v>12.03</v>
      </c>
      <c r="YK45" s="17">
        <v>18</v>
      </c>
      <c r="YL45" s="17">
        <v>18</v>
      </c>
      <c r="YM45" s="17">
        <v>-5.97</v>
      </c>
      <c r="YN45" s="17">
        <v>8.4499999999999993</v>
      </c>
      <c r="YO45" s="17">
        <v>8.23</v>
      </c>
      <c r="YP45" s="17">
        <v>8.23</v>
      </c>
      <c r="YQ45" s="17">
        <v>0.22</v>
      </c>
      <c r="YR45" s="17">
        <v>5.46</v>
      </c>
      <c r="YS45" s="17">
        <v>11</v>
      </c>
      <c r="YT45" s="17">
        <v>11</v>
      </c>
      <c r="YU45" s="17">
        <v>-5.54</v>
      </c>
      <c r="YV45" s="17">
        <v>16.88</v>
      </c>
      <c r="YW45" s="17">
        <v>22</v>
      </c>
      <c r="YX45" s="17">
        <v>22</v>
      </c>
      <c r="YY45" s="17">
        <v>-5.12</v>
      </c>
    </row>
    <row r="46" spans="1:675" ht="24" customHeight="1" x14ac:dyDescent="0.3">
      <c r="A46" s="1"/>
      <c r="B46" s="16" t="s">
        <v>65</v>
      </c>
      <c r="C46" s="16" t="s">
        <v>820</v>
      </c>
      <c r="D46" s="17">
        <v>201.9</v>
      </c>
      <c r="E46" s="17">
        <v>203.40136000000001</v>
      </c>
      <c r="F46" s="17">
        <v>203.40136000000001</v>
      </c>
      <c r="G46" s="17">
        <v>-1.50136</v>
      </c>
      <c r="H46" s="17">
        <v>632.1</v>
      </c>
      <c r="I46" s="17">
        <v>629.11312999999996</v>
      </c>
      <c r="J46" s="17">
        <v>629.11312999999996</v>
      </c>
      <c r="K46" s="17">
        <v>2.9868700000000001</v>
      </c>
      <c r="L46" s="17">
        <v>215.2</v>
      </c>
      <c r="M46" s="17">
        <v>204.86058</v>
      </c>
      <c r="N46" s="17">
        <v>204.86058</v>
      </c>
      <c r="O46" s="17">
        <v>10.33942</v>
      </c>
      <c r="P46" s="17"/>
      <c r="Q46" s="17"/>
      <c r="R46" s="17"/>
      <c r="S46" s="17">
        <v>0</v>
      </c>
      <c r="T46" s="17"/>
      <c r="U46" s="17"/>
      <c r="V46" s="17"/>
      <c r="W46" s="17">
        <v>0</v>
      </c>
      <c r="X46" s="17">
        <v>90.3</v>
      </c>
      <c r="Y46" s="17">
        <v>91.867829999999998</v>
      </c>
      <c r="Z46" s="17">
        <v>91.867829999999998</v>
      </c>
      <c r="AA46" s="17">
        <v>-1.5678300000000001</v>
      </c>
      <c r="AB46" s="17">
        <v>232.6</v>
      </c>
      <c r="AC46" s="17">
        <v>242</v>
      </c>
      <c r="AD46" s="17">
        <v>242</v>
      </c>
      <c r="AE46" s="17">
        <v>-9.4</v>
      </c>
      <c r="AF46" s="17">
        <v>0</v>
      </c>
      <c r="AG46" s="17"/>
      <c r="AH46" s="17"/>
      <c r="AI46" s="17">
        <v>0</v>
      </c>
      <c r="AJ46" s="17"/>
      <c r="AK46" s="17"/>
      <c r="AL46" s="17"/>
      <c r="AM46" s="17">
        <v>0</v>
      </c>
      <c r="AN46" s="17">
        <v>162.9</v>
      </c>
      <c r="AO46" s="17">
        <v>148.56950000000001</v>
      </c>
      <c r="AP46" s="17">
        <v>152.49405999999999</v>
      </c>
      <c r="AQ46" s="17">
        <v>10.405939999999999</v>
      </c>
      <c r="AR46" s="17">
        <v>162.9</v>
      </c>
      <c r="AS46" s="17">
        <v>148.56950000000001</v>
      </c>
      <c r="AT46" s="17">
        <v>152.49405999999999</v>
      </c>
      <c r="AU46" s="17">
        <v>10.405939999999999</v>
      </c>
      <c r="AV46" s="17">
        <v>163.1</v>
      </c>
      <c r="AW46" s="17">
        <v>148.56950000000001</v>
      </c>
      <c r="AX46" s="17">
        <v>152.49405999999999</v>
      </c>
      <c r="AY46" s="17">
        <v>10.60594</v>
      </c>
      <c r="AZ46" s="17">
        <v>255.3</v>
      </c>
      <c r="BA46" s="17">
        <v>223.52348000000001</v>
      </c>
      <c r="BB46" s="17">
        <v>229.428</v>
      </c>
      <c r="BC46" s="17">
        <v>25.872</v>
      </c>
      <c r="BD46" s="17">
        <v>203.2</v>
      </c>
      <c r="BE46" s="17">
        <v>207.24285</v>
      </c>
      <c r="BF46" s="17">
        <v>207.24285</v>
      </c>
      <c r="BG46" s="17">
        <v>-4.0428499999999996</v>
      </c>
      <c r="BH46" s="17">
        <v>107.9</v>
      </c>
      <c r="BI46" s="17">
        <v>103.93259999999999</v>
      </c>
      <c r="BJ46" s="17">
        <v>103.93259999999999</v>
      </c>
      <c r="BK46" s="17">
        <v>3.9674</v>
      </c>
      <c r="BL46" s="17">
        <v>558.4</v>
      </c>
      <c r="BM46" s="17">
        <v>566.08941000000004</v>
      </c>
      <c r="BN46" s="17">
        <v>566.08941000000004</v>
      </c>
      <c r="BO46" s="17">
        <v>-7.6894099999999996</v>
      </c>
      <c r="BP46" s="17">
        <v>10.199999999999999</v>
      </c>
      <c r="BQ46" s="17">
        <v>10.52094</v>
      </c>
      <c r="BR46" s="17">
        <v>10.52094</v>
      </c>
      <c r="BS46" s="17">
        <v>-0.32094</v>
      </c>
      <c r="BT46" s="17">
        <v>0</v>
      </c>
      <c r="BU46" s="17"/>
      <c r="BV46" s="17"/>
      <c r="BW46" s="17">
        <v>0</v>
      </c>
      <c r="BX46" s="17"/>
      <c r="BY46" s="17"/>
      <c r="BZ46" s="17"/>
      <c r="CA46" s="17">
        <v>0</v>
      </c>
      <c r="CB46" s="17"/>
      <c r="CC46" s="17"/>
      <c r="CD46" s="17"/>
      <c r="CE46" s="17">
        <v>0</v>
      </c>
      <c r="CF46" s="17"/>
      <c r="CG46" s="17"/>
      <c r="CH46" s="17"/>
      <c r="CI46" s="17">
        <v>0</v>
      </c>
      <c r="CJ46" s="17">
        <v>167.4</v>
      </c>
      <c r="CK46" s="17">
        <v>164.06706</v>
      </c>
      <c r="CL46" s="17">
        <v>164.06706</v>
      </c>
      <c r="CM46" s="17">
        <v>3.3329399999999998</v>
      </c>
      <c r="CN46" s="17">
        <v>8.6509999999999998</v>
      </c>
      <c r="CO46" s="17">
        <v>7.4215099999999996</v>
      </c>
      <c r="CP46" s="17">
        <v>7.4215099999999996</v>
      </c>
      <c r="CQ46" s="17">
        <v>1.22949</v>
      </c>
      <c r="CR46" s="17">
        <v>6.298</v>
      </c>
      <c r="CS46" s="17">
        <v>4.07376</v>
      </c>
      <c r="CT46" s="17">
        <v>4.07376</v>
      </c>
      <c r="CU46" s="17">
        <v>2.22424</v>
      </c>
      <c r="CV46" s="17">
        <v>0</v>
      </c>
      <c r="CW46" s="17"/>
      <c r="CX46" s="17"/>
      <c r="CY46" s="17">
        <v>0</v>
      </c>
      <c r="CZ46" s="17">
        <v>6.64</v>
      </c>
      <c r="DA46" s="17">
        <v>6.8787000000000003</v>
      </c>
      <c r="DB46" s="17">
        <v>6.8787000000000003</v>
      </c>
      <c r="DC46" s="17">
        <v>-0.2387</v>
      </c>
      <c r="DD46" s="17"/>
      <c r="DE46" s="17"/>
      <c r="DF46" s="17"/>
      <c r="DG46" s="17">
        <v>0</v>
      </c>
      <c r="DH46" s="17">
        <v>142.72</v>
      </c>
      <c r="DI46" s="17">
        <v>142.44412</v>
      </c>
      <c r="DJ46" s="17">
        <v>142.44412</v>
      </c>
      <c r="DK46" s="17">
        <v>0.27588000000000001</v>
      </c>
      <c r="DL46" s="17"/>
      <c r="DM46" s="17"/>
      <c r="DN46" s="17"/>
      <c r="DO46" s="17">
        <v>0</v>
      </c>
      <c r="DP46" s="17"/>
      <c r="DQ46" s="17"/>
      <c r="DR46" s="17"/>
      <c r="DS46" s="17">
        <v>0</v>
      </c>
      <c r="DT46" s="17"/>
      <c r="DU46" s="17"/>
      <c r="DV46" s="17"/>
      <c r="DW46" s="17">
        <v>0</v>
      </c>
      <c r="DX46" s="17"/>
      <c r="DY46" s="17"/>
      <c r="DZ46" s="17"/>
      <c r="EA46" s="17">
        <v>0</v>
      </c>
      <c r="EB46" s="17">
        <v>110.3</v>
      </c>
      <c r="EC46" s="17">
        <v>112.46647</v>
      </c>
      <c r="ED46" s="17">
        <v>112.46647</v>
      </c>
      <c r="EE46" s="17">
        <v>-2.1664699999999999</v>
      </c>
      <c r="EF46" s="17">
        <v>223.2</v>
      </c>
      <c r="EG46" s="17">
        <v>220.69499999999999</v>
      </c>
      <c r="EH46" s="17">
        <v>220.69499999999999</v>
      </c>
      <c r="EI46" s="17">
        <v>2.5049999999999999</v>
      </c>
      <c r="EJ46" s="17"/>
      <c r="EK46" s="17"/>
      <c r="EL46" s="17"/>
      <c r="EM46" s="17">
        <v>0</v>
      </c>
      <c r="EN46" s="17"/>
      <c r="EO46" s="17"/>
      <c r="EP46" s="17"/>
      <c r="EQ46" s="17">
        <v>0</v>
      </c>
      <c r="ER46" s="17"/>
      <c r="ES46" s="17"/>
      <c r="ET46" s="17"/>
      <c r="EU46" s="17">
        <v>0</v>
      </c>
      <c r="EV46" s="17">
        <v>6.5</v>
      </c>
      <c r="EW46" s="17">
        <v>6.39</v>
      </c>
      <c r="EX46" s="17">
        <v>6.39</v>
      </c>
      <c r="EY46" s="17">
        <v>0.11</v>
      </c>
      <c r="EZ46" s="17">
        <v>457.9</v>
      </c>
      <c r="FA46" s="17">
        <v>457.09426999999999</v>
      </c>
      <c r="FB46" s="17">
        <v>457.09426999999999</v>
      </c>
      <c r="FC46" s="17">
        <v>0.80572999999999995</v>
      </c>
      <c r="FD46" s="17">
        <v>81.599999999999994</v>
      </c>
      <c r="FE46" s="17">
        <v>81.635570000000001</v>
      </c>
      <c r="FF46" s="17">
        <v>81.635570000000001</v>
      </c>
      <c r="FG46" s="17">
        <v>-3.5569999999999997E-2</v>
      </c>
      <c r="FH46" s="17">
        <v>153.4</v>
      </c>
      <c r="FI46" s="17">
        <v>151.36251999999999</v>
      </c>
      <c r="FJ46" s="17">
        <v>151.36251999999999</v>
      </c>
      <c r="FK46" s="17">
        <v>2.03748</v>
      </c>
      <c r="FL46" s="17">
        <v>41.8</v>
      </c>
      <c r="FM46" s="17">
        <v>41.89893</v>
      </c>
      <c r="FN46" s="17">
        <v>41.89893</v>
      </c>
      <c r="FO46" s="17">
        <v>-9.8930000000000004E-2</v>
      </c>
      <c r="FP46" s="17">
        <v>18.5</v>
      </c>
      <c r="FQ46" s="17">
        <v>19.21088</v>
      </c>
      <c r="FR46" s="17">
        <v>19.21088</v>
      </c>
      <c r="FS46" s="17">
        <v>-0.71087999999999996</v>
      </c>
      <c r="FT46" s="17">
        <v>18.8</v>
      </c>
      <c r="FU46" s="17">
        <v>18.46453</v>
      </c>
      <c r="FV46" s="17">
        <v>18.46453</v>
      </c>
      <c r="FW46" s="17">
        <v>0.33546999999999999</v>
      </c>
      <c r="FX46" s="17">
        <v>91.2</v>
      </c>
      <c r="FY46" s="17">
        <v>87.773570000000007</v>
      </c>
      <c r="FZ46" s="17">
        <v>87.773570000000007</v>
      </c>
      <c r="GA46" s="17">
        <v>3.4264299999999999</v>
      </c>
      <c r="GB46" s="17">
        <v>180.8</v>
      </c>
      <c r="GC46" s="17">
        <v>185.82039</v>
      </c>
      <c r="GD46" s="17">
        <v>185.82039</v>
      </c>
      <c r="GE46" s="17">
        <v>-5.0203899999999999</v>
      </c>
      <c r="GF46" s="17">
        <v>181.2</v>
      </c>
      <c r="GG46" s="17">
        <v>185.82039</v>
      </c>
      <c r="GH46" s="17">
        <v>185.82039</v>
      </c>
      <c r="GI46" s="17">
        <v>-4.6203900000000004</v>
      </c>
      <c r="GJ46" s="17">
        <v>185.4</v>
      </c>
      <c r="GK46" s="17">
        <v>186.37841</v>
      </c>
      <c r="GL46" s="17">
        <v>186.37841</v>
      </c>
      <c r="GM46" s="17">
        <v>-0.97841</v>
      </c>
      <c r="GN46" s="17">
        <v>105.9</v>
      </c>
      <c r="GO46" s="17">
        <v>110.48202000000001</v>
      </c>
      <c r="GP46" s="17">
        <v>110.48202000000001</v>
      </c>
      <c r="GQ46" s="17">
        <v>-4.58202</v>
      </c>
      <c r="GR46" s="17">
        <v>44.5</v>
      </c>
      <c r="GS46" s="17">
        <v>47.082599999999999</v>
      </c>
      <c r="GT46" s="17">
        <v>47.082599999999999</v>
      </c>
      <c r="GU46" s="17">
        <v>-2.5825999999999998</v>
      </c>
      <c r="GV46" s="17">
        <v>45.4</v>
      </c>
      <c r="GW46" s="17">
        <v>45.381999999999998</v>
      </c>
      <c r="GX46" s="17">
        <v>45.381999999999998</v>
      </c>
      <c r="GY46" s="17">
        <v>1.7999999999999999E-2</v>
      </c>
      <c r="GZ46" s="17">
        <v>0</v>
      </c>
      <c r="HA46" s="17"/>
      <c r="HB46" s="17"/>
      <c r="HC46" s="17">
        <v>0</v>
      </c>
      <c r="HD46" s="17">
        <v>32.1</v>
      </c>
      <c r="HE46" s="17">
        <v>34.285710000000002</v>
      </c>
      <c r="HF46" s="17">
        <v>34.285710000000002</v>
      </c>
      <c r="HG46" s="17">
        <v>-2.1857099999999998</v>
      </c>
      <c r="HH46" s="17">
        <v>170.5</v>
      </c>
      <c r="HI46" s="17">
        <v>174.55948000000001</v>
      </c>
      <c r="HJ46" s="17">
        <v>174.55948000000001</v>
      </c>
      <c r="HK46" s="17">
        <v>-4.0594799999999998</v>
      </c>
      <c r="HL46" s="17"/>
      <c r="HM46" s="17"/>
      <c r="HN46" s="17"/>
      <c r="HO46" s="17">
        <v>0</v>
      </c>
      <c r="HP46" s="17"/>
      <c r="HQ46" s="17"/>
      <c r="HR46" s="17"/>
      <c r="HS46" s="17">
        <v>0</v>
      </c>
      <c r="HT46" s="17">
        <v>73.599999999999994</v>
      </c>
      <c r="HU46" s="17">
        <v>95.545190000000005</v>
      </c>
      <c r="HV46" s="17">
        <v>95.545190000000005</v>
      </c>
      <c r="HW46" s="17">
        <v>-21.94519</v>
      </c>
      <c r="HX46" s="17"/>
      <c r="HY46" s="17"/>
      <c r="HZ46" s="17"/>
      <c r="IA46" s="17">
        <v>0</v>
      </c>
      <c r="IB46" s="17"/>
      <c r="IC46" s="17"/>
      <c r="ID46" s="17"/>
      <c r="IE46" s="17">
        <v>0</v>
      </c>
      <c r="IF46" s="17">
        <v>44.5</v>
      </c>
      <c r="IG46" s="17">
        <v>45.265309999999999</v>
      </c>
      <c r="IH46" s="17">
        <v>45.265309999999999</v>
      </c>
      <c r="II46" s="17">
        <v>-0.76531000000000005</v>
      </c>
      <c r="IJ46" s="17"/>
      <c r="IK46" s="17"/>
      <c r="IL46" s="17"/>
      <c r="IM46" s="17">
        <v>0</v>
      </c>
      <c r="IN46" s="17"/>
      <c r="IO46" s="17"/>
      <c r="IP46" s="17"/>
      <c r="IQ46" s="17">
        <v>0</v>
      </c>
      <c r="IR46" s="17"/>
      <c r="IS46" s="17"/>
      <c r="IT46" s="17"/>
      <c r="IU46" s="17">
        <v>0</v>
      </c>
      <c r="IV46" s="17">
        <v>127.4</v>
      </c>
      <c r="IW46" s="17">
        <v>132.83837</v>
      </c>
      <c r="IX46" s="17">
        <v>132.83837</v>
      </c>
      <c r="IY46" s="17">
        <v>-5.4383699999999999</v>
      </c>
      <c r="IZ46" s="17">
        <v>0</v>
      </c>
      <c r="JA46" s="17"/>
      <c r="JB46" s="17"/>
      <c r="JC46" s="17">
        <v>0</v>
      </c>
      <c r="JD46" s="17">
        <v>62.6</v>
      </c>
      <c r="JE46" s="17"/>
      <c r="JF46" s="17"/>
      <c r="JG46" s="17">
        <v>62.6</v>
      </c>
      <c r="JH46" s="17">
        <v>198.1</v>
      </c>
      <c r="JI46" s="17">
        <v>198.66592</v>
      </c>
      <c r="JJ46" s="17">
        <v>136.49438000000001</v>
      </c>
      <c r="JK46" s="17">
        <v>61.605620000000002</v>
      </c>
      <c r="JL46" s="17"/>
      <c r="JM46" s="17"/>
      <c r="JN46" s="17"/>
      <c r="JO46" s="17">
        <v>0</v>
      </c>
      <c r="JP46" s="17">
        <v>72.099999999999994</v>
      </c>
      <c r="JQ46" s="17">
        <v>73.590999999999994</v>
      </c>
      <c r="JR46" s="17">
        <v>73.590999999999994</v>
      </c>
      <c r="JS46" s="17">
        <v>-1.4910000000000001</v>
      </c>
      <c r="JT46" s="17">
        <v>35</v>
      </c>
      <c r="JU46" s="17">
        <v>36.905999999999999</v>
      </c>
      <c r="JV46" s="17">
        <v>36.905999999999999</v>
      </c>
      <c r="JW46" s="17">
        <v>-1.9059999999999999</v>
      </c>
      <c r="JX46" s="17"/>
      <c r="JY46" s="17"/>
      <c r="JZ46" s="17"/>
      <c r="KA46" s="17">
        <v>0</v>
      </c>
      <c r="KB46" s="17"/>
      <c r="KC46" s="17"/>
      <c r="KD46" s="17"/>
      <c r="KE46" s="17">
        <v>0</v>
      </c>
      <c r="KF46" s="17"/>
      <c r="KG46" s="17"/>
      <c r="KH46" s="17"/>
      <c r="KI46" s="17">
        <v>0</v>
      </c>
      <c r="KJ46" s="17"/>
      <c r="KK46" s="17"/>
      <c r="KL46" s="17">
        <v>56</v>
      </c>
      <c r="KM46" s="17">
        <v>-56</v>
      </c>
      <c r="KN46" s="17">
        <v>0</v>
      </c>
      <c r="KO46" s="17"/>
      <c r="KP46" s="17"/>
      <c r="KQ46" s="17">
        <v>0</v>
      </c>
      <c r="KR46" s="17"/>
      <c r="KS46" s="17"/>
      <c r="KT46" s="17"/>
      <c r="KU46" s="17">
        <v>0</v>
      </c>
      <c r="KV46" s="17">
        <v>2.1</v>
      </c>
      <c r="KW46" s="17">
        <v>2.04081</v>
      </c>
      <c r="KX46" s="17">
        <v>2.04081</v>
      </c>
      <c r="KY46" s="17">
        <v>5.919E-2</v>
      </c>
      <c r="KZ46" s="17">
        <v>268</v>
      </c>
      <c r="LA46" s="17">
        <v>270.06803000000002</v>
      </c>
      <c r="LB46" s="17">
        <v>270.06803000000002</v>
      </c>
      <c r="LC46" s="17">
        <v>-2.0680299999999998</v>
      </c>
      <c r="LD46" s="17">
        <v>131.6</v>
      </c>
      <c r="LE46" s="17">
        <v>133.16031000000001</v>
      </c>
      <c r="LF46" s="17">
        <v>133.16031000000001</v>
      </c>
      <c r="LG46" s="17">
        <v>-1.5603100000000001</v>
      </c>
      <c r="LH46" s="17">
        <v>63</v>
      </c>
      <c r="LI46" s="17">
        <v>67.199219999999997</v>
      </c>
      <c r="LJ46" s="17">
        <v>67.199219999999997</v>
      </c>
      <c r="LK46" s="17">
        <v>-4.1992200000000004</v>
      </c>
      <c r="LL46" s="17">
        <v>64.400000000000006</v>
      </c>
      <c r="LM46" s="17">
        <v>65.84366</v>
      </c>
      <c r="LN46" s="17">
        <v>65.84366</v>
      </c>
      <c r="LO46" s="17">
        <v>-1.4436599999999999</v>
      </c>
      <c r="LP46" s="17">
        <v>29.5</v>
      </c>
      <c r="LQ46" s="17">
        <v>29.980560000000001</v>
      </c>
      <c r="LR46" s="17">
        <v>29.980560000000001</v>
      </c>
      <c r="LS46" s="17">
        <v>-0.48055999999999999</v>
      </c>
      <c r="LT46" s="17"/>
      <c r="LU46" s="17"/>
      <c r="LV46" s="17"/>
      <c r="LW46" s="17">
        <v>0</v>
      </c>
      <c r="LX46" s="17"/>
      <c r="LY46" s="17"/>
      <c r="LZ46" s="17"/>
      <c r="MA46" s="17">
        <v>0</v>
      </c>
      <c r="MB46" s="17"/>
      <c r="MC46" s="17"/>
      <c r="MD46" s="17"/>
      <c r="ME46" s="17">
        <v>0</v>
      </c>
      <c r="MF46" s="17">
        <v>0</v>
      </c>
      <c r="MG46" s="17"/>
      <c r="MH46" s="17"/>
      <c r="MI46" s="17">
        <v>0</v>
      </c>
      <c r="MJ46" s="17"/>
      <c r="MK46" s="17"/>
      <c r="ML46" s="17"/>
      <c r="MM46" s="17">
        <v>0</v>
      </c>
      <c r="MN46" s="17">
        <v>0</v>
      </c>
      <c r="MO46" s="17"/>
      <c r="MP46" s="17"/>
      <c r="MQ46" s="17">
        <v>0</v>
      </c>
      <c r="MR46" s="17">
        <v>0</v>
      </c>
      <c r="MS46" s="17"/>
      <c r="MT46" s="17"/>
      <c r="MU46" s="17">
        <v>0</v>
      </c>
      <c r="MV46" s="17"/>
      <c r="MW46" s="17"/>
      <c r="MX46" s="17"/>
      <c r="MY46" s="17">
        <v>0</v>
      </c>
      <c r="MZ46" s="17"/>
      <c r="NA46" s="17"/>
      <c r="NB46" s="17"/>
      <c r="NC46" s="17">
        <v>0</v>
      </c>
      <c r="ND46" s="17"/>
      <c r="NE46" s="17"/>
      <c r="NF46" s="17"/>
      <c r="NG46" s="17">
        <v>0</v>
      </c>
      <c r="NH46" s="17"/>
      <c r="NI46" s="17"/>
      <c r="NJ46" s="17"/>
      <c r="NK46" s="17">
        <v>0</v>
      </c>
      <c r="NL46" s="17">
        <v>205.2</v>
      </c>
      <c r="NM46" s="17">
        <v>206.49084999999999</v>
      </c>
      <c r="NN46" s="17">
        <v>206.49084999999999</v>
      </c>
      <c r="NO46" s="17">
        <v>-1.2908500000000001</v>
      </c>
      <c r="NP46" s="17">
        <v>98.7</v>
      </c>
      <c r="NQ46" s="17">
        <v>103.55547</v>
      </c>
      <c r="NR46" s="17">
        <v>103.55547</v>
      </c>
      <c r="NS46" s="17">
        <v>-4.8554700000000004</v>
      </c>
      <c r="NT46" s="17">
        <v>7.3</v>
      </c>
      <c r="NU46" s="17">
        <v>2.5485799999999998</v>
      </c>
      <c r="NV46" s="17">
        <v>2.5485799999999998</v>
      </c>
      <c r="NW46" s="17">
        <v>4.7514200000000004</v>
      </c>
      <c r="NX46" s="17"/>
      <c r="NY46" s="17">
        <v>2.6737000000000002</v>
      </c>
      <c r="NZ46" s="17">
        <v>2.6737000000000002</v>
      </c>
      <c r="OA46" s="17">
        <v>-2.6737000000000002</v>
      </c>
      <c r="OB46" s="17"/>
      <c r="OC46" s="17">
        <v>17.492709999999999</v>
      </c>
      <c r="OD46" s="17">
        <v>17.492709999999999</v>
      </c>
      <c r="OE46" s="17">
        <v>-17.492709999999999</v>
      </c>
      <c r="OF46" s="17">
        <v>0</v>
      </c>
      <c r="OG46" s="17"/>
      <c r="OH46" s="17"/>
      <c r="OI46" s="17">
        <v>0</v>
      </c>
      <c r="OJ46" s="17">
        <v>66.400000000000006</v>
      </c>
      <c r="OK46" s="17">
        <v>68.78</v>
      </c>
      <c r="OL46" s="17">
        <v>60.392000000000003</v>
      </c>
      <c r="OM46" s="17">
        <v>6.008</v>
      </c>
      <c r="ON46" s="17">
        <v>0</v>
      </c>
      <c r="OO46" s="17"/>
      <c r="OP46" s="17"/>
      <c r="OQ46" s="17">
        <v>0</v>
      </c>
      <c r="OR46" s="17">
        <v>0</v>
      </c>
      <c r="OS46" s="17">
        <v>5.8479999999999999</v>
      </c>
      <c r="OT46" s="17">
        <v>5.8479999999999999</v>
      </c>
      <c r="OU46" s="17">
        <v>-5.8479999999999999</v>
      </c>
      <c r="OV46" s="17">
        <v>0</v>
      </c>
      <c r="OW46" s="17"/>
      <c r="OX46" s="17"/>
      <c r="OY46" s="17">
        <v>0</v>
      </c>
      <c r="OZ46" s="17">
        <v>20.3</v>
      </c>
      <c r="PA46" s="17">
        <v>19.436350000000001</v>
      </c>
      <c r="PB46" s="17">
        <v>19.436350000000001</v>
      </c>
      <c r="PC46" s="17">
        <v>0.86365000000000003</v>
      </c>
      <c r="PD46" s="17">
        <v>10.1</v>
      </c>
      <c r="PE46" s="17">
        <v>9.9830000000000005</v>
      </c>
      <c r="PF46" s="17">
        <v>9.9830000000000005</v>
      </c>
      <c r="PG46" s="17">
        <v>0.11700000000000001</v>
      </c>
      <c r="PH46" s="17">
        <v>5.3</v>
      </c>
      <c r="PI46" s="17">
        <v>5.67</v>
      </c>
      <c r="PJ46" s="17">
        <v>5.67</v>
      </c>
      <c r="PK46" s="17">
        <v>-0.37</v>
      </c>
      <c r="PL46" s="17">
        <v>0</v>
      </c>
      <c r="PM46" s="17"/>
      <c r="PN46" s="17"/>
      <c r="PO46" s="17">
        <v>0</v>
      </c>
      <c r="PP46" s="17"/>
      <c r="PQ46" s="17"/>
      <c r="PR46" s="17"/>
      <c r="PS46" s="17">
        <v>0</v>
      </c>
      <c r="PT46" s="17">
        <v>2.2000000000000002</v>
      </c>
      <c r="PU46" s="17">
        <v>2</v>
      </c>
      <c r="PV46" s="17">
        <v>2</v>
      </c>
      <c r="PW46" s="17">
        <v>0.2</v>
      </c>
      <c r="PX46" s="17">
        <v>2.1</v>
      </c>
      <c r="PY46" s="17">
        <v>3.6</v>
      </c>
      <c r="PZ46" s="17">
        <v>3.6</v>
      </c>
      <c r="QA46" s="17">
        <v>-1.5</v>
      </c>
      <c r="QB46" s="17">
        <v>5.0999999999999996</v>
      </c>
      <c r="QC46" s="17">
        <v>5</v>
      </c>
      <c r="QD46" s="17">
        <v>5</v>
      </c>
      <c r="QE46" s="17">
        <v>0.1</v>
      </c>
      <c r="QF46" s="17">
        <v>20.5</v>
      </c>
      <c r="QG46" s="17">
        <v>20.274049999999999</v>
      </c>
      <c r="QH46" s="17">
        <v>20.274049999999999</v>
      </c>
      <c r="QI46" s="17">
        <v>0.22595000000000001</v>
      </c>
      <c r="QJ46" s="17">
        <v>20</v>
      </c>
      <c r="QK46" s="17">
        <v>19.436350000000001</v>
      </c>
      <c r="QL46" s="17">
        <v>19.436350000000001</v>
      </c>
      <c r="QM46" s="17">
        <v>0.56364999999999998</v>
      </c>
      <c r="QN46" s="17">
        <v>18.8</v>
      </c>
      <c r="QO46" s="17">
        <v>17.492709999999999</v>
      </c>
      <c r="QP46" s="17">
        <v>17.492709999999999</v>
      </c>
      <c r="QQ46" s="17">
        <v>1.3072900000000001</v>
      </c>
      <c r="QR46" s="17">
        <v>3.5</v>
      </c>
      <c r="QS46" s="17">
        <v>3.4</v>
      </c>
      <c r="QT46" s="17">
        <v>3.4</v>
      </c>
      <c r="QU46" s="17">
        <v>0.1</v>
      </c>
      <c r="QV46" s="17">
        <v>18.5</v>
      </c>
      <c r="QW46" s="17">
        <v>17.881440000000001</v>
      </c>
      <c r="QX46" s="17">
        <v>17.881440000000001</v>
      </c>
      <c r="QY46" s="17">
        <v>0.61856</v>
      </c>
      <c r="QZ46" s="17">
        <v>0</v>
      </c>
      <c r="RA46" s="17"/>
      <c r="RB46" s="17"/>
      <c r="RC46" s="17">
        <v>0</v>
      </c>
      <c r="RD46" s="17">
        <v>0</v>
      </c>
      <c r="RE46" s="17"/>
      <c r="RF46" s="17"/>
      <c r="RG46" s="17">
        <v>0</v>
      </c>
      <c r="RH46" s="17">
        <v>19.399999999999999</v>
      </c>
      <c r="RI46" s="17">
        <v>16.46</v>
      </c>
      <c r="RJ46" s="17">
        <v>12.11</v>
      </c>
      <c r="RK46" s="17">
        <v>7.29</v>
      </c>
      <c r="RL46" s="17">
        <v>51.2</v>
      </c>
      <c r="RM46" s="17">
        <v>54.24</v>
      </c>
      <c r="RN46" s="17">
        <v>41.5</v>
      </c>
      <c r="RO46" s="17">
        <v>9.6999999999999993</v>
      </c>
      <c r="RP46" s="17">
        <v>0</v>
      </c>
      <c r="RQ46" s="17"/>
      <c r="RR46" s="17"/>
      <c r="RS46" s="17">
        <v>0</v>
      </c>
      <c r="RT46" s="17">
        <v>3.2</v>
      </c>
      <c r="RU46" s="17">
        <v>3.15</v>
      </c>
      <c r="RV46" s="17">
        <v>3.15</v>
      </c>
      <c r="RW46" s="17">
        <v>0.05</v>
      </c>
      <c r="RX46" s="17">
        <v>20.3</v>
      </c>
      <c r="RY46" s="17">
        <v>19.792000000000002</v>
      </c>
      <c r="RZ46" s="17">
        <v>19.792000000000002</v>
      </c>
      <c r="SA46" s="17">
        <v>0.50800000000000001</v>
      </c>
      <c r="SB46" s="17">
        <v>3.2</v>
      </c>
      <c r="SC46" s="17">
        <v>2</v>
      </c>
      <c r="SD46" s="17">
        <v>2</v>
      </c>
      <c r="SE46" s="17">
        <v>1.2</v>
      </c>
      <c r="SF46" s="17"/>
      <c r="SG46" s="17">
        <v>0.4</v>
      </c>
      <c r="SH46" s="17">
        <v>0.4</v>
      </c>
      <c r="SI46" s="17">
        <v>-0.4</v>
      </c>
      <c r="SJ46" s="17">
        <v>0</v>
      </c>
      <c r="SK46" s="17"/>
      <c r="SL46" s="17"/>
      <c r="SM46" s="17">
        <v>0</v>
      </c>
      <c r="SN46" s="17">
        <v>19.8</v>
      </c>
      <c r="SO46" s="17">
        <v>19.1448</v>
      </c>
      <c r="SP46" s="17">
        <v>19.1448</v>
      </c>
      <c r="SQ46" s="17">
        <v>0.6552</v>
      </c>
      <c r="SR46" s="17">
        <v>12.5</v>
      </c>
      <c r="SS46" s="17">
        <v>12.244899999999999</v>
      </c>
      <c r="ST46" s="17">
        <v>12.244899999999999</v>
      </c>
      <c r="SU46" s="17">
        <v>0.25509999999999999</v>
      </c>
      <c r="SV46" s="17">
        <v>20.2</v>
      </c>
      <c r="SW46" s="17">
        <v>19.436350000000001</v>
      </c>
      <c r="SX46" s="17">
        <v>19.436350000000001</v>
      </c>
      <c r="SY46" s="17">
        <v>0.76365000000000005</v>
      </c>
      <c r="SZ46" s="17">
        <v>20.2</v>
      </c>
      <c r="TA46" s="17">
        <v>19.436350000000001</v>
      </c>
      <c r="TB46" s="17">
        <v>19.436350000000001</v>
      </c>
      <c r="TC46" s="17">
        <v>0.76365000000000005</v>
      </c>
      <c r="TD46" s="17">
        <v>2</v>
      </c>
      <c r="TE46" s="17">
        <v>0.03</v>
      </c>
      <c r="TF46" s="17">
        <v>1.827</v>
      </c>
      <c r="TG46" s="17">
        <v>0.17299999999999999</v>
      </c>
      <c r="TH46" s="17">
        <v>20.100000000000001</v>
      </c>
      <c r="TI46" s="17">
        <v>17.27</v>
      </c>
      <c r="TJ46" s="17">
        <v>28.832999999999998</v>
      </c>
      <c r="TK46" s="17">
        <v>-8.7330000000000005</v>
      </c>
      <c r="TL46" s="17">
        <v>0</v>
      </c>
      <c r="TM46" s="17"/>
      <c r="TN46" s="17"/>
      <c r="TO46" s="17">
        <v>0</v>
      </c>
      <c r="TP46" s="17">
        <v>37.5</v>
      </c>
      <c r="TQ46" s="17">
        <v>47.545999999999999</v>
      </c>
      <c r="TR46" s="17">
        <v>47.545999999999999</v>
      </c>
      <c r="TS46" s="17">
        <v>-10.045999999999999</v>
      </c>
      <c r="TT46" s="17">
        <v>72.5</v>
      </c>
      <c r="TU46" s="17">
        <v>64.155000000000001</v>
      </c>
      <c r="TV46" s="17">
        <v>64.155000000000001</v>
      </c>
      <c r="TW46" s="17">
        <v>8.3450000000000006</v>
      </c>
      <c r="TX46" s="17">
        <v>3.9</v>
      </c>
      <c r="TY46" s="17">
        <v>1.8839999999999999</v>
      </c>
      <c r="TZ46" s="17">
        <v>1.8839999999999999</v>
      </c>
      <c r="UA46" s="17">
        <v>2.016</v>
      </c>
      <c r="UB46" s="17">
        <v>2.6</v>
      </c>
      <c r="UC46" s="17">
        <v>2.4950000000000001</v>
      </c>
      <c r="UD46" s="17">
        <v>2.4950000000000001</v>
      </c>
      <c r="UE46" s="17">
        <v>0.105</v>
      </c>
      <c r="UF46" s="17">
        <v>0</v>
      </c>
      <c r="UG46" s="17"/>
      <c r="UH46" s="17"/>
      <c r="UI46" s="17">
        <v>0</v>
      </c>
      <c r="UJ46" s="17">
        <v>20.9</v>
      </c>
      <c r="UK46" s="17">
        <v>19.436350000000001</v>
      </c>
      <c r="UL46" s="17">
        <v>19.436350000000001</v>
      </c>
      <c r="UM46" s="17">
        <v>1.4636499999999999</v>
      </c>
      <c r="UN46" s="17">
        <v>8.1999999999999993</v>
      </c>
      <c r="UO46" s="17">
        <v>8</v>
      </c>
      <c r="UP46" s="17">
        <v>8</v>
      </c>
      <c r="UQ46" s="17">
        <v>0.2</v>
      </c>
      <c r="UR46" s="17"/>
      <c r="US46" s="17">
        <v>7.1</v>
      </c>
      <c r="UT46" s="17">
        <v>7.1</v>
      </c>
      <c r="UU46" s="17">
        <v>-7.1</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0.7</v>
      </c>
      <c r="VI46" s="17">
        <v>6.3140000000000001</v>
      </c>
      <c r="VJ46" s="17">
        <v>6.3140000000000001</v>
      </c>
      <c r="VK46" s="17">
        <v>-5.6139999999999999</v>
      </c>
      <c r="VL46" s="17">
        <v>0</v>
      </c>
      <c r="VM46" s="17"/>
      <c r="VN46" s="17"/>
      <c r="VO46" s="17">
        <v>0</v>
      </c>
      <c r="VP46" s="17">
        <v>0</v>
      </c>
      <c r="VQ46" s="17"/>
      <c r="VR46" s="17"/>
      <c r="VS46" s="17">
        <v>0</v>
      </c>
      <c r="VT46" s="17">
        <v>0</v>
      </c>
      <c r="VU46" s="17"/>
      <c r="VV46" s="17"/>
      <c r="VW46" s="17">
        <v>0</v>
      </c>
      <c r="VX46" s="17">
        <v>0.6</v>
      </c>
      <c r="VY46" s="17">
        <v>0.6</v>
      </c>
      <c r="VZ46" s="17">
        <v>0.6</v>
      </c>
      <c r="WA46" s="17">
        <v>0</v>
      </c>
      <c r="WB46" s="17">
        <v>100</v>
      </c>
      <c r="WC46" s="17">
        <v>93.6</v>
      </c>
      <c r="WD46" s="17">
        <v>113.6</v>
      </c>
      <c r="WE46" s="17">
        <v>-13.6</v>
      </c>
      <c r="WF46" s="17">
        <v>120.5</v>
      </c>
      <c r="WG46" s="17">
        <v>109</v>
      </c>
      <c r="WH46" s="17">
        <v>108.95</v>
      </c>
      <c r="WI46" s="17">
        <v>11.55</v>
      </c>
      <c r="WJ46" s="17">
        <v>0</v>
      </c>
      <c r="WK46" s="17"/>
      <c r="WL46" s="17"/>
      <c r="WM46" s="17">
        <v>0</v>
      </c>
      <c r="WN46" s="17">
        <v>2.9</v>
      </c>
      <c r="WO46" s="17">
        <v>4.2</v>
      </c>
      <c r="WP46" s="17">
        <v>4.2</v>
      </c>
      <c r="WQ46" s="17">
        <v>-1.3</v>
      </c>
      <c r="WR46" s="17">
        <v>2.2000000000000002</v>
      </c>
      <c r="WS46" s="17">
        <v>2.4</v>
      </c>
      <c r="WT46" s="17">
        <v>2.4</v>
      </c>
      <c r="WU46" s="17">
        <v>-0.2</v>
      </c>
      <c r="WV46" s="17">
        <v>1.9</v>
      </c>
      <c r="WW46" s="17">
        <v>2.4</v>
      </c>
      <c r="WX46" s="17">
        <v>2.4</v>
      </c>
      <c r="WY46" s="17">
        <v>-0.5</v>
      </c>
      <c r="WZ46" s="17">
        <v>0.7</v>
      </c>
      <c r="XA46" s="17">
        <v>1.4</v>
      </c>
      <c r="XB46" s="17">
        <v>1.4</v>
      </c>
      <c r="XC46" s="17">
        <v>-0.7</v>
      </c>
      <c r="XD46" s="17">
        <v>0</v>
      </c>
      <c r="XE46" s="17"/>
      <c r="XF46" s="17"/>
      <c r="XG46" s="17">
        <v>0</v>
      </c>
      <c r="XH46" s="17">
        <v>7.6</v>
      </c>
      <c r="XI46" s="17">
        <v>8.4</v>
      </c>
      <c r="XJ46" s="17">
        <v>8.4</v>
      </c>
      <c r="XK46" s="17">
        <v>-0.8</v>
      </c>
      <c r="XL46" s="17">
        <v>20</v>
      </c>
      <c r="XM46" s="17">
        <v>19.241980000000002</v>
      </c>
      <c r="XN46" s="17">
        <v>19.241980000000002</v>
      </c>
      <c r="XO46" s="17">
        <v>0.75802000000000003</v>
      </c>
      <c r="XP46" s="17">
        <v>20</v>
      </c>
      <c r="XQ46" s="17">
        <v>19.241980000000002</v>
      </c>
      <c r="XR46" s="17">
        <v>19.241980000000002</v>
      </c>
      <c r="XS46" s="17">
        <v>0.75802000000000003</v>
      </c>
      <c r="XT46" s="17">
        <v>8.6999999999999993</v>
      </c>
      <c r="XU46" s="17"/>
      <c r="XV46" s="17"/>
      <c r="XW46" s="17">
        <v>8.6999999999999993</v>
      </c>
      <c r="XX46" s="17"/>
      <c r="XY46" s="17">
        <v>16.5</v>
      </c>
      <c r="XZ46" s="17">
        <v>29.5</v>
      </c>
      <c r="YA46" s="17">
        <v>-29.5</v>
      </c>
      <c r="YB46" s="17">
        <v>32.9</v>
      </c>
      <c r="YC46" s="17">
        <v>16.5</v>
      </c>
      <c r="YD46" s="17">
        <v>29.5</v>
      </c>
      <c r="YE46" s="17">
        <v>3.4</v>
      </c>
      <c r="YF46" s="17">
        <v>16</v>
      </c>
      <c r="YG46" s="17">
        <v>14</v>
      </c>
      <c r="YH46" s="17">
        <v>14</v>
      </c>
      <c r="YI46" s="17">
        <v>2</v>
      </c>
      <c r="YJ46" s="17">
        <v>11.99</v>
      </c>
      <c r="YK46" s="17">
        <v>18</v>
      </c>
      <c r="YL46" s="17">
        <v>18</v>
      </c>
      <c r="YM46" s="17">
        <v>-6.01</v>
      </c>
      <c r="YN46" s="17">
        <v>8.0500000000000007</v>
      </c>
      <c r="YO46" s="17">
        <v>8.23</v>
      </c>
      <c r="YP46" s="17">
        <v>8.23</v>
      </c>
      <c r="YQ46" s="17">
        <v>-0.18</v>
      </c>
      <c r="YR46" s="17">
        <v>6.41</v>
      </c>
      <c r="YS46" s="17">
        <v>11</v>
      </c>
      <c r="YT46" s="17">
        <v>11</v>
      </c>
      <c r="YU46" s="17">
        <v>-4.59</v>
      </c>
      <c r="YV46" s="17">
        <v>17.3</v>
      </c>
      <c r="YW46" s="17">
        <v>22</v>
      </c>
      <c r="YX46" s="17">
        <v>22</v>
      </c>
      <c r="YY46" s="17">
        <v>-4.7</v>
      </c>
    </row>
    <row r="47" spans="1:675" ht="24" customHeight="1" x14ac:dyDescent="0.3">
      <c r="A47" s="1"/>
      <c r="B47" s="16" t="s">
        <v>65</v>
      </c>
      <c r="C47" s="16" t="s">
        <v>821</v>
      </c>
      <c r="D47" s="17">
        <v>202.2</v>
      </c>
      <c r="E47" s="17">
        <v>203.40136000000001</v>
      </c>
      <c r="F47" s="17">
        <v>203.40136000000001</v>
      </c>
      <c r="G47" s="17">
        <v>-1.20136</v>
      </c>
      <c r="H47" s="17">
        <v>641.9</v>
      </c>
      <c r="I47" s="17">
        <v>629.11312999999996</v>
      </c>
      <c r="J47" s="17">
        <v>629.11312999999996</v>
      </c>
      <c r="K47" s="17">
        <v>12.78687</v>
      </c>
      <c r="L47" s="17">
        <v>214.7</v>
      </c>
      <c r="M47" s="17">
        <v>204.86058</v>
      </c>
      <c r="N47" s="17">
        <v>204.86058</v>
      </c>
      <c r="O47" s="17">
        <v>9.8394200000000005</v>
      </c>
      <c r="P47" s="17"/>
      <c r="Q47" s="17"/>
      <c r="R47" s="17"/>
      <c r="S47" s="17">
        <v>0</v>
      </c>
      <c r="T47" s="17"/>
      <c r="U47" s="17"/>
      <c r="V47" s="17"/>
      <c r="W47" s="17">
        <v>0</v>
      </c>
      <c r="X47" s="17">
        <v>90</v>
      </c>
      <c r="Y47" s="17">
        <v>91.867829999999998</v>
      </c>
      <c r="Z47" s="17">
        <v>91.867829999999998</v>
      </c>
      <c r="AA47" s="17">
        <v>-1.8678300000000001</v>
      </c>
      <c r="AB47" s="17">
        <v>232.2</v>
      </c>
      <c r="AC47" s="17">
        <v>242</v>
      </c>
      <c r="AD47" s="17">
        <v>242</v>
      </c>
      <c r="AE47" s="17">
        <v>-9.8000000000000007</v>
      </c>
      <c r="AF47" s="17">
        <v>0</v>
      </c>
      <c r="AG47" s="17"/>
      <c r="AH47" s="17"/>
      <c r="AI47" s="17">
        <v>0</v>
      </c>
      <c r="AJ47" s="17"/>
      <c r="AK47" s="17"/>
      <c r="AL47" s="17"/>
      <c r="AM47" s="17">
        <v>0</v>
      </c>
      <c r="AN47" s="17">
        <v>147</v>
      </c>
      <c r="AO47" s="17">
        <v>154.5635</v>
      </c>
      <c r="AP47" s="17">
        <v>158.48805999999999</v>
      </c>
      <c r="AQ47" s="17">
        <v>-11.488060000000001</v>
      </c>
      <c r="AR47" s="17">
        <v>146.9</v>
      </c>
      <c r="AS47" s="17">
        <v>154.5635</v>
      </c>
      <c r="AT47" s="17">
        <v>158.48805999999999</v>
      </c>
      <c r="AU47" s="17">
        <v>-11.58806</v>
      </c>
      <c r="AV47" s="17">
        <v>146.6</v>
      </c>
      <c r="AW47" s="17">
        <v>154.5635</v>
      </c>
      <c r="AX47" s="17">
        <v>158.48805999999999</v>
      </c>
      <c r="AY47" s="17">
        <v>-11.888059999999999</v>
      </c>
      <c r="AZ47" s="17">
        <v>247.2</v>
      </c>
      <c r="BA47" s="17">
        <v>232.54148000000001</v>
      </c>
      <c r="BB47" s="17">
        <v>238.446</v>
      </c>
      <c r="BC47" s="17">
        <v>8.7539999999999996</v>
      </c>
      <c r="BD47" s="17">
        <v>204.5</v>
      </c>
      <c r="BE47" s="17">
        <v>207.24285</v>
      </c>
      <c r="BF47" s="17">
        <v>207.24285</v>
      </c>
      <c r="BG47" s="17">
        <v>-2.7428499999999998</v>
      </c>
      <c r="BH47" s="17">
        <v>108</v>
      </c>
      <c r="BI47" s="17">
        <v>103.93259999999999</v>
      </c>
      <c r="BJ47" s="17">
        <v>103.93259999999999</v>
      </c>
      <c r="BK47" s="17">
        <v>4.0674000000000001</v>
      </c>
      <c r="BL47" s="17">
        <v>557</v>
      </c>
      <c r="BM47" s="17">
        <v>566.08941000000004</v>
      </c>
      <c r="BN47" s="17">
        <v>566.08941000000004</v>
      </c>
      <c r="BO47" s="17">
        <v>-9.0894100000000009</v>
      </c>
      <c r="BP47" s="17">
        <v>10.199999999999999</v>
      </c>
      <c r="BQ47" s="17">
        <v>10.52094</v>
      </c>
      <c r="BR47" s="17">
        <v>10.52094</v>
      </c>
      <c r="BS47" s="17">
        <v>-0.32094</v>
      </c>
      <c r="BT47" s="17">
        <v>0</v>
      </c>
      <c r="BU47" s="17"/>
      <c r="BV47" s="17"/>
      <c r="BW47" s="17">
        <v>0</v>
      </c>
      <c r="BX47" s="17"/>
      <c r="BY47" s="17"/>
      <c r="BZ47" s="17"/>
      <c r="CA47" s="17">
        <v>0</v>
      </c>
      <c r="CB47" s="17"/>
      <c r="CC47" s="17"/>
      <c r="CD47" s="17"/>
      <c r="CE47" s="17">
        <v>0</v>
      </c>
      <c r="CF47" s="17"/>
      <c r="CG47" s="17"/>
      <c r="CH47" s="17"/>
      <c r="CI47" s="17">
        <v>0</v>
      </c>
      <c r="CJ47" s="17">
        <v>163.1</v>
      </c>
      <c r="CK47" s="17">
        <v>164.06706</v>
      </c>
      <c r="CL47" s="17">
        <v>164.06706</v>
      </c>
      <c r="CM47" s="17">
        <v>-0.96706000000000003</v>
      </c>
      <c r="CN47" s="17">
        <v>8.7889999999999997</v>
      </c>
      <c r="CO47" s="17">
        <v>7.4215099999999996</v>
      </c>
      <c r="CP47" s="17">
        <v>7.4215099999999996</v>
      </c>
      <c r="CQ47" s="17">
        <v>1.3674900000000001</v>
      </c>
      <c r="CR47" s="17">
        <v>6.29</v>
      </c>
      <c r="CS47" s="17">
        <v>4.07376</v>
      </c>
      <c r="CT47" s="17">
        <v>4.07376</v>
      </c>
      <c r="CU47" s="17">
        <v>2.21624</v>
      </c>
      <c r="CV47" s="17">
        <v>0</v>
      </c>
      <c r="CW47" s="17"/>
      <c r="CX47" s="17"/>
      <c r="CY47" s="17">
        <v>0</v>
      </c>
      <c r="CZ47" s="17">
        <v>6.59</v>
      </c>
      <c r="DA47" s="17">
        <v>6.8787000000000003</v>
      </c>
      <c r="DB47" s="17">
        <v>6.8787000000000003</v>
      </c>
      <c r="DC47" s="17">
        <v>-0.28870000000000001</v>
      </c>
      <c r="DD47" s="17"/>
      <c r="DE47" s="17"/>
      <c r="DF47" s="17"/>
      <c r="DG47" s="17">
        <v>0</v>
      </c>
      <c r="DH47" s="17">
        <v>142.4</v>
      </c>
      <c r="DI47" s="17">
        <v>142.44412</v>
      </c>
      <c r="DJ47" s="17">
        <v>142.44412</v>
      </c>
      <c r="DK47" s="17">
        <v>-4.4119999999999999E-2</v>
      </c>
      <c r="DL47" s="17"/>
      <c r="DM47" s="17"/>
      <c r="DN47" s="17"/>
      <c r="DO47" s="17">
        <v>0</v>
      </c>
      <c r="DP47" s="17"/>
      <c r="DQ47" s="17"/>
      <c r="DR47" s="17"/>
      <c r="DS47" s="17">
        <v>0</v>
      </c>
      <c r="DT47" s="17"/>
      <c r="DU47" s="17"/>
      <c r="DV47" s="17"/>
      <c r="DW47" s="17">
        <v>0</v>
      </c>
      <c r="DX47" s="17"/>
      <c r="DY47" s="17"/>
      <c r="DZ47" s="17"/>
      <c r="EA47" s="17">
        <v>0</v>
      </c>
      <c r="EB47" s="17">
        <v>110.4</v>
      </c>
      <c r="EC47" s="17">
        <v>112.46647</v>
      </c>
      <c r="ED47" s="17">
        <v>112.46647</v>
      </c>
      <c r="EE47" s="17">
        <v>-2.0664699999999998</v>
      </c>
      <c r="EF47" s="17">
        <v>221.4</v>
      </c>
      <c r="EG47" s="17">
        <v>220.69499999999999</v>
      </c>
      <c r="EH47" s="17">
        <v>220.69499999999999</v>
      </c>
      <c r="EI47" s="17">
        <v>0.70499999999999996</v>
      </c>
      <c r="EJ47" s="17"/>
      <c r="EK47" s="17"/>
      <c r="EL47" s="17"/>
      <c r="EM47" s="17">
        <v>0</v>
      </c>
      <c r="EN47" s="17"/>
      <c r="EO47" s="17"/>
      <c r="EP47" s="17"/>
      <c r="EQ47" s="17">
        <v>0</v>
      </c>
      <c r="ER47" s="17"/>
      <c r="ES47" s="17"/>
      <c r="ET47" s="17"/>
      <c r="EU47" s="17">
        <v>0</v>
      </c>
      <c r="EV47" s="17">
        <v>6.5</v>
      </c>
      <c r="EW47" s="17">
        <v>6.39</v>
      </c>
      <c r="EX47" s="17">
        <v>6.39</v>
      </c>
      <c r="EY47" s="17">
        <v>0.11</v>
      </c>
      <c r="EZ47" s="17">
        <v>458.6</v>
      </c>
      <c r="FA47" s="17">
        <v>457.09426999999999</v>
      </c>
      <c r="FB47" s="17">
        <v>457.09426999999999</v>
      </c>
      <c r="FC47" s="17">
        <v>1.50573</v>
      </c>
      <c r="FD47" s="17">
        <v>81.5</v>
      </c>
      <c r="FE47" s="17">
        <v>81.635570000000001</v>
      </c>
      <c r="FF47" s="17">
        <v>81.635570000000001</v>
      </c>
      <c r="FG47" s="17">
        <v>-0.13557</v>
      </c>
      <c r="FH47" s="17">
        <v>153.6</v>
      </c>
      <c r="FI47" s="17">
        <v>151.36251999999999</v>
      </c>
      <c r="FJ47" s="17">
        <v>151.36251999999999</v>
      </c>
      <c r="FK47" s="17">
        <v>2.2374800000000001</v>
      </c>
      <c r="FL47" s="17">
        <v>41.7</v>
      </c>
      <c r="FM47" s="17">
        <v>41.89893</v>
      </c>
      <c r="FN47" s="17">
        <v>41.89893</v>
      </c>
      <c r="FO47" s="17">
        <v>-0.19893</v>
      </c>
      <c r="FP47" s="17">
        <v>18.399999999999999</v>
      </c>
      <c r="FQ47" s="17">
        <v>19.21088</v>
      </c>
      <c r="FR47" s="17">
        <v>19.21088</v>
      </c>
      <c r="FS47" s="17">
        <v>-0.81088000000000005</v>
      </c>
      <c r="FT47" s="17">
        <v>18.8</v>
      </c>
      <c r="FU47" s="17">
        <v>18.46453</v>
      </c>
      <c r="FV47" s="17">
        <v>18.46453</v>
      </c>
      <c r="FW47" s="17">
        <v>0.33546999999999999</v>
      </c>
      <c r="FX47" s="17">
        <v>92.1</v>
      </c>
      <c r="FY47" s="17">
        <v>87.773570000000007</v>
      </c>
      <c r="FZ47" s="17">
        <v>87.773570000000007</v>
      </c>
      <c r="GA47" s="17">
        <v>4.3264300000000002</v>
      </c>
      <c r="GB47" s="17">
        <v>181.2</v>
      </c>
      <c r="GC47" s="17">
        <v>185.82039</v>
      </c>
      <c r="GD47" s="17">
        <v>185.82039</v>
      </c>
      <c r="GE47" s="17">
        <v>-4.6203900000000004</v>
      </c>
      <c r="GF47" s="17">
        <v>181.5</v>
      </c>
      <c r="GG47" s="17">
        <v>185.82039</v>
      </c>
      <c r="GH47" s="17">
        <v>185.82039</v>
      </c>
      <c r="GI47" s="17">
        <v>-4.3203899999999997</v>
      </c>
      <c r="GJ47" s="17">
        <v>185.2</v>
      </c>
      <c r="GK47" s="17">
        <v>186.37841</v>
      </c>
      <c r="GL47" s="17">
        <v>186.37841</v>
      </c>
      <c r="GM47" s="17">
        <v>-1.17841</v>
      </c>
      <c r="GN47" s="17">
        <v>106.8</v>
      </c>
      <c r="GO47" s="17">
        <v>110.48202000000001</v>
      </c>
      <c r="GP47" s="17">
        <v>110.48202000000001</v>
      </c>
      <c r="GQ47" s="17">
        <v>-3.6820200000000001</v>
      </c>
      <c r="GR47" s="17">
        <v>44.5</v>
      </c>
      <c r="GS47" s="17">
        <v>47.082599999999999</v>
      </c>
      <c r="GT47" s="17">
        <v>47.082599999999999</v>
      </c>
      <c r="GU47" s="17">
        <v>-2.5825999999999998</v>
      </c>
      <c r="GV47" s="17">
        <v>45.4</v>
      </c>
      <c r="GW47" s="17">
        <v>45.381999999999998</v>
      </c>
      <c r="GX47" s="17">
        <v>45.381999999999998</v>
      </c>
      <c r="GY47" s="17">
        <v>1.7999999999999999E-2</v>
      </c>
      <c r="GZ47" s="17">
        <v>0</v>
      </c>
      <c r="HA47" s="17"/>
      <c r="HB47" s="17"/>
      <c r="HC47" s="17">
        <v>0</v>
      </c>
      <c r="HD47" s="17">
        <v>31.6</v>
      </c>
      <c r="HE47" s="17">
        <v>34.285710000000002</v>
      </c>
      <c r="HF47" s="17">
        <v>34.285710000000002</v>
      </c>
      <c r="HG47" s="17">
        <v>-2.6857099999999998</v>
      </c>
      <c r="HH47" s="17">
        <v>170.2</v>
      </c>
      <c r="HI47" s="17">
        <v>174.55948000000001</v>
      </c>
      <c r="HJ47" s="17">
        <v>174.55948000000001</v>
      </c>
      <c r="HK47" s="17">
        <v>-4.3594799999999996</v>
      </c>
      <c r="HL47" s="17"/>
      <c r="HM47" s="17"/>
      <c r="HN47" s="17"/>
      <c r="HO47" s="17">
        <v>0</v>
      </c>
      <c r="HP47" s="17"/>
      <c r="HQ47" s="17"/>
      <c r="HR47" s="17"/>
      <c r="HS47" s="17">
        <v>0</v>
      </c>
      <c r="HT47" s="17">
        <v>94.6</v>
      </c>
      <c r="HU47" s="17">
        <v>95.545190000000005</v>
      </c>
      <c r="HV47" s="17">
        <v>95.545190000000005</v>
      </c>
      <c r="HW47" s="17">
        <v>-0.94518999999999997</v>
      </c>
      <c r="HX47" s="17"/>
      <c r="HY47" s="17"/>
      <c r="HZ47" s="17"/>
      <c r="IA47" s="17">
        <v>0</v>
      </c>
      <c r="IB47" s="17"/>
      <c r="IC47" s="17"/>
      <c r="ID47" s="17"/>
      <c r="IE47" s="17">
        <v>0</v>
      </c>
      <c r="IF47" s="17">
        <v>44.5</v>
      </c>
      <c r="IG47" s="17">
        <v>45.265309999999999</v>
      </c>
      <c r="IH47" s="17">
        <v>45.265309999999999</v>
      </c>
      <c r="II47" s="17">
        <v>-0.76531000000000005</v>
      </c>
      <c r="IJ47" s="17"/>
      <c r="IK47" s="17"/>
      <c r="IL47" s="17"/>
      <c r="IM47" s="17">
        <v>0</v>
      </c>
      <c r="IN47" s="17"/>
      <c r="IO47" s="17"/>
      <c r="IP47" s="17"/>
      <c r="IQ47" s="17">
        <v>0</v>
      </c>
      <c r="IR47" s="17"/>
      <c r="IS47" s="17"/>
      <c r="IT47" s="17"/>
      <c r="IU47" s="17">
        <v>0</v>
      </c>
      <c r="IV47" s="17">
        <v>127.3</v>
      </c>
      <c r="IW47" s="17">
        <v>132.83837</v>
      </c>
      <c r="IX47" s="17">
        <v>132.83837</v>
      </c>
      <c r="IY47" s="17">
        <v>-5.5383699999999996</v>
      </c>
      <c r="IZ47" s="17">
        <v>0</v>
      </c>
      <c r="JA47" s="17"/>
      <c r="JB47" s="17"/>
      <c r="JC47" s="17">
        <v>0</v>
      </c>
      <c r="JD47" s="17">
        <v>157.1</v>
      </c>
      <c r="JE47" s="17"/>
      <c r="JF47" s="17"/>
      <c r="JG47" s="17">
        <v>157.1</v>
      </c>
      <c r="JH47" s="17">
        <v>197.6</v>
      </c>
      <c r="JI47" s="17">
        <v>193.0523</v>
      </c>
      <c r="JJ47" s="17">
        <v>166.55847</v>
      </c>
      <c r="JK47" s="17">
        <v>31.041530000000002</v>
      </c>
      <c r="JL47" s="17"/>
      <c r="JM47" s="17"/>
      <c r="JN47" s="17"/>
      <c r="JO47" s="17">
        <v>0</v>
      </c>
      <c r="JP47" s="17">
        <v>72.099999999999994</v>
      </c>
      <c r="JQ47" s="17">
        <v>73.590999999999994</v>
      </c>
      <c r="JR47" s="17">
        <v>73.590999999999994</v>
      </c>
      <c r="JS47" s="17">
        <v>-1.4910000000000001</v>
      </c>
      <c r="JT47" s="17">
        <v>34.9</v>
      </c>
      <c r="JU47" s="17">
        <v>36.905999999999999</v>
      </c>
      <c r="JV47" s="17">
        <v>36.905999999999999</v>
      </c>
      <c r="JW47" s="17">
        <v>-2.0059999999999998</v>
      </c>
      <c r="JX47" s="17"/>
      <c r="JY47" s="17"/>
      <c r="JZ47" s="17"/>
      <c r="KA47" s="17">
        <v>0</v>
      </c>
      <c r="KB47" s="17"/>
      <c r="KC47" s="17"/>
      <c r="KD47" s="17"/>
      <c r="KE47" s="17">
        <v>0</v>
      </c>
      <c r="KF47" s="17"/>
      <c r="KG47" s="17"/>
      <c r="KH47" s="17"/>
      <c r="KI47" s="17">
        <v>0</v>
      </c>
      <c r="KJ47" s="17"/>
      <c r="KK47" s="17"/>
      <c r="KL47" s="17">
        <v>56</v>
      </c>
      <c r="KM47" s="17">
        <v>-56</v>
      </c>
      <c r="KN47" s="17">
        <v>0</v>
      </c>
      <c r="KO47" s="17"/>
      <c r="KP47" s="17"/>
      <c r="KQ47" s="17">
        <v>0</v>
      </c>
      <c r="KR47" s="17"/>
      <c r="KS47" s="17"/>
      <c r="KT47" s="17"/>
      <c r="KU47" s="17">
        <v>0</v>
      </c>
      <c r="KV47" s="17">
        <v>2.1</v>
      </c>
      <c r="KW47" s="17">
        <v>2.04081</v>
      </c>
      <c r="KX47" s="17">
        <v>2.04081</v>
      </c>
      <c r="KY47" s="17">
        <v>5.919E-2</v>
      </c>
      <c r="KZ47" s="17">
        <v>265.10000000000002</v>
      </c>
      <c r="LA47" s="17">
        <v>270.06803000000002</v>
      </c>
      <c r="LB47" s="17">
        <v>270.06803000000002</v>
      </c>
      <c r="LC47" s="17">
        <v>-4.9680299999999997</v>
      </c>
      <c r="LD47" s="17">
        <v>131.5</v>
      </c>
      <c r="LE47" s="17">
        <v>133.16031000000001</v>
      </c>
      <c r="LF47" s="17">
        <v>133.16031000000001</v>
      </c>
      <c r="LG47" s="17">
        <v>-1.66031</v>
      </c>
      <c r="LH47" s="17">
        <v>62.9</v>
      </c>
      <c r="LI47" s="17">
        <v>67.199219999999997</v>
      </c>
      <c r="LJ47" s="17">
        <v>67.199219999999997</v>
      </c>
      <c r="LK47" s="17">
        <v>-4.29922</v>
      </c>
      <c r="LL47" s="17">
        <v>64.400000000000006</v>
      </c>
      <c r="LM47" s="17">
        <v>65.84366</v>
      </c>
      <c r="LN47" s="17">
        <v>65.84366</v>
      </c>
      <c r="LO47" s="17">
        <v>-1.4436599999999999</v>
      </c>
      <c r="LP47" s="17">
        <v>30.2</v>
      </c>
      <c r="LQ47" s="17">
        <v>29.980560000000001</v>
      </c>
      <c r="LR47" s="17">
        <v>29.980560000000001</v>
      </c>
      <c r="LS47" s="17">
        <v>0.21944</v>
      </c>
      <c r="LT47" s="17"/>
      <c r="LU47" s="17"/>
      <c r="LV47" s="17"/>
      <c r="LW47" s="17">
        <v>0</v>
      </c>
      <c r="LX47" s="17"/>
      <c r="LY47" s="17"/>
      <c r="LZ47" s="17"/>
      <c r="MA47" s="17">
        <v>0</v>
      </c>
      <c r="MB47" s="17"/>
      <c r="MC47" s="17"/>
      <c r="MD47" s="17"/>
      <c r="ME47" s="17">
        <v>0</v>
      </c>
      <c r="MF47" s="17">
        <v>0</v>
      </c>
      <c r="MG47" s="17"/>
      <c r="MH47" s="17"/>
      <c r="MI47" s="17">
        <v>0</v>
      </c>
      <c r="MJ47" s="17"/>
      <c r="MK47" s="17"/>
      <c r="ML47" s="17"/>
      <c r="MM47" s="17">
        <v>0</v>
      </c>
      <c r="MN47" s="17">
        <v>0</v>
      </c>
      <c r="MO47" s="17"/>
      <c r="MP47" s="17"/>
      <c r="MQ47" s="17">
        <v>0</v>
      </c>
      <c r="MR47" s="17">
        <v>0</v>
      </c>
      <c r="MS47" s="17"/>
      <c r="MT47" s="17"/>
      <c r="MU47" s="17">
        <v>0</v>
      </c>
      <c r="MV47" s="17"/>
      <c r="MW47" s="17"/>
      <c r="MX47" s="17"/>
      <c r="MY47" s="17">
        <v>0</v>
      </c>
      <c r="MZ47" s="17"/>
      <c r="NA47" s="17"/>
      <c r="NB47" s="17"/>
      <c r="NC47" s="17">
        <v>0</v>
      </c>
      <c r="ND47" s="17"/>
      <c r="NE47" s="17"/>
      <c r="NF47" s="17"/>
      <c r="NG47" s="17">
        <v>0</v>
      </c>
      <c r="NH47" s="17"/>
      <c r="NI47" s="17"/>
      <c r="NJ47" s="17"/>
      <c r="NK47" s="17">
        <v>0</v>
      </c>
      <c r="NL47" s="17">
        <v>205.4</v>
      </c>
      <c r="NM47" s="17">
        <v>206.49084999999999</v>
      </c>
      <c r="NN47" s="17">
        <v>206.49084999999999</v>
      </c>
      <c r="NO47" s="17">
        <v>-1.0908500000000001</v>
      </c>
      <c r="NP47" s="17">
        <v>99.2</v>
      </c>
      <c r="NQ47" s="17">
        <v>103.55547</v>
      </c>
      <c r="NR47" s="17">
        <v>103.55547</v>
      </c>
      <c r="NS47" s="17">
        <v>-4.3554700000000004</v>
      </c>
      <c r="NT47" s="17">
        <v>7.3</v>
      </c>
      <c r="NU47" s="17">
        <v>2.5485799999999998</v>
      </c>
      <c r="NV47" s="17">
        <v>2.5485799999999998</v>
      </c>
      <c r="NW47" s="17">
        <v>4.7514200000000004</v>
      </c>
      <c r="NX47" s="17"/>
      <c r="NY47" s="17">
        <v>2.6737000000000002</v>
      </c>
      <c r="NZ47" s="17">
        <v>2.6737000000000002</v>
      </c>
      <c r="OA47" s="17">
        <v>-2.6737000000000002</v>
      </c>
      <c r="OB47" s="17"/>
      <c r="OC47" s="17">
        <v>17.492709999999999</v>
      </c>
      <c r="OD47" s="17">
        <v>17.492709999999999</v>
      </c>
      <c r="OE47" s="17">
        <v>-17.492709999999999</v>
      </c>
      <c r="OF47" s="17">
        <v>0</v>
      </c>
      <c r="OG47" s="17"/>
      <c r="OH47" s="17"/>
      <c r="OI47" s="17">
        <v>0</v>
      </c>
      <c r="OJ47" s="17">
        <v>62.3</v>
      </c>
      <c r="OK47" s="17">
        <v>69.38</v>
      </c>
      <c r="OL47" s="17">
        <v>59.655999999999999</v>
      </c>
      <c r="OM47" s="17">
        <v>2.6440000000000001</v>
      </c>
      <c r="ON47" s="17">
        <v>0</v>
      </c>
      <c r="OO47" s="17"/>
      <c r="OP47" s="17"/>
      <c r="OQ47" s="17">
        <v>0</v>
      </c>
      <c r="OR47" s="17">
        <v>0</v>
      </c>
      <c r="OS47" s="17">
        <v>5.242</v>
      </c>
      <c r="OT47" s="17">
        <v>5.242</v>
      </c>
      <c r="OU47" s="17">
        <v>-5.242</v>
      </c>
      <c r="OV47" s="17">
        <v>0</v>
      </c>
      <c r="OW47" s="17"/>
      <c r="OX47" s="17"/>
      <c r="OY47" s="17">
        <v>0</v>
      </c>
      <c r="OZ47" s="17">
        <v>20.3</v>
      </c>
      <c r="PA47" s="17">
        <v>19.436350000000001</v>
      </c>
      <c r="PB47" s="17">
        <v>19.436350000000001</v>
      </c>
      <c r="PC47" s="17">
        <v>0.86365000000000003</v>
      </c>
      <c r="PD47" s="17">
        <v>9.9</v>
      </c>
      <c r="PE47" s="17">
        <v>9.9830000000000005</v>
      </c>
      <c r="PF47" s="17">
        <v>9.9830000000000005</v>
      </c>
      <c r="PG47" s="17">
        <v>-8.3000000000000004E-2</v>
      </c>
      <c r="PH47" s="17">
        <v>5.5</v>
      </c>
      <c r="PI47" s="17">
        <v>5.67</v>
      </c>
      <c r="PJ47" s="17">
        <v>5.67</v>
      </c>
      <c r="PK47" s="17">
        <v>-0.17</v>
      </c>
      <c r="PL47" s="17">
        <v>0</v>
      </c>
      <c r="PM47" s="17"/>
      <c r="PN47" s="17"/>
      <c r="PO47" s="17">
        <v>0</v>
      </c>
      <c r="PP47" s="17"/>
      <c r="PQ47" s="17"/>
      <c r="PR47" s="17"/>
      <c r="PS47" s="17">
        <v>0</v>
      </c>
      <c r="PT47" s="17">
        <v>2.2000000000000002</v>
      </c>
      <c r="PU47" s="17">
        <v>2</v>
      </c>
      <c r="PV47" s="17">
        <v>2</v>
      </c>
      <c r="PW47" s="17">
        <v>0.2</v>
      </c>
      <c r="PX47" s="17">
        <v>2.1</v>
      </c>
      <c r="PY47" s="17">
        <v>3.6</v>
      </c>
      <c r="PZ47" s="17">
        <v>3.6</v>
      </c>
      <c r="QA47" s="17">
        <v>-1.5</v>
      </c>
      <c r="QB47" s="17">
        <v>5</v>
      </c>
      <c r="QC47" s="17">
        <v>5</v>
      </c>
      <c r="QD47" s="17">
        <v>5</v>
      </c>
      <c r="QE47" s="17">
        <v>0</v>
      </c>
      <c r="QF47" s="17">
        <v>20.5</v>
      </c>
      <c r="QG47" s="17">
        <v>20.274049999999999</v>
      </c>
      <c r="QH47" s="17">
        <v>20.274049999999999</v>
      </c>
      <c r="QI47" s="17">
        <v>0.22595000000000001</v>
      </c>
      <c r="QJ47" s="17">
        <v>20</v>
      </c>
      <c r="QK47" s="17">
        <v>19.436350000000001</v>
      </c>
      <c r="QL47" s="17">
        <v>19.436350000000001</v>
      </c>
      <c r="QM47" s="17">
        <v>0.56364999999999998</v>
      </c>
      <c r="QN47" s="17">
        <v>18.8</v>
      </c>
      <c r="QO47" s="17">
        <v>17.492709999999999</v>
      </c>
      <c r="QP47" s="17">
        <v>17.492709999999999</v>
      </c>
      <c r="QQ47" s="17">
        <v>1.3072900000000001</v>
      </c>
      <c r="QR47" s="17">
        <v>3.5</v>
      </c>
      <c r="QS47" s="17">
        <v>3.4</v>
      </c>
      <c r="QT47" s="17">
        <v>3.4</v>
      </c>
      <c r="QU47" s="17">
        <v>0.1</v>
      </c>
      <c r="QV47" s="17">
        <v>18.5</v>
      </c>
      <c r="QW47" s="17">
        <v>17.881440000000001</v>
      </c>
      <c r="QX47" s="17">
        <v>17.881440000000001</v>
      </c>
      <c r="QY47" s="17">
        <v>0.61856</v>
      </c>
      <c r="QZ47" s="17">
        <v>0</v>
      </c>
      <c r="RA47" s="17"/>
      <c r="RB47" s="17"/>
      <c r="RC47" s="17">
        <v>0</v>
      </c>
      <c r="RD47" s="17">
        <v>0</v>
      </c>
      <c r="RE47" s="17"/>
      <c r="RF47" s="17"/>
      <c r="RG47" s="17">
        <v>0</v>
      </c>
      <c r="RH47" s="17">
        <v>15.8</v>
      </c>
      <c r="RI47" s="17">
        <v>17.010000000000002</v>
      </c>
      <c r="RJ47" s="17">
        <v>12.14</v>
      </c>
      <c r="RK47" s="17">
        <v>3.66</v>
      </c>
      <c r="RL47" s="17">
        <v>48.6</v>
      </c>
      <c r="RM47" s="17">
        <v>55.36</v>
      </c>
      <c r="RN47" s="17">
        <v>40.65</v>
      </c>
      <c r="RO47" s="17">
        <v>7.95</v>
      </c>
      <c r="RP47" s="17">
        <v>0</v>
      </c>
      <c r="RQ47" s="17"/>
      <c r="RR47" s="17"/>
      <c r="RS47" s="17">
        <v>0</v>
      </c>
      <c r="RT47" s="17">
        <v>3.2</v>
      </c>
      <c r="RU47" s="17">
        <v>3.15</v>
      </c>
      <c r="RV47" s="17">
        <v>3.15</v>
      </c>
      <c r="RW47" s="17">
        <v>0.05</v>
      </c>
      <c r="RX47" s="17">
        <v>20.3</v>
      </c>
      <c r="RY47" s="17">
        <v>19.792000000000002</v>
      </c>
      <c r="RZ47" s="17">
        <v>19.792000000000002</v>
      </c>
      <c r="SA47" s="17">
        <v>0.50800000000000001</v>
      </c>
      <c r="SB47" s="17">
        <v>3.2</v>
      </c>
      <c r="SC47" s="17">
        <v>2</v>
      </c>
      <c r="SD47" s="17">
        <v>2</v>
      </c>
      <c r="SE47" s="17">
        <v>1.2</v>
      </c>
      <c r="SF47" s="17"/>
      <c r="SG47" s="17">
        <v>0.4</v>
      </c>
      <c r="SH47" s="17">
        <v>0.4</v>
      </c>
      <c r="SI47" s="17">
        <v>-0.4</v>
      </c>
      <c r="SJ47" s="17">
        <v>0</v>
      </c>
      <c r="SK47" s="17"/>
      <c r="SL47" s="17"/>
      <c r="SM47" s="17">
        <v>0</v>
      </c>
      <c r="SN47" s="17">
        <v>19.8</v>
      </c>
      <c r="SO47" s="17">
        <v>19.1448</v>
      </c>
      <c r="SP47" s="17">
        <v>19.1448</v>
      </c>
      <c r="SQ47" s="17">
        <v>0.6552</v>
      </c>
      <c r="SR47" s="17">
        <v>12.5</v>
      </c>
      <c r="SS47" s="17">
        <v>12.244899999999999</v>
      </c>
      <c r="ST47" s="17">
        <v>12.244899999999999</v>
      </c>
      <c r="SU47" s="17">
        <v>0.25509999999999999</v>
      </c>
      <c r="SV47" s="17">
        <v>20.3</v>
      </c>
      <c r="SW47" s="17">
        <v>19.436350000000001</v>
      </c>
      <c r="SX47" s="17">
        <v>19.436350000000001</v>
      </c>
      <c r="SY47" s="17">
        <v>0.86365000000000003</v>
      </c>
      <c r="SZ47" s="17">
        <v>20.2</v>
      </c>
      <c r="TA47" s="17">
        <v>19.436350000000001</v>
      </c>
      <c r="TB47" s="17">
        <v>19.436350000000001</v>
      </c>
      <c r="TC47" s="17">
        <v>0.76365000000000005</v>
      </c>
      <c r="TD47" s="17">
        <v>1.5</v>
      </c>
      <c r="TE47" s="17">
        <v>0.01</v>
      </c>
      <c r="TF47" s="17">
        <v>1.585</v>
      </c>
      <c r="TG47" s="17">
        <v>-8.5000000000000006E-2</v>
      </c>
      <c r="TH47" s="17">
        <v>20</v>
      </c>
      <c r="TI47" s="17">
        <v>15.07</v>
      </c>
      <c r="TJ47" s="17">
        <v>25.228999999999999</v>
      </c>
      <c r="TK47" s="17">
        <v>-5.2290000000000001</v>
      </c>
      <c r="TL47" s="17">
        <v>0</v>
      </c>
      <c r="TM47" s="17"/>
      <c r="TN47" s="17"/>
      <c r="TO47" s="17">
        <v>0</v>
      </c>
      <c r="TP47" s="17">
        <v>35.799999999999997</v>
      </c>
      <c r="TQ47" s="17">
        <v>47.557000000000002</v>
      </c>
      <c r="TR47" s="17">
        <v>47.557000000000002</v>
      </c>
      <c r="TS47" s="17">
        <v>-11.757</v>
      </c>
      <c r="TT47" s="17">
        <v>73.400000000000006</v>
      </c>
      <c r="TU47" s="17">
        <v>64.606999999999999</v>
      </c>
      <c r="TV47" s="17">
        <v>64.606999999999999</v>
      </c>
      <c r="TW47" s="17">
        <v>8.7929999999999993</v>
      </c>
      <c r="TX47" s="17">
        <v>2</v>
      </c>
      <c r="TY47" s="17">
        <v>1.706</v>
      </c>
      <c r="TZ47" s="17">
        <v>1.706</v>
      </c>
      <c r="UA47" s="17">
        <v>0.29399999999999998</v>
      </c>
      <c r="UB47" s="17">
        <v>3.1</v>
      </c>
      <c r="UC47" s="17">
        <v>2.2799999999999998</v>
      </c>
      <c r="UD47" s="17">
        <v>2.2799999999999998</v>
      </c>
      <c r="UE47" s="17">
        <v>0.82</v>
      </c>
      <c r="UF47" s="17">
        <v>0</v>
      </c>
      <c r="UG47" s="17"/>
      <c r="UH47" s="17"/>
      <c r="UI47" s="17">
        <v>0</v>
      </c>
      <c r="UJ47" s="17">
        <v>20.9</v>
      </c>
      <c r="UK47" s="17">
        <v>19.436350000000001</v>
      </c>
      <c r="UL47" s="17">
        <v>19.436350000000001</v>
      </c>
      <c r="UM47" s="17">
        <v>1.4636499999999999</v>
      </c>
      <c r="UN47" s="17">
        <v>8.1999999999999993</v>
      </c>
      <c r="UO47" s="17">
        <v>8</v>
      </c>
      <c r="UP47" s="17">
        <v>8</v>
      </c>
      <c r="UQ47" s="17">
        <v>0.2</v>
      </c>
      <c r="UR47" s="17"/>
      <c r="US47" s="17">
        <v>7.1</v>
      </c>
      <c r="UT47" s="17">
        <v>7.1</v>
      </c>
      <c r="UU47" s="17">
        <v>-7.1</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0.5</v>
      </c>
      <c r="VI47" s="17">
        <v>5.4989999999999997</v>
      </c>
      <c r="VJ47" s="17">
        <v>5.4989999999999997</v>
      </c>
      <c r="VK47" s="17">
        <v>-4.9989999999999997</v>
      </c>
      <c r="VL47" s="17">
        <v>0</v>
      </c>
      <c r="VM47" s="17"/>
      <c r="VN47" s="17"/>
      <c r="VO47" s="17">
        <v>0</v>
      </c>
      <c r="VP47" s="17">
        <v>0</v>
      </c>
      <c r="VQ47" s="17"/>
      <c r="VR47" s="17"/>
      <c r="VS47" s="17">
        <v>0</v>
      </c>
      <c r="VT47" s="17">
        <v>0</v>
      </c>
      <c r="VU47" s="17"/>
      <c r="VV47" s="17"/>
      <c r="VW47" s="17">
        <v>0</v>
      </c>
      <c r="VX47" s="17">
        <v>0.6</v>
      </c>
      <c r="VY47" s="17">
        <v>0.6</v>
      </c>
      <c r="VZ47" s="17">
        <v>0.6</v>
      </c>
      <c r="WA47" s="17">
        <v>0</v>
      </c>
      <c r="WB47" s="17">
        <v>88.9</v>
      </c>
      <c r="WC47" s="17">
        <v>88</v>
      </c>
      <c r="WD47" s="17">
        <v>107.98</v>
      </c>
      <c r="WE47" s="17">
        <v>-19.079999999999998</v>
      </c>
      <c r="WF47" s="17">
        <v>91.3</v>
      </c>
      <c r="WG47" s="17">
        <v>99.3</v>
      </c>
      <c r="WH47" s="17">
        <v>99.33</v>
      </c>
      <c r="WI47" s="17">
        <v>-8.0299999999999994</v>
      </c>
      <c r="WJ47" s="17">
        <v>0</v>
      </c>
      <c r="WK47" s="17"/>
      <c r="WL47" s="17"/>
      <c r="WM47" s="17">
        <v>0</v>
      </c>
      <c r="WN47" s="17">
        <v>2.9</v>
      </c>
      <c r="WO47" s="17">
        <v>4.2</v>
      </c>
      <c r="WP47" s="17">
        <v>4.2</v>
      </c>
      <c r="WQ47" s="17">
        <v>-1.3</v>
      </c>
      <c r="WR47" s="17">
        <v>2.2000000000000002</v>
      </c>
      <c r="WS47" s="17">
        <v>2.4</v>
      </c>
      <c r="WT47" s="17">
        <v>2.4</v>
      </c>
      <c r="WU47" s="17">
        <v>-0.2</v>
      </c>
      <c r="WV47" s="17">
        <v>1.9</v>
      </c>
      <c r="WW47" s="17">
        <v>2.4</v>
      </c>
      <c r="WX47" s="17">
        <v>2.4</v>
      </c>
      <c r="WY47" s="17">
        <v>-0.5</v>
      </c>
      <c r="WZ47" s="17">
        <v>0.7</v>
      </c>
      <c r="XA47" s="17">
        <v>1.4</v>
      </c>
      <c r="XB47" s="17">
        <v>1.4</v>
      </c>
      <c r="XC47" s="17">
        <v>-0.7</v>
      </c>
      <c r="XD47" s="17">
        <v>0</v>
      </c>
      <c r="XE47" s="17"/>
      <c r="XF47" s="17"/>
      <c r="XG47" s="17">
        <v>0</v>
      </c>
      <c r="XH47" s="17">
        <v>7.7</v>
      </c>
      <c r="XI47" s="17">
        <v>8.4</v>
      </c>
      <c r="XJ47" s="17">
        <v>8.4</v>
      </c>
      <c r="XK47" s="17">
        <v>-0.7</v>
      </c>
      <c r="XL47" s="17">
        <v>20</v>
      </c>
      <c r="XM47" s="17">
        <v>19.241980000000002</v>
      </c>
      <c r="XN47" s="17">
        <v>19.241980000000002</v>
      </c>
      <c r="XO47" s="17">
        <v>0.75802000000000003</v>
      </c>
      <c r="XP47" s="17">
        <v>20</v>
      </c>
      <c r="XQ47" s="17">
        <v>19.241980000000002</v>
      </c>
      <c r="XR47" s="17">
        <v>19.241980000000002</v>
      </c>
      <c r="XS47" s="17">
        <v>0.75802000000000003</v>
      </c>
      <c r="XT47" s="17">
        <v>8.8000000000000007</v>
      </c>
      <c r="XU47" s="17"/>
      <c r="XV47" s="17"/>
      <c r="XW47" s="17">
        <v>8.8000000000000007</v>
      </c>
      <c r="XX47" s="17"/>
      <c r="XY47" s="17">
        <v>16.5</v>
      </c>
      <c r="XZ47" s="17">
        <v>29.5</v>
      </c>
      <c r="YA47" s="17">
        <v>-29.5</v>
      </c>
      <c r="YB47" s="17">
        <v>33.6</v>
      </c>
      <c r="YC47" s="17">
        <v>16.5</v>
      </c>
      <c r="YD47" s="17">
        <v>29.5</v>
      </c>
      <c r="YE47" s="17">
        <v>4.0999999999999996</v>
      </c>
      <c r="YF47" s="17">
        <v>16.2</v>
      </c>
      <c r="YG47" s="17">
        <v>14</v>
      </c>
      <c r="YH47" s="17">
        <v>14</v>
      </c>
      <c r="YI47" s="17">
        <v>2.2000000000000002</v>
      </c>
      <c r="YJ47" s="17">
        <v>12.02</v>
      </c>
      <c r="YK47" s="17">
        <v>18</v>
      </c>
      <c r="YL47" s="17">
        <v>18</v>
      </c>
      <c r="YM47" s="17">
        <v>-5.98</v>
      </c>
      <c r="YN47" s="17">
        <v>7.63</v>
      </c>
      <c r="YO47" s="17">
        <v>8.23</v>
      </c>
      <c r="YP47" s="17">
        <v>8.23</v>
      </c>
      <c r="YQ47" s="17">
        <v>-0.6</v>
      </c>
      <c r="YR47" s="17">
        <v>7.16</v>
      </c>
      <c r="YS47" s="17">
        <v>11</v>
      </c>
      <c r="YT47" s="17">
        <v>11</v>
      </c>
      <c r="YU47" s="17">
        <v>-3.84</v>
      </c>
      <c r="YV47" s="17">
        <v>17.260000000000002</v>
      </c>
      <c r="YW47" s="17">
        <v>22</v>
      </c>
      <c r="YX47" s="17">
        <v>22</v>
      </c>
      <c r="YY47" s="17">
        <v>-4.74</v>
      </c>
    </row>
    <row r="48" spans="1:675" ht="24" customHeight="1" x14ac:dyDescent="0.3">
      <c r="A48" s="1"/>
      <c r="B48" s="18" t="s">
        <v>65</v>
      </c>
      <c r="C48" s="18" t="s">
        <v>822</v>
      </c>
      <c r="D48" s="19">
        <v>200</v>
      </c>
      <c r="E48" s="19">
        <v>203.40136000000001</v>
      </c>
      <c r="F48" s="19">
        <v>203.40136000000001</v>
      </c>
      <c r="G48" s="19">
        <v>-3.4013599999999999</v>
      </c>
      <c r="H48" s="19">
        <v>636.29999999999995</v>
      </c>
      <c r="I48" s="19">
        <v>629.11312999999996</v>
      </c>
      <c r="J48" s="19">
        <v>629.11312999999996</v>
      </c>
      <c r="K48" s="19">
        <v>7.1868699999999999</v>
      </c>
      <c r="L48" s="19">
        <v>214.5</v>
      </c>
      <c r="M48" s="19">
        <v>204.86058</v>
      </c>
      <c r="N48" s="19">
        <v>204.86058</v>
      </c>
      <c r="O48" s="19">
        <v>9.6394199999999994</v>
      </c>
      <c r="P48" s="19"/>
      <c r="Q48" s="19"/>
      <c r="R48" s="19"/>
      <c r="S48" s="19">
        <v>0</v>
      </c>
      <c r="T48" s="19"/>
      <c r="U48" s="19"/>
      <c r="V48" s="19"/>
      <c r="W48" s="19">
        <v>0</v>
      </c>
      <c r="X48" s="19">
        <v>89</v>
      </c>
      <c r="Y48" s="19">
        <v>91.867829999999998</v>
      </c>
      <c r="Z48" s="19">
        <v>91.867829999999998</v>
      </c>
      <c r="AA48" s="19">
        <v>-2.8678300000000001</v>
      </c>
      <c r="AB48" s="19">
        <v>232.5</v>
      </c>
      <c r="AC48" s="19">
        <v>242</v>
      </c>
      <c r="AD48" s="19">
        <v>242</v>
      </c>
      <c r="AE48" s="19">
        <v>-9.5</v>
      </c>
      <c r="AF48" s="19">
        <v>0</v>
      </c>
      <c r="AG48" s="19"/>
      <c r="AH48" s="19"/>
      <c r="AI48" s="19">
        <v>0</v>
      </c>
      <c r="AJ48" s="19"/>
      <c r="AK48" s="19"/>
      <c r="AL48" s="19"/>
      <c r="AM48" s="19">
        <v>0</v>
      </c>
      <c r="AN48" s="19">
        <v>175.4</v>
      </c>
      <c r="AO48" s="19">
        <v>154.5635</v>
      </c>
      <c r="AP48" s="19">
        <v>158.48805999999999</v>
      </c>
      <c r="AQ48" s="19">
        <v>16.911940000000001</v>
      </c>
      <c r="AR48" s="19">
        <v>175.6</v>
      </c>
      <c r="AS48" s="19">
        <v>154.5635</v>
      </c>
      <c r="AT48" s="19">
        <v>158.48805999999999</v>
      </c>
      <c r="AU48" s="19">
        <v>17.111940000000001</v>
      </c>
      <c r="AV48" s="19">
        <v>174.7</v>
      </c>
      <c r="AW48" s="19">
        <v>154.5635</v>
      </c>
      <c r="AX48" s="19">
        <v>158.48805999999999</v>
      </c>
      <c r="AY48" s="19">
        <v>16.211939999999998</v>
      </c>
      <c r="AZ48" s="19">
        <v>262</v>
      </c>
      <c r="BA48" s="19">
        <v>232.54148000000001</v>
      </c>
      <c r="BB48" s="19">
        <v>238.446</v>
      </c>
      <c r="BC48" s="19">
        <v>23.553999999999998</v>
      </c>
      <c r="BD48" s="19">
        <v>205</v>
      </c>
      <c r="BE48" s="19">
        <v>207.24285</v>
      </c>
      <c r="BF48" s="19">
        <v>207.24285</v>
      </c>
      <c r="BG48" s="19">
        <v>-2.2428499999999998</v>
      </c>
      <c r="BH48" s="19">
        <v>108</v>
      </c>
      <c r="BI48" s="19">
        <v>103.93259999999999</v>
      </c>
      <c r="BJ48" s="19">
        <v>103.93259999999999</v>
      </c>
      <c r="BK48" s="19">
        <v>4.0674000000000001</v>
      </c>
      <c r="BL48" s="19">
        <v>558.70000000000005</v>
      </c>
      <c r="BM48" s="19">
        <v>566.08941000000004</v>
      </c>
      <c r="BN48" s="19">
        <v>566.08941000000004</v>
      </c>
      <c r="BO48" s="19">
        <v>-7.3894099999999998</v>
      </c>
      <c r="BP48" s="19">
        <v>10</v>
      </c>
      <c r="BQ48" s="19">
        <v>10.52094</v>
      </c>
      <c r="BR48" s="19">
        <v>10.52094</v>
      </c>
      <c r="BS48" s="19">
        <v>-0.52093999999999996</v>
      </c>
      <c r="BT48" s="19">
        <v>0</v>
      </c>
      <c r="BU48" s="19"/>
      <c r="BV48" s="19"/>
      <c r="BW48" s="19">
        <v>0</v>
      </c>
      <c r="BX48" s="19"/>
      <c r="BY48" s="19"/>
      <c r="BZ48" s="19"/>
      <c r="CA48" s="19">
        <v>0</v>
      </c>
      <c r="CB48" s="19"/>
      <c r="CC48" s="19"/>
      <c r="CD48" s="19"/>
      <c r="CE48" s="19">
        <v>0</v>
      </c>
      <c r="CF48" s="19"/>
      <c r="CG48" s="19"/>
      <c r="CH48" s="19"/>
      <c r="CI48" s="19">
        <v>0</v>
      </c>
      <c r="CJ48" s="19">
        <v>167.5</v>
      </c>
      <c r="CK48" s="19">
        <v>164.06706</v>
      </c>
      <c r="CL48" s="19">
        <v>164.06706</v>
      </c>
      <c r="CM48" s="19">
        <v>3.4329399999999999</v>
      </c>
      <c r="CN48" s="19">
        <v>8.6669999999999998</v>
      </c>
      <c r="CO48" s="19">
        <v>7.4215099999999996</v>
      </c>
      <c r="CP48" s="19">
        <v>7.4215099999999996</v>
      </c>
      <c r="CQ48" s="19">
        <v>1.24549</v>
      </c>
      <c r="CR48" s="19">
        <v>6.2110000000000003</v>
      </c>
      <c r="CS48" s="19">
        <v>4.07376</v>
      </c>
      <c r="CT48" s="19">
        <v>4.07376</v>
      </c>
      <c r="CU48" s="19">
        <v>2.1372399999999998</v>
      </c>
      <c r="CV48" s="19">
        <v>0</v>
      </c>
      <c r="CW48" s="19"/>
      <c r="CX48" s="19">
        <v>11.573930000000001</v>
      </c>
      <c r="CY48" s="19">
        <v>-11.573930000000001</v>
      </c>
      <c r="CZ48" s="19">
        <v>6.73</v>
      </c>
      <c r="DA48" s="19">
        <v>6.8787000000000003</v>
      </c>
      <c r="DB48" s="19">
        <v>6.8787000000000003</v>
      </c>
      <c r="DC48" s="19">
        <v>-0.1487</v>
      </c>
      <c r="DD48" s="19"/>
      <c r="DE48" s="19"/>
      <c r="DF48" s="19"/>
      <c r="DG48" s="19">
        <v>0</v>
      </c>
      <c r="DH48" s="19">
        <v>142.5</v>
      </c>
      <c r="DI48" s="19">
        <v>142.44412</v>
      </c>
      <c r="DJ48" s="19">
        <v>142.44412</v>
      </c>
      <c r="DK48" s="19">
        <v>5.5879999999999999E-2</v>
      </c>
      <c r="DL48" s="19"/>
      <c r="DM48" s="19"/>
      <c r="DN48" s="19"/>
      <c r="DO48" s="19">
        <v>0</v>
      </c>
      <c r="DP48" s="19"/>
      <c r="DQ48" s="19"/>
      <c r="DR48" s="19"/>
      <c r="DS48" s="19">
        <v>0</v>
      </c>
      <c r="DT48" s="19"/>
      <c r="DU48" s="19"/>
      <c r="DV48" s="19"/>
      <c r="DW48" s="19">
        <v>0</v>
      </c>
      <c r="DX48" s="19"/>
      <c r="DY48" s="19"/>
      <c r="DZ48" s="19"/>
      <c r="EA48" s="19">
        <v>0</v>
      </c>
      <c r="EB48" s="19">
        <v>110.4</v>
      </c>
      <c r="EC48" s="19">
        <v>112.46647</v>
      </c>
      <c r="ED48" s="19">
        <v>112.46647</v>
      </c>
      <c r="EE48" s="19">
        <v>-2.0664699999999998</v>
      </c>
      <c r="EF48" s="19">
        <v>223.2</v>
      </c>
      <c r="EG48" s="19">
        <v>220.69499999999999</v>
      </c>
      <c r="EH48" s="19">
        <v>220.69499999999999</v>
      </c>
      <c r="EI48" s="19">
        <v>2.5049999999999999</v>
      </c>
      <c r="EJ48" s="19"/>
      <c r="EK48" s="19"/>
      <c r="EL48" s="19"/>
      <c r="EM48" s="19">
        <v>0</v>
      </c>
      <c r="EN48" s="19"/>
      <c r="EO48" s="19"/>
      <c r="EP48" s="19"/>
      <c r="EQ48" s="19">
        <v>0</v>
      </c>
      <c r="ER48" s="19"/>
      <c r="ES48" s="19"/>
      <c r="ET48" s="19"/>
      <c r="EU48" s="19">
        <v>0</v>
      </c>
      <c r="EV48" s="19">
        <v>6.5</v>
      </c>
      <c r="EW48" s="19">
        <v>6.39</v>
      </c>
      <c r="EX48" s="19">
        <v>6.39</v>
      </c>
      <c r="EY48" s="19">
        <v>0.11</v>
      </c>
      <c r="EZ48" s="19">
        <v>457.4</v>
      </c>
      <c r="FA48" s="19">
        <v>457.09426999999999</v>
      </c>
      <c r="FB48" s="19">
        <v>457.09426999999999</v>
      </c>
      <c r="FC48" s="19">
        <v>0.30573</v>
      </c>
      <c r="FD48" s="19">
        <v>81.599999999999994</v>
      </c>
      <c r="FE48" s="19">
        <v>81.635570000000001</v>
      </c>
      <c r="FF48" s="19">
        <v>81.635570000000001</v>
      </c>
      <c r="FG48" s="19">
        <v>-3.5569999999999997E-2</v>
      </c>
      <c r="FH48" s="19">
        <v>153.5</v>
      </c>
      <c r="FI48" s="19">
        <v>151.36251999999999</v>
      </c>
      <c r="FJ48" s="19">
        <v>151.36251999999999</v>
      </c>
      <c r="FK48" s="19">
        <v>2.13748</v>
      </c>
      <c r="FL48" s="19">
        <v>41.5</v>
      </c>
      <c r="FM48" s="19">
        <v>41.89893</v>
      </c>
      <c r="FN48" s="19">
        <v>41.89893</v>
      </c>
      <c r="FO48" s="19">
        <v>-0.39893000000000001</v>
      </c>
      <c r="FP48" s="19">
        <v>18.399999999999999</v>
      </c>
      <c r="FQ48" s="19">
        <v>19.21088</v>
      </c>
      <c r="FR48" s="19">
        <v>19.21088</v>
      </c>
      <c r="FS48" s="19">
        <v>-0.81088000000000005</v>
      </c>
      <c r="FT48" s="19">
        <v>18.8</v>
      </c>
      <c r="FU48" s="19">
        <v>18.46453</v>
      </c>
      <c r="FV48" s="19">
        <v>18.46453</v>
      </c>
      <c r="FW48" s="19">
        <v>0.33546999999999999</v>
      </c>
      <c r="FX48" s="19">
        <v>87.2</v>
      </c>
      <c r="FY48" s="19">
        <v>87.773570000000007</v>
      </c>
      <c r="FZ48" s="19">
        <v>87.773570000000007</v>
      </c>
      <c r="GA48" s="19">
        <v>-0.57357000000000002</v>
      </c>
      <c r="GB48" s="19">
        <v>178.2</v>
      </c>
      <c r="GC48" s="19">
        <v>185.82039</v>
      </c>
      <c r="GD48" s="19">
        <v>185.82039</v>
      </c>
      <c r="GE48" s="19">
        <v>-7.6203900000000004</v>
      </c>
      <c r="GF48" s="19">
        <v>178.4</v>
      </c>
      <c r="GG48" s="19">
        <v>185.82039</v>
      </c>
      <c r="GH48" s="19">
        <v>185.82039</v>
      </c>
      <c r="GI48" s="19">
        <v>-7.4203900000000003</v>
      </c>
      <c r="GJ48" s="19">
        <v>185.7</v>
      </c>
      <c r="GK48" s="19">
        <v>186.37841</v>
      </c>
      <c r="GL48" s="19">
        <v>186.37841</v>
      </c>
      <c r="GM48" s="19">
        <v>-0.67840999999999996</v>
      </c>
      <c r="GN48" s="19">
        <v>105.1</v>
      </c>
      <c r="GO48" s="19">
        <v>110.48202000000001</v>
      </c>
      <c r="GP48" s="19">
        <v>110.48202000000001</v>
      </c>
      <c r="GQ48" s="19">
        <v>-5.3820199999999998</v>
      </c>
      <c r="GR48" s="19">
        <v>43.6</v>
      </c>
      <c r="GS48" s="19">
        <v>47.082599999999999</v>
      </c>
      <c r="GT48" s="19">
        <v>47.082599999999999</v>
      </c>
      <c r="GU48" s="19">
        <v>-3.4826000000000001</v>
      </c>
      <c r="GV48" s="19">
        <v>44.8</v>
      </c>
      <c r="GW48" s="19">
        <v>45.381999999999998</v>
      </c>
      <c r="GX48" s="19">
        <v>45.381999999999998</v>
      </c>
      <c r="GY48" s="19">
        <v>-0.58199999999999996</v>
      </c>
      <c r="GZ48" s="19">
        <v>0</v>
      </c>
      <c r="HA48" s="19"/>
      <c r="HB48" s="19"/>
      <c r="HC48" s="19">
        <v>0</v>
      </c>
      <c r="HD48" s="19">
        <v>32</v>
      </c>
      <c r="HE48" s="19">
        <v>34.285710000000002</v>
      </c>
      <c r="HF48" s="19">
        <v>34.285710000000002</v>
      </c>
      <c r="HG48" s="19">
        <v>-2.2857099999999999</v>
      </c>
      <c r="HH48" s="19">
        <v>168.8</v>
      </c>
      <c r="HI48" s="19">
        <v>174.55948000000001</v>
      </c>
      <c r="HJ48" s="19">
        <v>174.55948000000001</v>
      </c>
      <c r="HK48" s="19">
        <v>-5.7594799999999999</v>
      </c>
      <c r="HL48" s="19"/>
      <c r="HM48" s="19"/>
      <c r="HN48" s="19"/>
      <c r="HO48" s="19">
        <v>0</v>
      </c>
      <c r="HP48" s="19"/>
      <c r="HQ48" s="19"/>
      <c r="HR48" s="19"/>
      <c r="HS48" s="19">
        <v>0</v>
      </c>
      <c r="HT48" s="19">
        <v>94.2</v>
      </c>
      <c r="HU48" s="19">
        <v>95.545190000000005</v>
      </c>
      <c r="HV48" s="19">
        <v>95.545190000000005</v>
      </c>
      <c r="HW48" s="19">
        <v>-1.3451900000000001</v>
      </c>
      <c r="HX48" s="19"/>
      <c r="HY48" s="19"/>
      <c r="HZ48" s="19"/>
      <c r="IA48" s="19">
        <v>0</v>
      </c>
      <c r="IB48" s="19"/>
      <c r="IC48" s="19"/>
      <c r="ID48" s="19"/>
      <c r="IE48" s="19">
        <v>0</v>
      </c>
      <c r="IF48" s="19">
        <v>44.7</v>
      </c>
      <c r="IG48" s="19">
        <v>45.265309999999999</v>
      </c>
      <c r="IH48" s="19">
        <v>45.265309999999999</v>
      </c>
      <c r="II48" s="19">
        <v>-0.56530999999999998</v>
      </c>
      <c r="IJ48" s="19"/>
      <c r="IK48" s="19"/>
      <c r="IL48" s="19"/>
      <c r="IM48" s="19">
        <v>0</v>
      </c>
      <c r="IN48" s="19"/>
      <c r="IO48" s="19"/>
      <c r="IP48" s="19"/>
      <c r="IQ48" s="19">
        <v>0</v>
      </c>
      <c r="IR48" s="19"/>
      <c r="IS48" s="19"/>
      <c r="IT48" s="19"/>
      <c r="IU48" s="19">
        <v>0</v>
      </c>
      <c r="IV48" s="19">
        <v>126.7</v>
      </c>
      <c r="IW48" s="19">
        <v>132.83837</v>
      </c>
      <c r="IX48" s="19">
        <v>132.83837</v>
      </c>
      <c r="IY48" s="19">
        <v>-6.1383700000000001</v>
      </c>
      <c r="IZ48" s="19">
        <v>0</v>
      </c>
      <c r="JA48" s="19"/>
      <c r="JB48" s="19"/>
      <c r="JC48" s="19">
        <v>0</v>
      </c>
      <c r="JD48" s="19">
        <v>161.19999999999999</v>
      </c>
      <c r="JE48" s="19"/>
      <c r="JF48" s="19"/>
      <c r="JG48" s="19">
        <v>161.19999999999999</v>
      </c>
      <c r="JH48" s="19">
        <v>197.1</v>
      </c>
      <c r="JI48" s="19">
        <v>202.72200000000001</v>
      </c>
      <c r="JJ48" s="19">
        <v>202.72200000000001</v>
      </c>
      <c r="JK48" s="19">
        <v>-5.6219999999999999</v>
      </c>
      <c r="JL48" s="19"/>
      <c r="JM48" s="19"/>
      <c r="JN48" s="19"/>
      <c r="JO48" s="19">
        <v>0</v>
      </c>
      <c r="JP48" s="19">
        <v>72.099999999999994</v>
      </c>
      <c r="JQ48" s="19">
        <v>73.590999999999994</v>
      </c>
      <c r="JR48" s="19">
        <v>73.590999999999994</v>
      </c>
      <c r="JS48" s="19">
        <v>-1.4910000000000001</v>
      </c>
      <c r="JT48" s="19">
        <v>35</v>
      </c>
      <c r="JU48" s="19">
        <v>36.905999999999999</v>
      </c>
      <c r="JV48" s="19">
        <v>36.905999999999999</v>
      </c>
      <c r="JW48" s="19">
        <v>-1.9059999999999999</v>
      </c>
      <c r="JX48" s="19"/>
      <c r="JY48" s="19"/>
      <c r="JZ48" s="19"/>
      <c r="KA48" s="19">
        <v>0</v>
      </c>
      <c r="KB48" s="19"/>
      <c r="KC48" s="19"/>
      <c r="KD48" s="19"/>
      <c r="KE48" s="19">
        <v>0</v>
      </c>
      <c r="KF48" s="19"/>
      <c r="KG48" s="19"/>
      <c r="KH48" s="19"/>
      <c r="KI48" s="19">
        <v>0</v>
      </c>
      <c r="KJ48" s="19"/>
      <c r="KK48" s="19"/>
      <c r="KL48" s="19">
        <v>56</v>
      </c>
      <c r="KM48" s="19">
        <v>-56</v>
      </c>
      <c r="KN48" s="19">
        <v>0</v>
      </c>
      <c r="KO48" s="19"/>
      <c r="KP48" s="19"/>
      <c r="KQ48" s="19">
        <v>0</v>
      </c>
      <c r="KR48" s="19"/>
      <c r="KS48" s="19"/>
      <c r="KT48" s="19"/>
      <c r="KU48" s="19">
        <v>0</v>
      </c>
      <c r="KV48" s="19">
        <v>2.1</v>
      </c>
      <c r="KW48" s="19">
        <v>2.04081</v>
      </c>
      <c r="KX48" s="19">
        <v>2.04081</v>
      </c>
      <c r="KY48" s="19">
        <v>5.919E-2</v>
      </c>
      <c r="KZ48" s="19">
        <v>267.39999999999998</v>
      </c>
      <c r="LA48" s="19">
        <v>270.06803000000002</v>
      </c>
      <c r="LB48" s="19">
        <v>270.06803000000002</v>
      </c>
      <c r="LC48" s="19">
        <v>-2.6680299999999999</v>
      </c>
      <c r="LD48" s="19">
        <v>130.4</v>
      </c>
      <c r="LE48" s="19">
        <v>133.16031000000001</v>
      </c>
      <c r="LF48" s="19">
        <v>133.16031000000001</v>
      </c>
      <c r="LG48" s="19">
        <v>-2.76031</v>
      </c>
      <c r="LH48" s="19">
        <v>62.5</v>
      </c>
      <c r="LI48" s="19">
        <v>67.199219999999997</v>
      </c>
      <c r="LJ48" s="19">
        <v>67.199219999999997</v>
      </c>
      <c r="LK48" s="19">
        <v>-4.6992200000000004</v>
      </c>
      <c r="LL48" s="19">
        <v>64.3</v>
      </c>
      <c r="LM48" s="19">
        <v>65.84366</v>
      </c>
      <c r="LN48" s="19">
        <v>65.84366</v>
      </c>
      <c r="LO48" s="19">
        <v>-1.54366</v>
      </c>
      <c r="LP48" s="19">
        <v>30</v>
      </c>
      <c r="LQ48" s="19">
        <v>29.980560000000001</v>
      </c>
      <c r="LR48" s="19">
        <v>29.980560000000001</v>
      </c>
      <c r="LS48" s="19">
        <v>1.9439999999999999E-2</v>
      </c>
      <c r="LT48" s="19"/>
      <c r="LU48" s="19"/>
      <c r="LV48" s="19"/>
      <c r="LW48" s="19">
        <v>0</v>
      </c>
      <c r="LX48" s="19"/>
      <c r="LY48" s="19"/>
      <c r="LZ48" s="19"/>
      <c r="MA48" s="19">
        <v>0</v>
      </c>
      <c r="MB48" s="19"/>
      <c r="MC48" s="19"/>
      <c r="MD48" s="19"/>
      <c r="ME48" s="19">
        <v>0</v>
      </c>
      <c r="MF48" s="19">
        <v>0</v>
      </c>
      <c r="MG48" s="19"/>
      <c r="MH48" s="19"/>
      <c r="MI48" s="19">
        <v>0</v>
      </c>
      <c r="MJ48" s="19"/>
      <c r="MK48" s="19"/>
      <c r="ML48" s="19"/>
      <c r="MM48" s="19">
        <v>0</v>
      </c>
      <c r="MN48" s="19">
        <v>0</v>
      </c>
      <c r="MO48" s="19"/>
      <c r="MP48" s="19"/>
      <c r="MQ48" s="19">
        <v>0</v>
      </c>
      <c r="MR48" s="19">
        <v>0</v>
      </c>
      <c r="MS48" s="19"/>
      <c r="MT48" s="19"/>
      <c r="MU48" s="19">
        <v>0</v>
      </c>
      <c r="MV48" s="19"/>
      <c r="MW48" s="19"/>
      <c r="MX48" s="19"/>
      <c r="MY48" s="19">
        <v>0</v>
      </c>
      <c r="MZ48" s="19"/>
      <c r="NA48" s="19"/>
      <c r="NB48" s="19"/>
      <c r="NC48" s="19">
        <v>0</v>
      </c>
      <c r="ND48" s="19"/>
      <c r="NE48" s="19"/>
      <c r="NF48" s="19"/>
      <c r="NG48" s="19">
        <v>0</v>
      </c>
      <c r="NH48" s="19"/>
      <c r="NI48" s="19"/>
      <c r="NJ48" s="19"/>
      <c r="NK48" s="19">
        <v>0</v>
      </c>
      <c r="NL48" s="19">
        <v>204.6</v>
      </c>
      <c r="NM48" s="19">
        <v>206.49084999999999</v>
      </c>
      <c r="NN48" s="19">
        <v>206.49084999999999</v>
      </c>
      <c r="NO48" s="19">
        <v>-1.8908499999999999</v>
      </c>
      <c r="NP48" s="19">
        <v>99</v>
      </c>
      <c r="NQ48" s="19">
        <v>103.55547</v>
      </c>
      <c r="NR48" s="19">
        <v>103.55547</v>
      </c>
      <c r="NS48" s="19">
        <v>-4.5554699999999997</v>
      </c>
      <c r="NT48" s="19">
        <v>7.3</v>
      </c>
      <c r="NU48" s="19">
        <v>2.5485799999999998</v>
      </c>
      <c r="NV48" s="19">
        <v>2.5485799999999998</v>
      </c>
      <c r="NW48" s="19">
        <v>4.7514200000000004</v>
      </c>
      <c r="NX48" s="19"/>
      <c r="NY48" s="19">
        <v>2.6737000000000002</v>
      </c>
      <c r="NZ48" s="19">
        <v>2.6737000000000002</v>
      </c>
      <c r="OA48" s="19">
        <v>-2.6737000000000002</v>
      </c>
      <c r="OB48" s="19"/>
      <c r="OC48" s="19">
        <v>17.492709999999999</v>
      </c>
      <c r="OD48" s="19">
        <v>17.492709999999999</v>
      </c>
      <c r="OE48" s="19">
        <v>-17.492709999999999</v>
      </c>
      <c r="OF48" s="19">
        <v>0</v>
      </c>
      <c r="OG48" s="19"/>
      <c r="OH48" s="19"/>
      <c r="OI48" s="19">
        <v>0</v>
      </c>
      <c r="OJ48" s="19">
        <v>58.7</v>
      </c>
      <c r="OK48" s="19">
        <v>68.739999999999995</v>
      </c>
      <c r="OL48" s="19">
        <v>59.250999999999998</v>
      </c>
      <c r="OM48" s="19">
        <v>-0.55100000000000005</v>
      </c>
      <c r="ON48" s="19">
        <v>0</v>
      </c>
      <c r="OO48" s="19"/>
      <c r="OP48" s="19"/>
      <c r="OQ48" s="19">
        <v>0</v>
      </c>
      <c r="OR48" s="19">
        <v>0</v>
      </c>
      <c r="OS48" s="19">
        <v>4.7930000000000001</v>
      </c>
      <c r="OT48" s="19">
        <v>4.7930000000000001</v>
      </c>
      <c r="OU48" s="19">
        <v>-4.7930000000000001</v>
      </c>
      <c r="OV48" s="19">
        <v>0</v>
      </c>
      <c r="OW48" s="19"/>
      <c r="OX48" s="19"/>
      <c r="OY48" s="19">
        <v>0</v>
      </c>
      <c r="OZ48" s="19">
        <v>20.3</v>
      </c>
      <c r="PA48" s="19">
        <v>19.436350000000001</v>
      </c>
      <c r="PB48" s="19">
        <v>19.436350000000001</v>
      </c>
      <c r="PC48" s="19">
        <v>0.86365000000000003</v>
      </c>
      <c r="PD48" s="19">
        <v>9.9</v>
      </c>
      <c r="PE48" s="19">
        <v>9.9830000000000005</v>
      </c>
      <c r="PF48" s="19">
        <v>9.9830000000000005</v>
      </c>
      <c r="PG48" s="19">
        <v>-8.3000000000000004E-2</v>
      </c>
      <c r="PH48" s="19">
        <v>5.6</v>
      </c>
      <c r="PI48" s="19">
        <v>5.67</v>
      </c>
      <c r="PJ48" s="19">
        <v>5.67</v>
      </c>
      <c r="PK48" s="19">
        <v>-7.0000000000000007E-2</v>
      </c>
      <c r="PL48" s="19">
        <v>0</v>
      </c>
      <c r="PM48" s="19"/>
      <c r="PN48" s="19"/>
      <c r="PO48" s="19">
        <v>0</v>
      </c>
      <c r="PP48" s="19"/>
      <c r="PQ48" s="19"/>
      <c r="PR48" s="19"/>
      <c r="PS48" s="19">
        <v>0</v>
      </c>
      <c r="PT48" s="19">
        <v>2.2000000000000002</v>
      </c>
      <c r="PU48" s="19">
        <v>2</v>
      </c>
      <c r="PV48" s="19">
        <v>2</v>
      </c>
      <c r="PW48" s="19">
        <v>0.2</v>
      </c>
      <c r="PX48" s="19">
        <v>2.1</v>
      </c>
      <c r="PY48" s="19">
        <v>3.6</v>
      </c>
      <c r="PZ48" s="19">
        <v>3.6</v>
      </c>
      <c r="QA48" s="19">
        <v>-1.5</v>
      </c>
      <c r="QB48" s="19">
        <v>5.0999999999999996</v>
      </c>
      <c r="QC48" s="19">
        <v>5</v>
      </c>
      <c r="QD48" s="19">
        <v>5</v>
      </c>
      <c r="QE48" s="19">
        <v>0.1</v>
      </c>
      <c r="QF48" s="19">
        <v>20.3</v>
      </c>
      <c r="QG48" s="19">
        <v>20.274049999999999</v>
      </c>
      <c r="QH48" s="19">
        <v>20.274049999999999</v>
      </c>
      <c r="QI48" s="19">
        <v>2.5950000000000001E-2</v>
      </c>
      <c r="QJ48" s="19">
        <v>20</v>
      </c>
      <c r="QK48" s="19">
        <v>19.436350000000001</v>
      </c>
      <c r="QL48" s="19">
        <v>19.436350000000001</v>
      </c>
      <c r="QM48" s="19">
        <v>0.56364999999999998</v>
      </c>
      <c r="QN48" s="19">
        <v>18.8</v>
      </c>
      <c r="QO48" s="19">
        <v>17.492709999999999</v>
      </c>
      <c r="QP48" s="19">
        <v>17.492709999999999</v>
      </c>
      <c r="QQ48" s="19">
        <v>1.3072900000000001</v>
      </c>
      <c r="QR48" s="19">
        <v>3.5</v>
      </c>
      <c r="QS48" s="19">
        <v>3.4</v>
      </c>
      <c r="QT48" s="19">
        <v>3.4</v>
      </c>
      <c r="QU48" s="19">
        <v>0.1</v>
      </c>
      <c r="QV48" s="19">
        <v>18.5</v>
      </c>
      <c r="QW48" s="19">
        <v>17.881440000000001</v>
      </c>
      <c r="QX48" s="19">
        <v>17.881440000000001</v>
      </c>
      <c r="QY48" s="19">
        <v>0.61856</v>
      </c>
      <c r="QZ48" s="19">
        <v>0</v>
      </c>
      <c r="RA48" s="19"/>
      <c r="RB48" s="19"/>
      <c r="RC48" s="19">
        <v>0</v>
      </c>
      <c r="RD48" s="19">
        <v>0</v>
      </c>
      <c r="RE48" s="19"/>
      <c r="RF48" s="19"/>
      <c r="RG48" s="19">
        <v>0</v>
      </c>
      <c r="RH48" s="19">
        <v>14.4</v>
      </c>
      <c r="RI48" s="19">
        <v>16.57</v>
      </c>
      <c r="RJ48" s="19">
        <v>11.84</v>
      </c>
      <c r="RK48" s="19">
        <v>2.56</v>
      </c>
      <c r="RL48" s="19">
        <v>50.5</v>
      </c>
      <c r="RM48" s="19">
        <v>53.47</v>
      </c>
      <c r="RN48" s="19">
        <v>38.630000000000003</v>
      </c>
      <c r="RO48" s="19">
        <v>11.87</v>
      </c>
      <c r="RP48" s="19">
        <v>0</v>
      </c>
      <c r="RQ48" s="19"/>
      <c r="RR48" s="19"/>
      <c r="RS48" s="19">
        <v>0</v>
      </c>
      <c r="RT48" s="19">
        <v>3.2</v>
      </c>
      <c r="RU48" s="19">
        <v>3.15</v>
      </c>
      <c r="RV48" s="19">
        <v>3.15</v>
      </c>
      <c r="RW48" s="19">
        <v>0.05</v>
      </c>
      <c r="RX48" s="19">
        <v>20.3</v>
      </c>
      <c r="RY48" s="19">
        <v>19.792000000000002</v>
      </c>
      <c r="RZ48" s="19">
        <v>19.792000000000002</v>
      </c>
      <c r="SA48" s="19">
        <v>0.50800000000000001</v>
      </c>
      <c r="SB48" s="19">
        <v>3.2</v>
      </c>
      <c r="SC48" s="19">
        <v>2</v>
      </c>
      <c r="SD48" s="19">
        <v>2</v>
      </c>
      <c r="SE48" s="19">
        <v>1.2</v>
      </c>
      <c r="SF48" s="19"/>
      <c r="SG48" s="19">
        <v>0.4</v>
      </c>
      <c r="SH48" s="19">
        <v>0.4</v>
      </c>
      <c r="SI48" s="19">
        <v>-0.4</v>
      </c>
      <c r="SJ48" s="19">
        <v>0</v>
      </c>
      <c r="SK48" s="19"/>
      <c r="SL48" s="19"/>
      <c r="SM48" s="19">
        <v>0</v>
      </c>
      <c r="SN48" s="19">
        <v>19.8</v>
      </c>
      <c r="SO48" s="19">
        <v>19.1448</v>
      </c>
      <c r="SP48" s="19">
        <v>19.1448</v>
      </c>
      <c r="SQ48" s="19">
        <v>0.6552</v>
      </c>
      <c r="SR48" s="19">
        <v>12.5</v>
      </c>
      <c r="SS48" s="19">
        <v>12.244899999999999</v>
      </c>
      <c r="ST48" s="19">
        <v>12.244899999999999</v>
      </c>
      <c r="SU48" s="19">
        <v>0.25509999999999999</v>
      </c>
      <c r="SV48" s="19">
        <v>20.2</v>
      </c>
      <c r="SW48" s="19">
        <v>19.436350000000001</v>
      </c>
      <c r="SX48" s="19">
        <v>19.436350000000001</v>
      </c>
      <c r="SY48" s="19">
        <v>0.76365000000000005</v>
      </c>
      <c r="SZ48" s="19">
        <v>20.2</v>
      </c>
      <c r="TA48" s="19">
        <v>19.436350000000001</v>
      </c>
      <c r="TB48" s="19">
        <v>19.436350000000001</v>
      </c>
      <c r="TC48" s="19">
        <v>0.76365000000000005</v>
      </c>
      <c r="TD48" s="19">
        <v>0.1</v>
      </c>
      <c r="TE48" s="19"/>
      <c r="TF48" s="19">
        <v>1.3819999999999999</v>
      </c>
      <c r="TG48" s="19">
        <v>-1.282</v>
      </c>
      <c r="TH48" s="19">
        <v>16.2</v>
      </c>
      <c r="TI48" s="19">
        <v>12.96</v>
      </c>
      <c r="TJ48" s="19">
        <v>23.795999999999999</v>
      </c>
      <c r="TK48" s="19">
        <v>-7.5960000000000001</v>
      </c>
      <c r="TL48" s="19">
        <v>0</v>
      </c>
      <c r="TM48" s="19"/>
      <c r="TN48" s="19"/>
      <c r="TO48" s="19">
        <v>0</v>
      </c>
      <c r="TP48" s="19">
        <v>26.7</v>
      </c>
      <c r="TQ48" s="19">
        <v>44.981999999999999</v>
      </c>
      <c r="TR48" s="19">
        <v>44.981999999999999</v>
      </c>
      <c r="TS48" s="19">
        <v>-18.282</v>
      </c>
      <c r="TT48" s="19">
        <v>66.7</v>
      </c>
      <c r="TU48" s="19">
        <v>62.276000000000003</v>
      </c>
      <c r="TV48" s="19">
        <v>62.276000000000003</v>
      </c>
      <c r="TW48" s="19">
        <v>4.4240000000000004</v>
      </c>
      <c r="TX48" s="19">
        <v>2.2000000000000002</v>
      </c>
      <c r="TY48" s="19">
        <v>1.6719999999999999</v>
      </c>
      <c r="TZ48" s="19">
        <v>1.6719999999999999</v>
      </c>
      <c r="UA48" s="19">
        <v>0.52800000000000002</v>
      </c>
      <c r="UB48" s="19">
        <v>1.4</v>
      </c>
      <c r="UC48" s="19">
        <v>2.1419999999999999</v>
      </c>
      <c r="UD48" s="19">
        <v>2.1419999999999999</v>
      </c>
      <c r="UE48" s="19">
        <v>-0.74199999999999999</v>
      </c>
      <c r="UF48" s="19">
        <v>0</v>
      </c>
      <c r="UG48" s="19"/>
      <c r="UH48" s="19"/>
      <c r="UI48" s="19">
        <v>0</v>
      </c>
      <c r="UJ48" s="19">
        <v>20.9</v>
      </c>
      <c r="UK48" s="19">
        <v>19.436350000000001</v>
      </c>
      <c r="UL48" s="19">
        <v>19.436350000000001</v>
      </c>
      <c r="UM48" s="19">
        <v>1.4636499999999999</v>
      </c>
      <c r="UN48" s="19">
        <v>8.1999999999999993</v>
      </c>
      <c r="UO48" s="19">
        <v>8</v>
      </c>
      <c r="UP48" s="19">
        <v>8</v>
      </c>
      <c r="UQ48" s="19">
        <v>0.2</v>
      </c>
      <c r="UR48" s="19"/>
      <c r="US48" s="19">
        <v>7.1</v>
      </c>
      <c r="UT48" s="19">
        <v>7.1</v>
      </c>
      <c r="UU48" s="19">
        <v>-7.1</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0.4</v>
      </c>
      <c r="VI48" s="19">
        <v>5.21</v>
      </c>
      <c r="VJ48" s="19">
        <v>5.21</v>
      </c>
      <c r="VK48" s="19">
        <v>-4.8099999999999996</v>
      </c>
      <c r="VL48" s="19">
        <v>0</v>
      </c>
      <c r="VM48" s="19"/>
      <c r="VN48" s="19"/>
      <c r="VO48" s="19">
        <v>0</v>
      </c>
      <c r="VP48" s="19">
        <v>0</v>
      </c>
      <c r="VQ48" s="19"/>
      <c r="VR48" s="19"/>
      <c r="VS48" s="19">
        <v>0</v>
      </c>
      <c r="VT48" s="19">
        <v>0</v>
      </c>
      <c r="VU48" s="19"/>
      <c r="VV48" s="19"/>
      <c r="VW48" s="19">
        <v>0</v>
      </c>
      <c r="VX48" s="19">
        <v>0.6</v>
      </c>
      <c r="VY48" s="19">
        <v>0.6</v>
      </c>
      <c r="VZ48" s="19">
        <v>0.6</v>
      </c>
      <c r="WA48" s="19">
        <v>0</v>
      </c>
      <c r="WB48" s="19">
        <v>62.4</v>
      </c>
      <c r="WC48" s="19">
        <v>77.900000000000006</v>
      </c>
      <c r="WD48" s="19">
        <v>97.89</v>
      </c>
      <c r="WE48" s="19">
        <v>-35.49</v>
      </c>
      <c r="WF48" s="19">
        <v>81.400000000000006</v>
      </c>
      <c r="WG48" s="19">
        <v>88.3</v>
      </c>
      <c r="WH48" s="19">
        <v>88.34</v>
      </c>
      <c r="WI48" s="19">
        <v>-6.94</v>
      </c>
      <c r="WJ48" s="19">
        <v>0</v>
      </c>
      <c r="WK48" s="19"/>
      <c r="WL48" s="19"/>
      <c r="WM48" s="19">
        <v>0</v>
      </c>
      <c r="WN48" s="19">
        <v>3</v>
      </c>
      <c r="WO48" s="19">
        <v>4.2</v>
      </c>
      <c r="WP48" s="19">
        <v>4.2</v>
      </c>
      <c r="WQ48" s="19">
        <v>-1.2</v>
      </c>
      <c r="WR48" s="19">
        <v>2.2999999999999998</v>
      </c>
      <c r="WS48" s="19">
        <v>2.4</v>
      </c>
      <c r="WT48" s="19">
        <v>2.4</v>
      </c>
      <c r="WU48" s="19">
        <v>-0.1</v>
      </c>
      <c r="WV48" s="19">
        <v>2</v>
      </c>
      <c r="WW48" s="19">
        <v>2.4</v>
      </c>
      <c r="WX48" s="19">
        <v>2.4</v>
      </c>
      <c r="WY48" s="19">
        <v>-0.4</v>
      </c>
      <c r="WZ48" s="19">
        <v>0.7</v>
      </c>
      <c r="XA48" s="19">
        <v>1.4</v>
      </c>
      <c r="XB48" s="19">
        <v>1.4</v>
      </c>
      <c r="XC48" s="19">
        <v>-0.7</v>
      </c>
      <c r="XD48" s="19">
        <v>0</v>
      </c>
      <c r="XE48" s="19"/>
      <c r="XF48" s="19"/>
      <c r="XG48" s="19">
        <v>0</v>
      </c>
      <c r="XH48" s="19">
        <v>7.7</v>
      </c>
      <c r="XI48" s="19">
        <v>8.4</v>
      </c>
      <c r="XJ48" s="19">
        <v>8.4</v>
      </c>
      <c r="XK48" s="19">
        <v>-0.7</v>
      </c>
      <c r="XL48" s="19">
        <v>20</v>
      </c>
      <c r="XM48" s="19">
        <v>19.241980000000002</v>
      </c>
      <c r="XN48" s="19">
        <v>19.241980000000002</v>
      </c>
      <c r="XO48" s="19">
        <v>0.75802000000000003</v>
      </c>
      <c r="XP48" s="19">
        <v>20</v>
      </c>
      <c r="XQ48" s="19">
        <v>19.241980000000002</v>
      </c>
      <c r="XR48" s="19">
        <v>19.241980000000002</v>
      </c>
      <c r="XS48" s="19">
        <v>0.75802000000000003</v>
      </c>
      <c r="XT48" s="19">
        <v>8.9</v>
      </c>
      <c r="XU48" s="19"/>
      <c r="XV48" s="19"/>
      <c r="XW48" s="19">
        <v>8.9</v>
      </c>
      <c r="XX48" s="19"/>
      <c r="XY48" s="19">
        <v>16.5</v>
      </c>
      <c r="XZ48" s="19">
        <v>29.5</v>
      </c>
      <c r="YA48" s="19">
        <v>-29.5</v>
      </c>
      <c r="YB48" s="19">
        <v>34</v>
      </c>
      <c r="YC48" s="19">
        <v>16.5</v>
      </c>
      <c r="YD48" s="19">
        <v>29.5</v>
      </c>
      <c r="YE48" s="19">
        <v>4.5</v>
      </c>
      <c r="YF48" s="19">
        <v>17.600000000000001</v>
      </c>
      <c r="YG48" s="19">
        <v>14</v>
      </c>
      <c r="YH48" s="19">
        <v>14</v>
      </c>
      <c r="YI48" s="19">
        <v>3.6</v>
      </c>
      <c r="YJ48" s="19">
        <v>12.04</v>
      </c>
      <c r="YK48" s="19">
        <v>18</v>
      </c>
      <c r="YL48" s="19">
        <v>18</v>
      </c>
      <c r="YM48" s="19">
        <v>-5.96</v>
      </c>
      <c r="YN48" s="19">
        <v>8.2200000000000006</v>
      </c>
      <c r="YO48" s="19">
        <v>8.23</v>
      </c>
      <c r="YP48" s="19">
        <v>8.23</v>
      </c>
      <c r="YQ48" s="19">
        <v>-0.01</v>
      </c>
      <c r="YR48" s="19">
        <v>6.95</v>
      </c>
      <c r="YS48" s="19">
        <v>11</v>
      </c>
      <c r="YT48" s="19">
        <v>11</v>
      </c>
      <c r="YU48" s="19">
        <v>-4.05</v>
      </c>
      <c r="YV48" s="19">
        <v>16.829999999999998</v>
      </c>
      <c r="YW48" s="19">
        <v>22</v>
      </c>
      <c r="YX48" s="19">
        <v>22</v>
      </c>
      <c r="YY48" s="19">
        <v>-5.17</v>
      </c>
    </row>
    <row r="49" spans="1:675" ht="24" customHeight="1" x14ac:dyDescent="0.3">
      <c r="A49" s="1"/>
      <c r="B49" s="13" t="s">
        <v>65</v>
      </c>
      <c r="C49" s="13" t="s">
        <v>823</v>
      </c>
      <c r="D49" s="14">
        <v>201</v>
      </c>
      <c r="E49" s="14">
        <v>203.40136000000001</v>
      </c>
      <c r="F49" s="14">
        <v>203.40136000000001</v>
      </c>
      <c r="G49" s="14">
        <v>-2.4013599999999999</v>
      </c>
      <c r="H49" s="14">
        <v>640.79999999999995</v>
      </c>
      <c r="I49" s="14">
        <v>629.11312999999996</v>
      </c>
      <c r="J49" s="14">
        <v>629.11312999999996</v>
      </c>
      <c r="K49" s="14">
        <v>11.686870000000001</v>
      </c>
      <c r="L49" s="14">
        <v>215.4</v>
      </c>
      <c r="M49" s="14">
        <v>204.86058</v>
      </c>
      <c r="N49" s="14">
        <v>204.86058</v>
      </c>
      <c r="O49" s="14">
        <v>10.53942</v>
      </c>
      <c r="P49" s="14"/>
      <c r="Q49" s="14"/>
      <c r="R49" s="14"/>
      <c r="S49" s="14">
        <v>0</v>
      </c>
      <c r="T49" s="14"/>
      <c r="U49" s="14"/>
      <c r="V49" s="14"/>
      <c r="W49" s="14">
        <v>0</v>
      </c>
      <c r="X49" s="14">
        <v>88.9</v>
      </c>
      <c r="Y49" s="14">
        <v>91.867829999999998</v>
      </c>
      <c r="Z49" s="14">
        <v>91.867829999999998</v>
      </c>
      <c r="AA49" s="14">
        <v>-2.9678300000000002</v>
      </c>
      <c r="AB49" s="14">
        <v>231.8</v>
      </c>
      <c r="AC49" s="14">
        <v>242</v>
      </c>
      <c r="AD49" s="14">
        <v>242</v>
      </c>
      <c r="AE49" s="14">
        <v>-10.199999999999999</v>
      </c>
      <c r="AF49" s="14">
        <v>0</v>
      </c>
      <c r="AG49" s="14"/>
      <c r="AH49" s="14"/>
      <c r="AI49" s="14">
        <v>0</v>
      </c>
      <c r="AJ49" s="14"/>
      <c r="AK49" s="14"/>
      <c r="AL49" s="14"/>
      <c r="AM49" s="14">
        <v>0</v>
      </c>
      <c r="AN49" s="14">
        <v>165.7</v>
      </c>
      <c r="AO49" s="14">
        <v>154.5635</v>
      </c>
      <c r="AP49" s="14">
        <v>158.48805999999999</v>
      </c>
      <c r="AQ49" s="14">
        <v>7.2119400000000002</v>
      </c>
      <c r="AR49" s="14">
        <v>165.4</v>
      </c>
      <c r="AS49" s="14">
        <v>154.5635</v>
      </c>
      <c r="AT49" s="14">
        <v>158.48805999999999</v>
      </c>
      <c r="AU49" s="14">
        <v>6.9119400000000004</v>
      </c>
      <c r="AV49" s="14">
        <v>166</v>
      </c>
      <c r="AW49" s="14">
        <v>154.5635</v>
      </c>
      <c r="AX49" s="14">
        <v>158.48805999999999</v>
      </c>
      <c r="AY49" s="14">
        <v>7.5119400000000001</v>
      </c>
      <c r="AZ49" s="14">
        <v>263.2</v>
      </c>
      <c r="BA49" s="14">
        <v>232.54148000000001</v>
      </c>
      <c r="BB49" s="14">
        <v>238.446</v>
      </c>
      <c r="BC49" s="14">
        <v>24.754000000000001</v>
      </c>
      <c r="BD49" s="14">
        <v>204.3</v>
      </c>
      <c r="BE49" s="14">
        <v>207.24285</v>
      </c>
      <c r="BF49" s="14">
        <v>207.24285</v>
      </c>
      <c r="BG49" s="14">
        <v>-2.94285</v>
      </c>
      <c r="BH49" s="14">
        <v>108</v>
      </c>
      <c r="BI49" s="14">
        <v>103.93259999999999</v>
      </c>
      <c r="BJ49" s="14">
        <v>103.93259999999999</v>
      </c>
      <c r="BK49" s="14">
        <v>4.0674000000000001</v>
      </c>
      <c r="BL49" s="14">
        <v>559.6</v>
      </c>
      <c r="BM49" s="14">
        <v>566.08941000000004</v>
      </c>
      <c r="BN49" s="14">
        <v>566.08941000000004</v>
      </c>
      <c r="BO49" s="14">
        <v>-6.4894100000000003</v>
      </c>
      <c r="BP49" s="14">
        <v>10</v>
      </c>
      <c r="BQ49" s="14">
        <v>10.52094</v>
      </c>
      <c r="BR49" s="14">
        <v>10.52094</v>
      </c>
      <c r="BS49" s="14">
        <v>-0.52093999999999996</v>
      </c>
      <c r="BT49" s="14">
        <v>0</v>
      </c>
      <c r="BU49" s="14"/>
      <c r="BV49" s="14"/>
      <c r="BW49" s="14">
        <v>0</v>
      </c>
      <c r="BX49" s="14"/>
      <c r="BY49" s="14"/>
      <c r="BZ49" s="14"/>
      <c r="CA49" s="14">
        <v>0</v>
      </c>
      <c r="CB49" s="14"/>
      <c r="CC49" s="14"/>
      <c r="CD49" s="14"/>
      <c r="CE49" s="14">
        <v>0</v>
      </c>
      <c r="CF49" s="14"/>
      <c r="CG49" s="14"/>
      <c r="CH49" s="14"/>
      <c r="CI49" s="14">
        <v>0</v>
      </c>
      <c r="CJ49" s="14">
        <v>164.1</v>
      </c>
      <c r="CK49" s="14">
        <v>164.06706</v>
      </c>
      <c r="CL49" s="14">
        <v>164.06706</v>
      </c>
      <c r="CM49" s="14">
        <v>3.2939999999999997E-2</v>
      </c>
      <c r="CN49" s="14">
        <v>8.7200000000000006</v>
      </c>
      <c r="CO49" s="14">
        <v>7.4215099999999996</v>
      </c>
      <c r="CP49" s="14">
        <v>7.4215099999999996</v>
      </c>
      <c r="CQ49" s="14">
        <v>1.2984899999999999</v>
      </c>
      <c r="CR49" s="14">
        <v>6.2619999999999996</v>
      </c>
      <c r="CS49" s="14">
        <v>4.07376</v>
      </c>
      <c r="CT49" s="14">
        <v>4.07376</v>
      </c>
      <c r="CU49" s="14">
        <v>2.18824</v>
      </c>
      <c r="CV49" s="14">
        <v>11.823</v>
      </c>
      <c r="CW49" s="14"/>
      <c r="CX49" s="14">
        <v>8.0810200000000005</v>
      </c>
      <c r="CY49" s="14">
        <v>3.7419799999999999</v>
      </c>
      <c r="CZ49" s="14">
        <v>6.76</v>
      </c>
      <c r="DA49" s="14">
        <v>6.8787000000000003</v>
      </c>
      <c r="DB49" s="14">
        <v>6.8787000000000003</v>
      </c>
      <c r="DC49" s="14">
        <v>-0.1187</v>
      </c>
      <c r="DD49" s="14"/>
      <c r="DE49" s="14"/>
      <c r="DF49" s="14"/>
      <c r="DG49" s="14">
        <v>0</v>
      </c>
      <c r="DH49" s="14">
        <v>142.26</v>
      </c>
      <c r="DI49" s="14">
        <v>142.44412</v>
      </c>
      <c r="DJ49" s="14">
        <v>142.44412</v>
      </c>
      <c r="DK49" s="14">
        <v>-0.18412000000000001</v>
      </c>
      <c r="DL49" s="14"/>
      <c r="DM49" s="14"/>
      <c r="DN49" s="14"/>
      <c r="DO49" s="14">
        <v>0</v>
      </c>
      <c r="DP49" s="14"/>
      <c r="DQ49" s="14"/>
      <c r="DR49" s="14"/>
      <c r="DS49" s="14">
        <v>0</v>
      </c>
      <c r="DT49" s="14"/>
      <c r="DU49" s="14"/>
      <c r="DV49" s="14"/>
      <c r="DW49" s="14">
        <v>0</v>
      </c>
      <c r="DX49" s="14"/>
      <c r="DY49" s="14"/>
      <c r="DZ49" s="14"/>
      <c r="EA49" s="14">
        <v>0</v>
      </c>
      <c r="EB49" s="14">
        <v>110.3</v>
      </c>
      <c r="EC49" s="14">
        <v>112.46647</v>
      </c>
      <c r="ED49" s="14">
        <v>112.46647</v>
      </c>
      <c r="EE49" s="14">
        <v>-2.1664699999999999</v>
      </c>
      <c r="EF49" s="14">
        <v>222.4</v>
      </c>
      <c r="EG49" s="14">
        <v>220.69499999999999</v>
      </c>
      <c r="EH49" s="14">
        <v>220.69499999999999</v>
      </c>
      <c r="EI49" s="14">
        <v>1.7050000000000001</v>
      </c>
      <c r="EJ49" s="14"/>
      <c r="EK49" s="14"/>
      <c r="EL49" s="14"/>
      <c r="EM49" s="14">
        <v>0</v>
      </c>
      <c r="EN49" s="14"/>
      <c r="EO49" s="14"/>
      <c r="EP49" s="14"/>
      <c r="EQ49" s="14">
        <v>0</v>
      </c>
      <c r="ER49" s="14"/>
      <c r="ES49" s="14"/>
      <c r="ET49" s="14"/>
      <c r="EU49" s="14">
        <v>0</v>
      </c>
      <c r="EV49" s="14">
        <v>6.5</v>
      </c>
      <c r="EW49" s="14">
        <v>6.39</v>
      </c>
      <c r="EX49" s="14">
        <v>6.39</v>
      </c>
      <c r="EY49" s="14">
        <v>0.11</v>
      </c>
      <c r="EZ49" s="14">
        <v>456.4</v>
      </c>
      <c r="FA49" s="14">
        <v>457.09426999999999</v>
      </c>
      <c r="FB49" s="14">
        <v>457.09426999999999</v>
      </c>
      <c r="FC49" s="14">
        <v>-0.69427000000000005</v>
      </c>
      <c r="FD49" s="14">
        <v>81.599999999999994</v>
      </c>
      <c r="FE49" s="14">
        <v>81.635570000000001</v>
      </c>
      <c r="FF49" s="14">
        <v>81.635570000000001</v>
      </c>
      <c r="FG49" s="14">
        <v>-3.5569999999999997E-2</v>
      </c>
      <c r="FH49" s="14">
        <v>153.6</v>
      </c>
      <c r="FI49" s="14">
        <v>151.36251999999999</v>
      </c>
      <c r="FJ49" s="14">
        <v>151.36251999999999</v>
      </c>
      <c r="FK49" s="14">
        <v>2.2374800000000001</v>
      </c>
      <c r="FL49" s="14">
        <v>41.8</v>
      </c>
      <c r="FM49" s="14">
        <v>41.89893</v>
      </c>
      <c r="FN49" s="14">
        <v>41.89893</v>
      </c>
      <c r="FO49" s="14">
        <v>-9.8930000000000004E-2</v>
      </c>
      <c r="FP49" s="14">
        <v>18.399999999999999</v>
      </c>
      <c r="FQ49" s="14">
        <v>19.21088</v>
      </c>
      <c r="FR49" s="14">
        <v>19.21088</v>
      </c>
      <c r="FS49" s="14">
        <v>-0.81088000000000005</v>
      </c>
      <c r="FT49" s="14">
        <v>18.8</v>
      </c>
      <c r="FU49" s="14">
        <v>18.46453</v>
      </c>
      <c r="FV49" s="14">
        <v>18.46453</v>
      </c>
      <c r="FW49" s="14">
        <v>0.33546999999999999</v>
      </c>
      <c r="FX49" s="14">
        <v>91.8</v>
      </c>
      <c r="FY49" s="14">
        <v>87.773570000000007</v>
      </c>
      <c r="FZ49" s="14">
        <v>87.773570000000007</v>
      </c>
      <c r="GA49" s="14">
        <v>4.0264300000000004</v>
      </c>
      <c r="GB49" s="14">
        <v>178.4</v>
      </c>
      <c r="GC49" s="14">
        <v>185.82039</v>
      </c>
      <c r="GD49" s="14">
        <v>185.82039</v>
      </c>
      <c r="GE49" s="14">
        <v>-7.4203900000000003</v>
      </c>
      <c r="GF49" s="14">
        <v>179.1</v>
      </c>
      <c r="GG49" s="14">
        <v>185.82039</v>
      </c>
      <c r="GH49" s="14">
        <v>185.82039</v>
      </c>
      <c r="GI49" s="14">
        <v>-6.7203900000000001</v>
      </c>
      <c r="GJ49" s="14">
        <v>185</v>
      </c>
      <c r="GK49" s="14">
        <v>186.37841</v>
      </c>
      <c r="GL49" s="14">
        <v>186.37841</v>
      </c>
      <c r="GM49" s="14">
        <v>-1.3784099999999999</v>
      </c>
      <c r="GN49" s="14">
        <v>106.1</v>
      </c>
      <c r="GO49" s="14">
        <v>110.48202000000001</v>
      </c>
      <c r="GP49" s="14">
        <v>110.48202000000001</v>
      </c>
      <c r="GQ49" s="14">
        <v>-4.3820199999999998</v>
      </c>
      <c r="GR49" s="14">
        <v>44.4</v>
      </c>
      <c r="GS49" s="14">
        <v>47.082599999999999</v>
      </c>
      <c r="GT49" s="14">
        <v>47.082599999999999</v>
      </c>
      <c r="GU49" s="14">
        <v>-2.6825999999999999</v>
      </c>
      <c r="GV49" s="14">
        <v>45.2</v>
      </c>
      <c r="GW49" s="14">
        <v>45.381999999999998</v>
      </c>
      <c r="GX49" s="14">
        <v>45.381999999999998</v>
      </c>
      <c r="GY49" s="14">
        <v>-0.182</v>
      </c>
      <c r="GZ49" s="14">
        <v>0</v>
      </c>
      <c r="HA49" s="14"/>
      <c r="HB49" s="14"/>
      <c r="HC49" s="14">
        <v>0</v>
      </c>
      <c r="HD49" s="14">
        <v>31.7</v>
      </c>
      <c r="HE49" s="14">
        <v>34.285710000000002</v>
      </c>
      <c r="HF49" s="14">
        <v>34.285710000000002</v>
      </c>
      <c r="HG49" s="14">
        <v>-2.5857100000000002</v>
      </c>
      <c r="HH49" s="14">
        <v>170.2</v>
      </c>
      <c r="HI49" s="14">
        <v>174.55948000000001</v>
      </c>
      <c r="HJ49" s="14">
        <v>174.55948000000001</v>
      </c>
      <c r="HK49" s="14">
        <v>-4.3594799999999996</v>
      </c>
      <c r="HL49" s="14"/>
      <c r="HM49" s="14"/>
      <c r="HN49" s="14"/>
      <c r="HO49" s="14">
        <v>0</v>
      </c>
      <c r="HP49" s="14"/>
      <c r="HQ49" s="14"/>
      <c r="HR49" s="14"/>
      <c r="HS49" s="14">
        <v>0</v>
      </c>
      <c r="HT49" s="14">
        <v>94.6</v>
      </c>
      <c r="HU49" s="14">
        <v>95.545190000000005</v>
      </c>
      <c r="HV49" s="14">
        <v>95.545190000000005</v>
      </c>
      <c r="HW49" s="14">
        <v>-0.94518999999999997</v>
      </c>
      <c r="HX49" s="14"/>
      <c r="HY49" s="14"/>
      <c r="HZ49" s="14"/>
      <c r="IA49" s="14">
        <v>0</v>
      </c>
      <c r="IB49" s="14"/>
      <c r="IC49" s="14"/>
      <c r="ID49" s="14"/>
      <c r="IE49" s="14">
        <v>0</v>
      </c>
      <c r="IF49" s="14">
        <v>44.8</v>
      </c>
      <c r="IG49" s="14">
        <v>45.265309999999999</v>
      </c>
      <c r="IH49" s="14">
        <v>45.265309999999999</v>
      </c>
      <c r="II49" s="14">
        <v>-0.46531</v>
      </c>
      <c r="IJ49" s="14"/>
      <c r="IK49" s="14"/>
      <c r="IL49" s="14"/>
      <c r="IM49" s="14">
        <v>0</v>
      </c>
      <c r="IN49" s="14"/>
      <c r="IO49" s="14"/>
      <c r="IP49" s="14"/>
      <c r="IQ49" s="14">
        <v>0</v>
      </c>
      <c r="IR49" s="14"/>
      <c r="IS49" s="14"/>
      <c r="IT49" s="14"/>
      <c r="IU49" s="14">
        <v>0</v>
      </c>
      <c r="IV49" s="14">
        <v>127.2</v>
      </c>
      <c r="IW49" s="14">
        <v>132.83837</v>
      </c>
      <c r="IX49" s="14">
        <v>132.83837</v>
      </c>
      <c r="IY49" s="14">
        <v>-5.6383700000000001</v>
      </c>
      <c r="IZ49" s="14">
        <v>0</v>
      </c>
      <c r="JA49" s="14"/>
      <c r="JB49" s="14"/>
      <c r="JC49" s="14">
        <v>0</v>
      </c>
      <c r="JD49" s="14">
        <v>161.30000000000001</v>
      </c>
      <c r="JE49" s="14"/>
      <c r="JF49" s="14"/>
      <c r="JG49" s="14">
        <v>161.30000000000001</v>
      </c>
      <c r="JH49" s="14">
        <v>197.1</v>
      </c>
      <c r="JI49" s="14">
        <v>202.72200000000001</v>
      </c>
      <c r="JJ49" s="14">
        <v>202.72200000000001</v>
      </c>
      <c r="JK49" s="14">
        <v>-5.6219999999999999</v>
      </c>
      <c r="JL49" s="14"/>
      <c r="JM49" s="14"/>
      <c r="JN49" s="14"/>
      <c r="JO49" s="14">
        <v>0</v>
      </c>
      <c r="JP49" s="14">
        <v>71.900000000000006</v>
      </c>
      <c r="JQ49" s="14">
        <v>73.590999999999994</v>
      </c>
      <c r="JR49" s="14">
        <v>73.590999999999994</v>
      </c>
      <c r="JS49" s="14">
        <v>-1.6910000000000001</v>
      </c>
      <c r="JT49" s="14">
        <v>34.9</v>
      </c>
      <c r="JU49" s="14">
        <v>36.905999999999999</v>
      </c>
      <c r="JV49" s="14">
        <v>36.905999999999999</v>
      </c>
      <c r="JW49" s="14">
        <v>-2.0059999999999998</v>
      </c>
      <c r="JX49" s="14"/>
      <c r="JY49" s="14"/>
      <c r="JZ49" s="14"/>
      <c r="KA49" s="14">
        <v>0</v>
      </c>
      <c r="KB49" s="14"/>
      <c r="KC49" s="14"/>
      <c r="KD49" s="14"/>
      <c r="KE49" s="14">
        <v>0</v>
      </c>
      <c r="KF49" s="14"/>
      <c r="KG49" s="14"/>
      <c r="KH49" s="14"/>
      <c r="KI49" s="14">
        <v>0</v>
      </c>
      <c r="KJ49" s="14"/>
      <c r="KK49" s="14"/>
      <c r="KL49" s="14">
        <v>36</v>
      </c>
      <c r="KM49" s="14">
        <v>-36</v>
      </c>
      <c r="KN49" s="14">
        <v>0</v>
      </c>
      <c r="KO49" s="14"/>
      <c r="KP49" s="14"/>
      <c r="KQ49" s="14">
        <v>0</v>
      </c>
      <c r="KR49" s="14"/>
      <c r="KS49" s="14"/>
      <c r="KT49" s="14"/>
      <c r="KU49" s="14">
        <v>0</v>
      </c>
      <c r="KV49" s="14">
        <v>2.1</v>
      </c>
      <c r="KW49" s="14">
        <v>2.04081</v>
      </c>
      <c r="KX49" s="14">
        <v>2.04081</v>
      </c>
      <c r="KY49" s="14">
        <v>5.919E-2</v>
      </c>
      <c r="KZ49" s="14">
        <v>265.8</v>
      </c>
      <c r="LA49" s="14">
        <v>270.06803000000002</v>
      </c>
      <c r="LB49" s="14">
        <v>270.06803000000002</v>
      </c>
      <c r="LC49" s="14">
        <v>-4.2680300000000004</v>
      </c>
      <c r="LD49" s="14">
        <v>131</v>
      </c>
      <c r="LE49" s="14">
        <v>133.16031000000001</v>
      </c>
      <c r="LF49" s="14">
        <v>133.16031000000001</v>
      </c>
      <c r="LG49" s="14">
        <v>-2.16031</v>
      </c>
      <c r="LH49" s="14">
        <v>63.8</v>
      </c>
      <c r="LI49" s="14">
        <v>67.199219999999997</v>
      </c>
      <c r="LJ49" s="14">
        <v>67.199219999999997</v>
      </c>
      <c r="LK49" s="14">
        <v>-3.3992200000000001</v>
      </c>
      <c r="LL49" s="14">
        <v>64.3</v>
      </c>
      <c r="LM49" s="14">
        <v>65.84366</v>
      </c>
      <c r="LN49" s="14">
        <v>65.84366</v>
      </c>
      <c r="LO49" s="14">
        <v>-1.54366</v>
      </c>
      <c r="LP49" s="14">
        <v>30</v>
      </c>
      <c r="LQ49" s="14">
        <v>29.980560000000001</v>
      </c>
      <c r="LR49" s="14">
        <v>29.980560000000001</v>
      </c>
      <c r="LS49" s="14">
        <v>1.9439999999999999E-2</v>
      </c>
      <c r="LT49" s="14"/>
      <c r="LU49" s="14"/>
      <c r="LV49" s="14"/>
      <c r="LW49" s="14">
        <v>0</v>
      </c>
      <c r="LX49" s="14"/>
      <c r="LY49" s="14"/>
      <c r="LZ49" s="14">
        <v>32.955719999999999</v>
      </c>
      <c r="MA49" s="14">
        <v>-32.955719999999999</v>
      </c>
      <c r="MB49" s="14"/>
      <c r="MC49" s="14"/>
      <c r="MD49" s="14"/>
      <c r="ME49" s="14">
        <v>0</v>
      </c>
      <c r="MF49" s="14">
        <v>0</v>
      </c>
      <c r="MG49" s="14"/>
      <c r="MH49" s="14"/>
      <c r="MI49" s="14">
        <v>0</v>
      </c>
      <c r="MJ49" s="14"/>
      <c r="MK49" s="14"/>
      <c r="ML49" s="14"/>
      <c r="MM49" s="14">
        <v>0</v>
      </c>
      <c r="MN49" s="14">
        <v>0</v>
      </c>
      <c r="MO49" s="14"/>
      <c r="MP49" s="14"/>
      <c r="MQ49" s="14">
        <v>0</v>
      </c>
      <c r="MR49" s="14">
        <v>0</v>
      </c>
      <c r="MS49" s="14"/>
      <c r="MT49" s="14"/>
      <c r="MU49" s="14">
        <v>0</v>
      </c>
      <c r="MV49" s="14"/>
      <c r="MW49" s="14"/>
      <c r="MX49" s="14"/>
      <c r="MY49" s="14">
        <v>0</v>
      </c>
      <c r="MZ49" s="14"/>
      <c r="NA49" s="14"/>
      <c r="NB49" s="14"/>
      <c r="NC49" s="14">
        <v>0</v>
      </c>
      <c r="ND49" s="14"/>
      <c r="NE49" s="14"/>
      <c r="NF49" s="14"/>
      <c r="NG49" s="14">
        <v>0</v>
      </c>
      <c r="NH49" s="14"/>
      <c r="NI49" s="14"/>
      <c r="NJ49" s="14"/>
      <c r="NK49" s="14">
        <v>0</v>
      </c>
      <c r="NL49" s="14">
        <v>205.4</v>
      </c>
      <c r="NM49" s="14">
        <v>206.49084999999999</v>
      </c>
      <c r="NN49" s="14">
        <v>206.49084999999999</v>
      </c>
      <c r="NO49" s="14">
        <v>-1.0908500000000001</v>
      </c>
      <c r="NP49" s="14">
        <v>98.8</v>
      </c>
      <c r="NQ49" s="14">
        <v>103.55547</v>
      </c>
      <c r="NR49" s="14">
        <v>103.55547</v>
      </c>
      <c r="NS49" s="14">
        <v>-4.7554699999999999</v>
      </c>
      <c r="NT49" s="14">
        <v>7.3</v>
      </c>
      <c r="NU49" s="14">
        <v>2.5485799999999998</v>
      </c>
      <c r="NV49" s="14">
        <v>2.5485799999999998</v>
      </c>
      <c r="NW49" s="14">
        <v>4.7514200000000004</v>
      </c>
      <c r="NX49" s="14"/>
      <c r="NY49" s="14">
        <v>2.6737000000000002</v>
      </c>
      <c r="NZ49" s="14">
        <v>2.6737000000000002</v>
      </c>
      <c r="OA49" s="14">
        <v>-2.6737000000000002</v>
      </c>
      <c r="OB49" s="14"/>
      <c r="OC49" s="14">
        <v>17.492709999999999</v>
      </c>
      <c r="OD49" s="14">
        <v>17.492709999999999</v>
      </c>
      <c r="OE49" s="14">
        <v>-17.492709999999999</v>
      </c>
      <c r="OF49" s="14">
        <v>0</v>
      </c>
      <c r="OG49" s="14"/>
      <c r="OH49" s="14"/>
      <c r="OI49" s="14">
        <v>0</v>
      </c>
      <c r="OJ49" s="14">
        <v>42.2</v>
      </c>
      <c r="OK49" s="14">
        <v>68.06</v>
      </c>
      <c r="OL49" s="14">
        <v>58.234000000000002</v>
      </c>
      <c r="OM49" s="14">
        <v>-16.033999999999999</v>
      </c>
      <c r="ON49" s="14">
        <v>0</v>
      </c>
      <c r="OO49" s="14"/>
      <c r="OP49" s="14"/>
      <c r="OQ49" s="14">
        <v>0</v>
      </c>
      <c r="OR49" s="14">
        <v>0</v>
      </c>
      <c r="OS49" s="14">
        <v>4.51</v>
      </c>
      <c r="OT49" s="14">
        <v>4.51</v>
      </c>
      <c r="OU49" s="14">
        <v>-4.51</v>
      </c>
      <c r="OV49" s="14">
        <v>0</v>
      </c>
      <c r="OW49" s="14"/>
      <c r="OX49" s="14"/>
      <c r="OY49" s="14">
        <v>0</v>
      </c>
      <c r="OZ49" s="14">
        <v>20.3</v>
      </c>
      <c r="PA49" s="14">
        <v>19.436350000000001</v>
      </c>
      <c r="PB49" s="14">
        <v>19.436350000000001</v>
      </c>
      <c r="PC49" s="14">
        <v>0.86365000000000003</v>
      </c>
      <c r="PD49" s="14">
        <v>10</v>
      </c>
      <c r="PE49" s="14">
        <v>9.9830000000000005</v>
      </c>
      <c r="PF49" s="14">
        <v>9.9830000000000005</v>
      </c>
      <c r="PG49" s="14">
        <v>1.7000000000000001E-2</v>
      </c>
      <c r="PH49" s="14">
        <v>5.5</v>
      </c>
      <c r="PI49" s="14">
        <v>5.67</v>
      </c>
      <c r="PJ49" s="14">
        <v>5.67</v>
      </c>
      <c r="PK49" s="14">
        <v>-0.17</v>
      </c>
      <c r="PL49" s="14">
        <v>0</v>
      </c>
      <c r="PM49" s="14"/>
      <c r="PN49" s="14"/>
      <c r="PO49" s="14">
        <v>0</v>
      </c>
      <c r="PP49" s="14"/>
      <c r="PQ49" s="14"/>
      <c r="PR49" s="14"/>
      <c r="PS49" s="14">
        <v>0</v>
      </c>
      <c r="PT49" s="14">
        <v>2.2000000000000002</v>
      </c>
      <c r="PU49" s="14">
        <v>2</v>
      </c>
      <c r="PV49" s="14">
        <v>2</v>
      </c>
      <c r="PW49" s="14">
        <v>0.2</v>
      </c>
      <c r="PX49" s="14">
        <v>2.1</v>
      </c>
      <c r="PY49" s="14">
        <v>3.6</v>
      </c>
      <c r="PZ49" s="14">
        <v>3.6</v>
      </c>
      <c r="QA49" s="14">
        <v>-1.5</v>
      </c>
      <c r="QB49" s="14">
        <v>5.0999999999999996</v>
      </c>
      <c r="QC49" s="14">
        <v>5</v>
      </c>
      <c r="QD49" s="14">
        <v>5</v>
      </c>
      <c r="QE49" s="14">
        <v>0.1</v>
      </c>
      <c r="QF49" s="14">
        <v>20.5</v>
      </c>
      <c r="QG49" s="14">
        <v>20.274049999999999</v>
      </c>
      <c r="QH49" s="14">
        <v>20.274049999999999</v>
      </c>
      <c r="QI49" s="14">
        <v>0.22595000000000001</v>
      </c>
      <c r="QJ49" s="14">
        <v>20</v>
      </c>
      <c r="QK49" s="14">
        <v>19.436350000000001</v>
      </c>
      <c r="QL49" s="14">
        <v>19.436350000000001</v>
      </c>
      <c r="QM49" s="14">
        <v>0.56364999999999998</v>
      </c>
      <c r="QN49" s="14">
        <v>18.8</v>
      </c>
      <c r="QO49" s="14">
        <v>17.492709999999999</v>
      </c>
      <c r="QP49" s="14">
        <v>17.492709999999999</v>
      </c>
      <c r="QQ49" s="14">
        <v>1.3072900000000001</v>
      </c>
      <c r="QR49" s="14">
        <v>3.5</v>
      </c>
      <c r="QS49" s="14">
        <v>3.4</v>
      </c>
      <c r="QT49" s="14">
        <v>3.4</v>
      </c>
      <c r="QU49" s="14">
        <v>0.1</v>
      </c>
      <c r="QV49" s="14">
        <v>18.5</v>
      </c>
      <c r="QW49" s="14">
        <v>17.881440000000001</v>
      </c>
      <c r="QX49" s="14">
        <v>17.881440000000001</v>
      </c>
      <c r="QY49" s="14">
        <v>0.61856</v>
      </c>
      <c r="QZ49" s="14">
        <v>0</v>
      </c>
      <c r="RA49" s="14"/>
      <c r="RB49" s="14"/>
      <c r="RC49" s="14">
        <v>0</v>
      </c>
      <c r="RD49" s="14">
        <v>0</v>
      </c>
      <c r="RE49" s="14"/>
      <c r="RF49" s="14"/>
      <c r="RG49" s="14">
        <v>0</v>
      </c>
      <c r="RH49" s="14">
        <v>11.2</v>
      </c>
      <c r="RI49" s="14">
        <v>15.81</v>
      </c>
      <c r="RJ49" s="14">
        <v>11.46</v>
      </c>
      <c r="RK49" s="14">
        <v>-0.26</v>
      </c>
      <c r="RL49" s="14">
        <v>43.7</v>
      </c>
      <c r="RM49" s="14">
        <v>50.94</v>
      </c>
      <c r="RN49" s="14">
        <v>36.619999999999997</v>
      </c>
      <c r="RO49" s="14">
        <v>7.08</v>
      </c>
      <c r="RP49" s="14">
        <v>0</v>
      </c>
      <c r="RQ49" s="14"/>
      <c r="RR49" s="14"/>
      <c r="RS49" s="14">
        <v>0</v>
      </c>
      <c r="RT49" s="14">
        <v>3.2</v>
      </c>
      <c r="RU49" s="14">
        <v>3.15</v>
      </c>
      <c r="RV49" s="14">
        <v>3.15</v>
      </c>
      <c r="RW49" s="14">
        <v>0.05</v>
      </c>
      <c r="RX49" s="14">
        <v>20.3</v>
      </c>
      <c r="RY49" s="14">
        <v>19.792000000000002</v>
      </c>
      <c r="RZ49" s="14">
        <v>19.792000000000002</v>
      </c>
      <c r="SA49" s="14">
        <v>0.50800000000000001</v>
      </c>
      <c r="SB49" s="14">
        <v>3.2</v>
      </c>
      <c r="SC49" s="14">
        <v>2</v>
      </c>
      <c r="SD49" s="14">
        <v>2</v>
      </c>
      <c r="SE49" s="14">
        <v>1.2</v>
      </c>
      <c r="SF49" s="14"/>
      <c r="SG49" s="14">
        <v>0.4</v>
      </c>
      <c r="SH49" s="14">
        <v>0.4</v>
      </c>
      <c r="SI49" s="14">
        <v>-0.4</v>
      </c>
      <c r="SJ49" s="14">
        <v>0</v>
      </c>
      <c r="SK49" s="14"/>
      <c r="SL49" s="14"/>
      <c r="SM49" s="14">
        <v>0</v>
      </c>
      <c r="SN49" s="14">
        <v>19.8</v>
      </c>
      <c r="SO49" s="14">
        <v>19.1448</v>
      </c>
      <c r="SP49" s="14">
        <v>19.1448</v>
      </c>
      <c r="SQ49" s="14">
        <v>0.6552</v>
      </c>
      <c r="SR49" s="14">
        <v>12.5</v>
      </c>
      <c r="SS49" s="14">
        <v>12.244899999999999</v>
      </c>
      <c r="ST49" s="14">
        <v>12.244899999999999</v>
      </c>
      <c r="SU49" s="14">
        <v>0.25509999999999999</v>
      </c>
      <c r="SV49" s="14">
        <v>20.2</v>
      </c>
      <c r="SW49" s="14">
        <v>19.436350000000001</v>
      </c>
      <c r="SX49" s="14">
        <v>19.436350000000001</v>
      </c>
      <c r="SY49" s="14">
        <v>0.76365000000000005</v>
      </c>
      <c r="SZ49" s="14">
        <v>20.2</v>
      </c>
      <c r="TA49" s="14">
        <v>19.436350000000001</v>
      </c>
      <c r="TB49" s="14">
        <v>19.436350000000001</v>
      </c>
      <c r="TC49" s="14">
        <v>0.76365000000000005</v>
      </c>
      <c r="TD49" s="14">
        <v>0</v>
      </c>
      <c r="TE49" s="14"/>
      <c r="TF49" s="14">
        <v>1.1890000000000001</v>
      </c>
      <c r="TG49" s="14">
        <v>-1.1890000000000001</v>
      </c>
      <c r="TH49" s="14">
        <v>14.5</v>
      </c>
      <c r="TI49" s="14">
        <v>11.58</v>
      </c>
      <c r="TJ49" s="14">
        <v>22.216999999999999</v>
      </c>
      <c r="TK49" s="14">
        <v>-7.7169999999999996</v>
      </c>
      <c r="TL49" s="14">
        <v>0</v>
      </c>
      <c r="TM49" s="14"/>
      <c r="TN49" s="14"/>
      <c r="TO49" s="14">
        <v>0</v>
      </c>
      <c r="TP49" s="14">
        <v>29.7</v>
      </c>
      <c r="TQ49" s="14">
        <v>53.09</v>
      </c>
      <c r="TR49" s="14">
        <v>43.087000000000003</v>
      </c>
      <c r="TS49" s="14">
        <v>-13.387</v>
      </c>
      <c r="TT49" s="14">
        <v>80.3</v>
      </c>
      <c r="TU49" s="14">
        <v>60.570999999999998</v>
      </c>
      <c r="TV49" s="14">
        <v>60.570999999999998</v>
      </c>
      <c r="TW49" s="14">
        <v>19.728999999999999</v>
      </c>
      <c r="TX49" s="14">
        <v>1.5</v>
      </c>
      <c r="TY49" s="14">
        <v>1.6080000000000001</v>
      </c>
      <c r="TZ49" s="14">
        <v>1.6080000000000001</v>
      </c>
      <c r="UA49" s="14">
        <v>-0.108</v>
      </c>
      <c r="UB49" s="14">
        <v>1</v>
      </c>
      <c r="UC49" s="14">
        <v>2.004</v>
      </c>
      <c r="UD49" s="14">
        <v>2.004</v>
      </c>
      <c r="UE49" s="14">
        <v>-1.004</v>
      </c>
      <c r="UF49" s="14">
        <v>0</v>
      </c>
      <c r="UG49" s="14"/>
      <c r="UH49" s="14"/>
      <c r="UI49" s="14">
        <v>0</v>
      </c>
      <c r="UJ49" s="14">
        <v>20.9</v>
      </c>
      <c r="UK49" s="14">
        <v>19.436350000000001</v>
      </c>
      <c r="UL49" s="14">
        <v>19.436350000000001</v>
      </c>
      <c r="UM49" s="14">
        <v>1.4636499999999999</v>
      </c>
      <c r="UN49" s="14">
        <v>8.1999999999999993</v>
      </c>
      <c r="UO49" s="14">
        <v>8</v>
      </c>
      <c r="UP49" s="14">
        <v>8</v>
      </c>
      <c r="UQ49" s="14">
        <v>0.2</v>
      </c>
      <c r="UR49" s="14"/>
      <c r="US49" s="14">
        <v>7.1</v>
      </c>
      <c r="UT49" s="14">
        <v>7.1</v>
      </c>
      <c r="UU49" s="14">
        <v>-7.1</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0.4</v>
      </c>
      <c r="VI49" s="14">
        <v>4.9550000000000001</v>
      </c>
      <c r="VJ49" s="14">
        <v>4.9550000000000001</v>
      </c>
      <c r="VK49" s="14">
        <v>-4.5549999999999997</v>
      </c>
      <c r="VL49" s="14">
        <v>0</v>
      </c>
      <c r="VM49" s="14"/>
      <c r="VN49" s="14"/>
      <c r="VO49" s="14">
        <v>0</v>
      </c>
      <c r="VP49" s="14">
        <v>0</v>
      </c>
      <c r="VQ49" s="14"/>
      <c r="VR49" s="14"/>
      <c r="VS49" s="14">
        <v>0</v>
      </c>
      <c r="VT49" s="14">
        <v>0</v>
      </c>
      <c r="VU49" s="14"/>
      <c r="VV49" s="14"/>
      <c r="VW49" s="14">
        <v>0</v>
      </c>
      <c r="VX49" s="14">
        <v>0.6</v>
      </c>
      <c r="VY49" s="14">
        <v>0.6</v>
      </c>
      <c r="VZ49" s="14">
        <v>0.6</v>
      </c>
      <c r="WA49" s="14">
        <v>0</v>
      </c>
      <c r="WB49" s="14">
        <v>55</v>
      </c>
      <c r="WC49" s="14">
        <v>67.599999999999994</v>
      </c>
      <c r="WD49" s="14">
        <v>87.64</v>
      </c>
      <c r="WE49" s="14">
        <v>-32.64</v>
      </c>
      <c r="WF49" s="14">
        <v>70.900000000000006</v>
      </c>
      <c r="WG49" s="14">
        <v>76.7</v>
      </c>
      <c r="WH49" s="14">
        <v>76.66</v>
      </c>
      <c r="WI49" s="14">
        <v>-5.76</v>
      </c>
      <c r="WJ49" s="14">
        <v>0</v>
      </c>
      <c r="WK49" s="14"/>
      <c r="WL49" s="14"/>
      <c r="WM49" s="14">
        <v>0</v>
      </c>
      <c r="WN49" s="14">
        <v>3</v>
      </c>
      <c r="WO49" s="14">
        <v>4.2</v>
      </c>
      <c r="WP49" s="14">
        <v>4.2</v>
      </c>
      <c r="WQ49" s="14">
        <v>-1.2</v>
      </c>
      <c r="WR49" s="14">
        <v>2.2999999999999998</v>
      </c>
      <c r="WS49" s="14">
        <v>2.4</v>
      </c>
      <c r="WT49" s="14">
        <v>2.4</v>
      </c>
      <c r="WU49" s="14">
        <v>-0.1</v>
      </c>
      <c r="WV49" s="14">
        <v>2</v>
      </c>
      <c r="WW49" s="14">
        <v>2.4</v>
      </c>
      <c r="WX49" s="14">
        <v>2.4</v>
      </c>
      <c r="WY49" s="14">
        <v>-0.4</v>
      </c>
      <c r="WZ49" s="14">
        <v>0.7</v>
      </c>
      <c r="XA49" s="14">
        <v>1.4</v>
      </c>
      <c r="XB49" s="14">
        <v>1.4</v>
      </c>
      <c r="XC49" s="14">
        <v>-0.7</v>
      </c>
      <c r="XD49" s="14">
        <v>0</v>
      </c>
      <c r="XE49" s="14"/>
      <c r="XF49" s="14"/>
      <c r="XG49" s="14">
        <v>0</v>
      </c>
      <c r="XH49" s="14">
        <v>7.6</v>
      </c>
      <c r="XI49" s="14">
        <v>8.4</v>
      </c>
      <c r="XJ49" s="14">
        <v>8.4</v>
      </c>
      <c r="XK49" s="14">
        <v>-0.8</v>
      </c>
      <c r="XL49" s="14">
        <v>20</v>
      </c>
      <c r="XM49" s="14">
        <v>19.241980000000002</v>
      </c>
      <c r="XN49" s="14">
        <v>19.241980000000002</v>
      </c>
      <c r="XO49" s="14">
        <v>0.75802000000000003</v>
      </c>
      <c r="XP49" s="14">
        <v>20</v>
      </c>
      <c r="XQ49" s="14">
        <v>19.241980000000002</v>
      </c>
      <c r="XR49" s="14">
        <v>19.241980000000002</v>
      </c>
      <c r="XS49" s="14">
        <v>0.75802000000000003</v>
      </c>
      <c r="XT49" s="14">
        <v>8.8000000000000007</v>
      </c>
      <c r="XU49" s="14"/>
      <c r="XV49" s="14"/>
      <c r="XW49" s="14">
        <v>8.8000000000000007</v>
      </c>
      <c r="XX49" s="14"/>
      <c r="XY49" s="14">
        <v>16.5</v>
      </c>
      <c r="XZ49" s="14">
        <v>29.5</v>
      </c>
      <c r="YA49" s="14">
        <v>-29.5</v>
      </c>
      <c r="YB49" s="14">
        <v>33.700000000000003</v>
      </c>
      <c r="YC49" s="14">
        <v>16.5</v>
      </c>
      <c r="YD49" s="14">
        <v>29.5</v>
      </c>
      <c r="YE49" s="14">
        <v>4.2</v>
      </c>
      <c r="YF49" s="14">
        <v>17.100000000000001</v>
      </c>
      <c r="YG49" s="14">
        <v>14</v>
      </c>
      <c r="YH49" s="14">
        <v>14</v>
      </c>
      <c r="YI49" s="14">
        <v>3.1</v>
      </c>
      <c r="YJ49" s="14">
        <v>12.46</v>
      </c>
      <c r="YK49" s="14">
        <v>18</v>
      </c>
      <c r="YL49" s="14">
        <v>18</v>
      </c>
      <c r="YM49" s="14">
        <v>-5.54</v>
      </c>
      <c r="YN49" s="14">
        <v>7.99</v>
      </c>
      <c r="YO49" s="14">
        <v>8.23</v>
      </c>
      <c r="YP49" s="14">
        <v>8.23</v>
      </c>
      <c r="YQ49" s="14">
        <v>-0.24</v>
      </c>
      <c r="YR49" s="14">
        <v>6.96</v>
      </c>
      <c r="YS49" s="14">
        <v>11</v>
      </c>
      <c r="YT49" s="14">
        <v>11</v>
      </c>
      <c r="YU49" s="14">
        <v>-4.04</v>
      </c>
      <c r="YV49" s="14">
        <v>16.16</v>
      </c>
      <c r="YW49" s="14">
        <v>22</v>
      </c>
      <c r="YX49" s="14">
        <v>22</v>
      </c>
      <c r="YY49" s="14">
        <v>-5.84</v>
      </c>
    </row>
    <row r="50" spans="1:675" ht="24" customHeight="1" x14ac:dyDescent="0.3">
      <c r="A50" s="1"/>
      <c r="B50" s="16" t="s">
        <v>65</v>
      </c>
      <c r="C50" s="16" t="s">
        <v>824</v>
      </c>
      <c r="D50" s="17">
        <v>199</v>
      </c>
      <c r="E50" s="17">
        <v>203.40136000000001</v>
      </c>
      <c r="F50" s="17">
        <v>203.40136000000001</v>
      </c>
      <c r="G50" s="17">
        <v>-4.4013600000000004</v>
      </c>
      <c r="H50" s="17">
        <v>639.5</v>
      </c>
      <c r="I50" s="17">
        <v>629.11312999999996</v>
      </c>
      <c r="J50" s="17">
        <v>629.11312999999996</v>
      </c>
      <c r="K50" s="17">
        <v>10.38687</v>
      </c>
      <c r="L50" s="17">
        <v>214.9</v>
      </c>
      <c r="M50" s="17">
        <v>204.86058</v>
      </c>
      <c r="N50" s="17">
        <v>204.86058</v>
      </c>
      <c r="O50" s="17">
        <v>10.03942</v>
      </c>
      <c r="P50" s="17"/>
      <c r="Q50" s="17"/>
      <c r="R50" s="17"/>
      <c r="S50" s="17">
        <v>0</v>
      </c>
      <c r="T50" s="17"/>
      <c r="U50" s="17"/>
      <c r="V50" s="17"/>
      <c r="W50" s="17">
        <v>0</v>
      </c>
      <c r="X50" s="17">
        <v>88.3</v>
      </c>
      <c r="Y50" s="17">
        <v>91.867829999999998</v>
      </c>
      <c r="Z50" s="17">
        <v>91.867829999999998</v>
      </c>
      <c r="AA50" s="17">
        <v>-3.5678299999999998</v>
      </c>
      <c r="AB50" s="17">
        <v>232.3</v>
      </c>
      <c r="AC50" s="17">
        <v>242</v>
      </c>
      <c r="AD50" s="17">
        <v>242</v>
      </c>
      <c r="AE50" s="17">
        <v>-9.6999999999999993</v>
      </c>
      <c r="AF50" s="17">
        <v>0</v>
      </c>
      <c r="AG50" s="17"/>
      <c r="AH50" s="17"/>
      <c r="AI50" s="17">
        <v>0</v>
      </c>
      <c r="AJ50" s="17"/>
      <c r="AK50" s="17"/>
      <c r="AL50" s="17"/>
      <c r="AM50" s="17">
        <v>0</v>
      </c>
      <c r="AN50" s="17">
        <v>172.2</v>
      </c>
      <c r="AO50" s="17">
        <v>154.5635</v>
      </c>
      <c r="AP50" s="17">
        <v>158.48805999999999</v>
      </c>
      <c r="AQ50" s="17">
        <v>13.71194</v>
      </c>
      <c r="AR50" s="17">
        <v>172.5</v>
      </c>
      <c r="AS50" s="17">
        <v>154.5635</v>
      </c>
      <c r="AT50" s="17">
        <v>158.48805999999999</v>
      </c>
      <c r="AU50" s="17">
        <v>14.011939999999999</v>
      </c>
      <c r="AV50" s="17">
        <v>172.2</v>
      </c>
      <c r="AW50" s="17">
        <v>154.5635</v>
      </c>
      <c r="AX50" s="17">
        <v>158.48805999999999</v>
      </c>
      <c r="AY50" s="17">
        <v>13.71194</v>
      </c>
      <c r="AZ50" s="17">
        <v>267.89999999999998</v>
      </c>
      <c r="BA50" s="17">
        <v>232.54148000000001</v>
      </c>
      <c r="BB50" s="17">
        <v>238.446</v>
      </c>
      <c r="BC50" s="17">
        <v>29.454000000000001</v>
      </c>
      <c r="BD50" s="17">
        <v>204.6</v>
      </c>
      <c r="BE50" s="17">
        <v>207.24285</v>
      </c>
      <c r="BF50" s="17">
        <v>207.24285</v>
      </c>
      <c r="BG50" s="17">
        <v>-2.6428500000000001</v>
      </c>
      <c r="BH50" s="17">
        <v>108.4</v>
      </c>
      <c r="BI50" s="17">
        <v>103.93259999999999</v>
      </c>
      <c r="BJ50" s="17">
        <v>103.93259999999999</v>
      </c>
      <c r="BK50" s="17">
        <v>4.4673999999999996</v>
      </c>
      <c r="BL50" s="17">
        <v>556.29999999999995</v>
      </c>
      <c r="BM50" s="17">
        <v>566.08941000000004</v>
      </c>
      <c r="BN50" s="17">
        <v>566.08941000000004</v>
      </c>
      <c r="BO50" s="17">
        <v>-9.7894100000000002</v>
      </c>
      <c r="BP50" s="17">
        <v>10.1</v>
      </c>
      <c r="BQ50" s="17">
        <v>10.52094</v>
      </c>
      <c r="BR50" s="17">
        <v>10.52094</v>
      </c>
      <c r="BS50" s="17">
        <v>-0.42093999999999998</v>
      </c>
      <c r="BT50" s="17">
        <v>0</v>
      </c>
      <c r="BU50" s="17"/>
      <c r="BV50" s="17"/>
      <c r="BW50" s="17">
        <v>0</v>
      </c>
      <c r="BX50" s="17"/>
      <c r="BY50" s="17"/>
      <c r="BZ50" s="17"/>
      <c r="CA50" s="17">
        <v>0</v>
      </c>
      <c r="CB50" s="17"/>
      <c r="CC50" s="17"/>
      <c r="CD50" s="17"/>
      <c r="CE50" s="17">
        <v>0</v>
      </c>
      <c r="CF50" s="17"/>
      <c r="CG50" s="17"/>
      <c r="CH50" s="17"/>
      <c r="CI50" s="17">
        <v>0</v>
      </c>
      <c r="CJ50" s="17">
        <v>168.7</v>
      </c>
      <c r="CK50" s="17">
        <v>164.06706</v>
      </c>
      <c r="CL50" s="17">
        <v>164.06706</v>
      </c>
      <c r="CM50" s="17">
        <v>4.6329399999999996</v>
      </c>
      <c r="CN50" s="17">
        <v>8.6630000000000003</v>
      </c>
      <c r="CO50" s="17">
        <v>7.4215099999999996</v>
      </c>
      <c r="CP50" s="17">
        <v>7.4215099999999996</v>
      </c>
      <c r="CQ50" s="17">
        <v>1.24149</v>
      </c>
      <c r="CR50" s="17">
        <v>6.202</v>
      </c>
      <c r="CS50" s="17">
        <v>4.07376</v>
      </c>
      <c r="CT50" s="17">
        <v>4.07376</v>
      </c>
      <c r="CU50" s="17">
        <v>2.1282399999999999</v>
      </c>
      <c r="CV50" s="17">
        <v>15.785</v>
      </c>
      <c r="CW50" s="17"/>
      <c r="CX50" s="17">
        <v>4.1194600000000001</v>
      </c>
      <c r="CY50" s="17">
        <v>11.66554</v>
      </c>
      <c r="CZ50" s="17">
        <v>6.75</v>
      </c>
      <c r="DA50" s="17">
        <v>6.8787000000000003</v>
      </c>
      <c r="DB50" s="17">
        <v>6.8787000000000003</v>
      </c>
      <c r="DC50" s="17">
        <v>-0.12870000000000001</v>
      </c>
      <c r="DD50" s="17"/>
      <c r="DE50" s="17"/>
      <c r="DF50" s="17"/>
      <c r="DG50" s="17">
        <v>0</v>
      </c>
      <c r="DH50" s="17">
        <v>142.30000000000001</v>
      </c>
      <c r="DI50" s="17">
        <v>142.44412</v>
      </c>
      <c r="DJ50" s="17">
        <v>142.44412</v>
      </c>
      <c r="DK50" s="17">
        <v>-0.14412</v>
      </c>
      <c r="DL50" s="17"/>
      <c r="DM50" s="17"/>
      <c r="DN50" s="17"/>
      <c r="DO50" s="17">
        <v>0</v>
      </c>
      <c r="DP50" s="17"/>
      <c r="DQ50" s="17"/>
      <c r="DR50" s="17"/>
      <c r="DS50" s="17">
        <v>0</v>
      </c>
      <c r="DT50" s="17"/>
      <c r="DU50" s="17"/>
      <c r="DV50" s="17"/>
      <c r="DW50" s="17">
        <v>0</v>
      </c>
      <c r="DX50" s="17"/>
      <c r="DY50" s="17"/>
      <c r="DZ50" s="17"/>
      <c r="EA50" s="17">
        <v>0</v>
      </c>
      <c r="EB50" s="17">
        <v>110.2</v>
      </c>
      <c r="EC50" s="17">
        <v>112.46647</v>
      </c>
      <c r="ED50" s="17">
        <v>112.46647</v>
      </c>
      <c r="EE50" s="17">
        <v>-2.26647</v>
      </c>
      <c r="EF50" s="17">
        <v>223</v>
      </c>
      <c r="EG50" s="17">
        <v>220.69499999999999</v>
      </c>
      <c r="EH50" s="17">
        <v>220.69499999999999</v>
      </c>
      <c r="EI50" s="17">
        <v>2.3050000000000002</v>
      </c>
      <c r="EJ50" s="17"/>
      <c r="EK50" s="17"/>
      <c r="EL50" s="17"/>
      <c r="EM50" s="17">
        <v>0</v>
      </c>
      <c r="EN50" s="17"/>
      <c r="EO50" s="17"/>
      <c r="EP50" s="17"/>
      <c r="EQ50" s="17">
        <v>0</v>
      </c>
      <c r="ER50" s="17"/>
      <c r="ES50" s="17"/>
      <c r="ET50" s="17"/>
      <c r="EU50" s="17">
        <v>0</v>
      </c>
      <c r="EV50" s="17">
        <v>6.5</v>
      </c>
      <c r="EW50" s="17">
        <v>6.39</v>
      </c>
      <c r="EX50" s="17">
        <v>6.39</v>
      </c>
      <c r="EY50" s="17">
        <v>0.11</v>
      </c>
      <c r="EZ50" s="17">
        <v>458</v>
      </c>
      <c r="FA50" s="17">
        <v>457.09426999999999</v>
      </c>
      <c r="FB50" s="17">
        <v>457.09426999999999</v>
      </c>
      <c r="FC50" s="17">
        <v>0.90573000000000004</v>
      </c>
      <c r="FD50" s="17">
        <v>81.5</v>
      </c>
      <c r="FE50" s="17">
        <v>81.635570000000001</v>
      </c>
      <c r="FF50" s="17">
        <v>81.635570000000001</v>
      </c>
      <c r="FG50" s="17">
        <v>-0.13557</v>
      </c>
      <c r="FH50" s="17">
        <v>150.80000000000001</v>
      </c>
      <c r="FI50" s="17">
        <v>151.36251999999999</v>
      </c>
      <c r="FJ50" s="17">
        <v>151.36251999999999</v>
      </c>
      <c r="FK50" s="17">
        <v>-0.56252000000000002</v>
      </c>
      <c r="FL50" s="17">
        <v>41.5</v>
      </c>
      <c r="FM50" s="17">
        <v>41.89893</v>
      </c>
      <c r="FN50" s="17">
        <v>41.89893</v>
      </c>
      <c r="FO50" s="17">
        <v>-0.39893000000000001</v>
      </c>
      <c r="FP50" s="17">
        <v>18.2</v>
      </c>
      <c r="FQ50" s="17">
        <v>19.21088</v>
      </c>
      <c r="FR50" s="17">
        <v>19.21088</v>
      </c>
      <c r="FS50" s="17">
        <v>-1.01088</v>
      </c>
      <c r="FT50" s="17">
        <v>18.8</v>
      </c>
      <c r="FU50" s="17">
        <v>18.46453</v>
      </c>
      <c r="FV50" s="17">
        <v>18.46453</v>
      </c>
      <c r="FW50" s="17">
        <v>0.33546999999999999</v>
      </c>
      <c r="FX50" s="17">
        <v>90.2</v>
      </c>
      <c r="FY50" s="17">
        <v>87.773570000000007</v>
      </c>
      <c r="FZ50" s="17">
        <v>87.773570000000007</v>
      </c>
      <c r="GA50" s="17">
        <v>2.4264299999999999</v>
      </c>
      <c r="GB50" s="17">
        <v>176.3</v>
      </c>
      <c r="GC50" s="17">
        <v>185.82039</v>
      </c>
      <c r="GD50" s="17">
        <v>185.82039</v>
      </c>
      <c r="GE50" s="17">
        <v>-9.5203900000000008</v>
      </c>
      <c r="GF50" s="17">
        <v>177.2</v>
      </c>
      <c r="GG50" s="17">
        <v>185.82039</v>
      </c>
      <c r="GH50" s="17">
        <v>185.82039</v>
      </c>
      <c r="GI50" s="17">
        <v>-8.6203900000000004</v>
      </c>
      <c r="GJ50" s="17">
        <v>185.2</v>
      </c>
      <c r="GK50" s="17">
        <v>186.37841</v>
      </c>
      <c r="GL50" s="17">
        <v>186.37841</v>
      </c>
      <c r="GM50" s="17">
        <v>-1.17841</v>
      </c>
      <c r="GN50" s="17">
        <v>105.8</v>
      </c>
      <c r="GO50" s="17">
        <v>110.48202000000001</v>
      </c>
      <c r="GP50" s="17">
        <v>110.48202000000001</v>
      </c>
      <c r="GQ50" s="17">
        <v>-4.6820199999999996</v>
      </c>
      <c r="GR50" s="17">
        <v>43.6</v>
      </c>
      <c r="GS50" s="17">
        <v>47.082599999999999</v>
      </c>
      <c r="GT50" s="17">
        <v>47.082599999999999</v>
      </c>
      <c r="GU50" s="17">
        <v>-3.4826000000000001</v>
      </c>
      <c r="GV50" s="17">
        <v>44.3</v>
      </c>
      <c r="GW50" s="17">
        <v>45.381999999999998</v>
      </c>
      <c r="GX50" s="17">
        <v>45.381999999999998</v>
      </c>
      <c r="GY50" s="17">
        <v>-1.0820000000000001</v>
      </c>
      <c r="GZ50" s="17">
        <v>0</v>
      </c>
      <c r="HA50" s="17"/>
      <c r="HB50" s="17"/>
      <c r="HC50" s="17">
        <v>0</v>
      </c>
      <c r="HD50" s="17">
        <v>32.5</v>
      </c>
      <c r="HE50" s="17">
        <v>34.285710000000002</v>
      </c>
      <c r="HF50" s="17">
        <v>34.285710000000002</v>
      </c>
      <c r="HG50" s="17">
        <v>-1.7857099999999999</v>
      </c>
      <c r="HH50" s="17">
        <v>169</v>
      </c>
      <c r="HI50" s="17">
        <v>174.55948000000001</v>
      </c>
      <c r="HJ50" s="17">
        <v>174.55948000000001</v>
      </c>
      <c r="HK50" s="17">
        <v>-5.5594799999999998</v>
      </c>
      <c r="HL50" s="17"/>
      <c r="HM50" s="17"/>
      <c r="HN50" s="17"/>
      <c r="HO50" s="17">
        <v>0</v>
      </c>
      <c r="HP50" s="17"/>
      <c r="HQ50" s="17"/>
      <c r="HR50" s="17"/>
      <c r="HS50" s="17">
        <v>0</v>
      </c>
      <c r="HT50" s="17">
        <v>94.1</v>
      </c>
      <c r="HU50" s="17">
        <v>95.545190000000005</v>
      </c>
      <c r="HV50" s="17">
        <v>95.545190000000005</v>
      </c>
      <c r="HW50" s="17">
        <v>-1.44519</v>
      </c>
      <c r="HX50" s="17"/>
      <c r="HY50" s="17"/>
      <c r="HZ50" s="17"/>
      <c r="IA50" s="17">
        <v>0</v>
      </c>
      <c r="IB50" s="17"/>
      <c r="IC50" s="17"/>
      <c r="ID50" s="17"/>
      <c r="IE50" s="17">
        <v>0</v>
      </c>
      <c r="IF50" s="17">
        <v>44.5</v>
      </c>
      <c r="IG50" s="17">
        <v>45.265309999999999</v>
      </c>
      <c r="IH50" s="17">
        <v>45.265309999999999</v>
      </c>
      <c r="II50" s="17">
        <v>-0.76531000000000005</v>
      </c>
      <c r="IJ50" s="17"/>
      <c r="IK50" s="17"/>
      <c r="IL50" s="17"/>
      <c r="IM50" s="17">
        <v>0</v>
      </c>
      <c r="IN50" s="17"/>
      <c r="IO50" s="17"/>
      <c r="IP50" s="17"/>
      <c r="IQ50" s="17">
        <v>0</v>
      </c>
      <c r="IR50" s="17"/>
      <c r="IS50" s="17"/>
      <c r="IT50" s="17"/>
      <c r="IU50" s="17">
        <v>0</v>
      </c>
      <c r="IV50" s="17">
        <v>126.6</v>
      </c>
      <c r="IW50" s="17">
        <v>132.83837</v>
      </c>
      <c r="IX50" s="17">
        <v>132.83837</v>
      </c>
      <c r="IY50" s="17">
        <v>-6.2383699999999997</v>
      </c>
      <c r="IZ50" s="17">
        <v>0</v>
      </c>
      <c r="JA50" s="17"/>
      <c r="JB50" s="17"/>
      <c r="JC50" s="17">
        <v>0</v>
      </c>
      <c r="JD50" s="17">
        <v>163.5</v>
      </c>
      <c r="JE50" s="17"/>
      <c r="JF50" s="17"/>
      <c r="JG50" s="17">
        <v>163.5</v>
      </c>
      <c r="JH50" s="17">
        <v>197.5</v>
      </c>
      <c r="JI50" s="17">
        <v>199.25002000000001</v>
      </c>
      <c r="JJ50" s="17">
        <v>180.60592</v>
      </c>
      <c r="JK50" s="17">
        <v>16.894079999999999</v>
      </c>
      <c r="JL50" s="17"/>
      <c r="JM50" s="17"/>
      <c r="JN50" s="17"/>
      <c r="JO50" s="17">
        <v>0</v>
      </c>
      <c r="JP50" s="17">
        <v>72.2</v>
      </c>
      <c r="JQ50" s="17">
        <v>73.590999999999994</v>
      </c>
      <c r="JR50" s="17">
        <v>73.590999999999994</v>
      </c>
      <c r="JS50" s="17">
        <v>-1.391</v>
      </c>
      <c r="JT50" s="17">
        <v>35</v>
      </c>
      <c r="JU50" s="17">
        <v>36.905999999999999</v>
      </c>
      <c r="JV50" s="17">
        <v>36.905999999999999</v>
      </c>
      <c r="JW50" s="17">
        <v>-1.9059999999999999</v>
      </c>
      <c r="JX50" s="17"/>
      <c r="JY50" s="17"/>
      <c r="JZ50" s="17"/>
      <c r="KA50" s="17">
        <v>0</v>
      </c>
      <c r="KB50" s="17"/>
      <c r="KC50" s="17"/>
      <c r="KD50" s="17"/>
      <c r="KE50" s="17">
        <v>0</v>
      </c>
      <c r="KF50" s="17"/>
      <c r="KG50" s="17"/>
      <c r="KH50" s="17"/>
      <c r="KI50" s="17">
        <v>0</v>
      </c>
      <c r="KJ50" s="17"/>
      <c r="KK50" s="17"/>
      <c r="KL50" s="17">
        <v>36</v>
      </c>
      <c r="KM50" s="17">
        <v>-36</v>
      </c>
      <c r="KN50" s="17">
        <v>0</v>
      </c>
      <c r="KO50" s="17"/>
      <c r="KP50" s="17"/>
      <c r="KQ50" s="17">
        <v>0</v>
      </c>
      <c r="KR50" s="17"/>
      <c r="KS50" s="17"/>
      <c r="KT50" s="17"/>
      <c r="KU50" s="17">
        <v>0</v>
      </c>
      <c r="KV50" s="17">
        <v>2.1</v>
      </c>
      <c r="KW50" s="17">
        <v>2.04081</v>
      </c>
      <c r="KX50" s="17">
        <v>2.04081</v>
      </c>
      <c r="KY50" s="17">
        <v>5.919E-2</v>
      </c>
      <c r="KZ50" s="17">
        <v>265.3</v>
      </c>
      <c r="LA50" s="17">
        <v>270.06803000000002</v>
      </c>
      <c r="LB50" s="17">
        <v>270.06803000000002</v>
      </c>
      <c r="LC50" s="17">
        <v>-4.7680300000000004</v>
      </c>
      <c r="LD50" s="17">
        <v>129.69999999999999</v>
      </c>
      <c r="LE50" s="17">
        <v>133.16031000000001</v>
      </c>
      <c r="LF50" s="17">
        <v>133.16031000000001</v>
      </c>
      <c r="LG50" s="17">
        <v>-3.4603100000000002</v>
      </c>
      <c r="LH50" s="17">
        <v>63.4</v>
      </c>
      <c r="LI50" s="17">
        <v>67.199219999999997</v>
      </c>
      <c r="LJ50" s="17">
        <v>67.199219999999997</v>
      </c>
      <c r="LK50" s="17">
        <v>-3.79922</v>
      </c>
      <c r="LL50" s="17">
        <v>64.2</v>
      </c>
      <c r="LM50" s="17">
        <v>65.84366</v>
      </c>
      <c r="LN50" s="17">
        <v>65.84366</v>
      </c>
      <c r="LO50" s="17">
        <v>-1.6436599999999999</v>
      </c>
      <c r="LP50" s="17">
        <v>29.8</v>
      </c>
      <c r="LQ50" s="17">
        <v>29.980560000000001</v>
      </c>
      <c r="LR50" s="17">
        <v>29.980560000000001</v>
      </c>
      <c r="LS50" s="17">
        <v>-0.18056</v>
      </c>
      <c r="LT50" s="17"/>
      <c r="LU50" s="17"/>
      <c r="LV50" s="17"/>
      <c r="LW50" s="17">
        <v>0</v>
      </c>
      <c r="LX50" s="17"/>
      <c r="LY50" s="17"/>
      <c r="LZ50" s="17">
        <v>32.955719999999999</v>
      </c>
      <c r="MA50" s="17">
        <v>-32.955719999999999</v>
      </c>
      <c r="MB50" s="17"/>
      <c r="MC50" s="17"/>
      <c r="MD50" s="17"/>
      <c r="ME50" s="17">
        <v>0</v>
      </c>
      <c r="MF50" s="17">
        <v>0</v>
      </c>
      <c r="MG50" s="17"/>
      <c r="MH50" s="17"/>
      <c r="MI50" s="17">
        <v>0</v>
      </c>
      <c r="MJ50" s="17"/>
      <c r="MK50" s="17"/>
      <c r="ML50" s="17"/>
      <c r="MM50" s="17">
        <v>0</v>
      </c>
      <c r="MN50" s="17">
        <v>0</v>
      </c>
      <c r="MO50" s="17"/>
      <c r="MP50" s="17"/>
      <c r="MQ50" s="17">
        <v>0</v>
      </c>
      <c r="MR50" s="17">
        <v>0</v>
      </c>
      <c r="MS50" s="17"/>
      <c r="MT50" s="17"/>
      <c r="MU50" s="17">
        <v>0</v>
      </c>
      <c r="MV50" s="17"/>
      <c r="MW50" s="17"/>
      <c r="MX50" s="17"/>
      <c r="MY50" s="17">
        <v>0</v>
      </c>
      <c r="MZ50" s="17"/>
      <c r="NA50" s="17"/>
      <c r="NB50" s="17"/>
      <c r="NC50" s="17">
        <v>0</v>
      </c>
      <c r="ND50" s="17"/>
      <c r="NE50" s="17"/>
      <c r="NF50" s="17"/>
      <c r="NG50" s="17">
        <v>0</v>
      </c>
      <c r="NH50" s="17"/>
      <c r="NI50" s="17"/>
      <c r="NJ50" s="17"/>
      <c r="NK50" s="17">
        <v>0</v>
      </c>
      <c r="NL50" s="17">
        <v>206</v>
      </c>
      <c r="NM50" s="17">
        <v>206.49084999999999</v>
      </c>
      <c r="NN50" s="17">
        <v>206.49084999999999</v>
      </c>
      <c r="NO50" s="17">
        <v>-0.49085000000000001</v>
      </c>
      <c r="NP50" s="17">
        <v>98.8</v>
      </c>
      <c r="NQ50" s="17">
        <v>103.55547</v>
      </c>
      <c r="NR50" s="17">
        <v>103.55547</v>
      </c>
      <c r="NS50" s="17">
        <v>-4.7554699999999999</v>
      </c>
      <c r="NT50" s="17">
        <v>7.3</v>
      </c>
      <c r="NU50" s="17">
        <v>2.5485799999999998</v>
      </c>
      <c r="NV50" s="17">
        <v>2.5485799999999998</v>
      </c>
      <c r="NW50" s="17">
        <v>4.7514200000000004</v>
      </c>
      <c r="NX50" s="17"/>
      <c r="NY50" s="17">
        <v>2.6737000000000002</v>
      </c>
      <c r="NZ50" s="17">
        <v>2.6737000000000002</v>
      </c>
      <c r="OA50" s="17">
        <v>-2.6737000000000002</v>
      </c>
      <c r="OB50" s="17"/>
      <c r="OC50" s="17">
        <v>17.492709999999999</v>
      </c>
      <c r="OD50" s="17">
        <v>17.492709999999999</v>
      </c>
      <c r="OE50" s="17">
        <v>-17.492709999999999</v>
      </c>
      <c r="OF50" s="17">
        <v>0</v>
      </c>
      <c r="OG50" s="17"/>
      <c r="OH50" s="17"/>
      <c r="OI50" s="17">
        <v>0</v>
      </c>
      <c r="OJ50" s="17">
        <v>26.7</v>
      </c>
      <c r="OK50" s="17">
        <v>66.94</v>
      </c>
      <c r="OL50" s="17">
        <v>55.381</v>
      </c>
      <c r="OM50" s="17">
        <v>-28.681000000000001</v>
      </c>
      <c r="ON50" s="17">
        <v>0</v>
      </c>
      <c r="OO50" s="17"/>
      <c r="OP50" s="17"/>
      <c r="OQ50" s="17">
        <v>0</v>
      </c>
      <c r="OR50" s="17">
        <v>0</v>
      </c>
      <c r="OS50" s="17">
        <v>4.7229999999999999</v>
      </c>
      <c r="OT50" s="17">
        <v>4.7229999999999999</v>
      </c>
      <c r="OU50" s="17">
        <v>-4.7229999999999999</v>
      </c>
      <c r="OV50" s="17">
        <v>0</v>
      </c>
      <c r="OW50" s="17"/>
      <c r="OX50" s="17"/>
      <c r="OY50" s="17">
        <v>0</v>
      </c>
      <c r="OZ50" s="17">
        <v>20.2</v>
      </c>
      <c r="PA50" s="17">
        <v>19.436350000000001</v>
      </c>
      <c r="PB50" s="17">
        <v>19.436350000000001</v>
      </c>
      <c r="PC50" s="17">
        <v>0.76365000000000005</v>
      </c>
      <c r="PD50" s="17">
        <v>9.9</v>
      </c>
      <c r="PE50" s="17">
        <v>9.9830000000000005</v>
      </c>
      <c r="PF50" s="17">
        <v>9.9830000000000005</v>
      </c>
      <c r="PG50" s="17">
        <v>-8.3000000000000004E-2</v>
      </c>
      <c r="PH50" s="17">
        <v>5.6</v>
      </c>
      <c r="PI50" s="17">
        <v>5.67</v>
      </c>
      <c r="PJ50" s="17">
        <v>5.67</v>
      </c>
      <c r="PK50" s="17">
        <v>-7.0000000000000007E-2</v>
      </c>
      <c r="PL50" s="17">
        <v>0</v>
      </c>
      <c r="PM50" s="17"/>
      <c r="PN50" s="17"/>
      <c r="PO50" s="17">
        <v>0</v>
      </c>
      <c r="PP50" s="17"/>
      <c r="PQ50" s="17"/>
      <c r="PR50" s="17"/>
      <c r="PS50" s="17">
        <v>0</v>
      </c>
      <c r="PT50" s="17">
        <v>2.2000000000000002</v>
      </c>
      <c r="PU50" s="17">
        <v>2</v>
      </c>
      <c r="PV50" s="17">
        <v>2</v>
      </c>
      <c r="PW50" s="17">
        <v>0.2</v>
      </c>
      <c r="PX50" s="17">
        <v>2.1</v>
      </c>
      <c r="PY50" s="17">
        <v>3.6</v>
      </c>
      <c r="PZ50" s="17">
        <v>3.6</v>
      </c>
      <c r="QA50" s="17">
        <v>-1.5</v>
      </c>
      <c r="QB50" s="17">
        <v>5.0999999999999996</v>
      </c>
      <c r="QC50" s="17">
        <v>5</v>
      </c>
      <c r="QD50" s="17">
        <v>5</v>
      </c>
      <c r="QE50" s="17">
        <v>0.1</v>
      </c>
      <c r="QF50" s="17">
        <v>20.2</v>
      </c>
      <c r="QG50" s="17">
        <v>20.274049999999999</v>
      </c>
      <c r="QH50" s="17">
        <v>20.274049999999999</v>
      </c>
      <c r="QI50" s="17">
        <v>-7.4050000000000005E-2</v>
      </c>
      <c r="QJ50" s="17">
        <v>20</v>
      </c>
      <c r="QK50" s="17">
        <v>19.436350000000001</v>
      </c>
      <c r="QL50" s="17">
        <v>19.436350000000001</v>
      </c>
      <c r="QM50" s="17">
        <v>0.56364999999999998</v>
      </c>
      <c r="QN50" s="17">
        <v>18.899999999999999</v>
      </c>
      <c r="QO50" s="17">
        <v>17.492709999999999</v>
      </c>
      <c r="QP50" s="17">
        <v>17.492709999999999</v>
      </c>
      <c r="QQ50" s="17">
        <v>1.4072899999999999</v>
      </c>
      <c r="QR50" s="17">
        <v>3.5</v>
      </c>
      <c r="QS50" s="17">
        <v>3.4</v>
      </c>
      <c r="QT50" s="17">
        <v>3.4</v>
      </c>
      <c r="QU50" s="17">
        <v>0.1</v>
      </c>
      <c r="QV50" s="17">
        <v>18.5</v>
      </c>
      <c r="QW50" s="17">
        <v>17.881440000000001</v>
      </c>
      <c r="QX50" s="17">
        <v>17.881440000000001</v>
      </c>
      <c r="QY50" s="17">
        <v>0.61856</v>
      </c>
      <c r="QZ50" s="17">
        <v>0</v>
      </c>
      <c r="RA50" s="17"/>
      <c r="RB50" s="17"/>
      <c r="RC50" s="17">
        <v>0</v>
      </c>
      <c r="RD50" s="17">
        <v>0</v>
      </c>
      <c r="RE50" s="17"/>
      <c r="RF50" s="17"/>
      <c r="RG50" s="17">
        <v>0</v>
      </c>
      <c r="RH50" s="17">
        <v>8.3000000000000007</v>
      </c>
      <c r="RI50" s="17">
        <v>15.04</v>
      </c>
      <c r="RJ50" s="17">
        <v>10.85</v>
      </c>
      <c r="RK50" s="17">
        <v>-2.5499999999999998</v>
      </c>
      <c r="RL50" s="17">
        <v>32.299999999999997</v>
      </c>
      <c r="RM50" s="17">
        <v>47.97</v>
      </c>
      <c r="RN50" s="17">
        <v>34.65</v>
      </c>
      <c r="RO50" s="17">
        <v>-2.35</v>
      </c>
      <c r="RP50" s="17">
        <v>0</v>
      </c>
      <c r="RQ50" s="17"/>
      <c r="RR50" s="17"/>
      <c r="RS50" s="17">
        <v>0</v>
      </c>
      <c r="RT50" s="17">
        <v>3.2</v>
      </c>
      <c r="RU50" s="17">
        <v>3.15</v>
      </c>
      <c r="RV50" s="17">
        <v>3.15</v>
      </c>
      <c r="RW50" s="17">
        <v>0.05</v>
      </c>
      <c r="RX50" s="17">
        <v>20.3</v>
      </c>
      <c r="RY50" s="17">
        <v>19.792000000000002</v>
      </c>
      <c r="RZ50" s="17">
        <v>19.792000000000002</v>
      </c>
      <c r="SA50" s="17">
        <v>0.50800000000000001</v>
      </c>
      <c r="SB50" s="17">
        <v>3.2</v>
      </c>
      <c r="SC50" s="17">
        <v>2</v>
      </c>
      <c r="SD50" s="17">
        <v>2</v>
      </c>
      <c r="SE50" s="17">
        <v>1.2</v>
      </c>
      <c r="SF50" s="17"/>
      <c r="SG50" s="17">
        <v>0.4</v>
      </c>
      <c r="SH50" s="17">
        <v>0.4</v>
      </c>
      <c r="SI50" s="17">
        <v>-0.4</v>
      </c>
      <c r="SJ50" s="17">
        <v>0</v>
      </c>
      <c r="SK50" s="17"/>
      <c r="SL50" s="17"/>
      <c r="SM50" s="17">
        <v>0</v>
      </c>
      <c r="SN50" s="17">
        <v>19.8</v>
      </c>
      <c r="SO50" s="17">
        <v>19.1448</v>
      </c>
      <c r="SP50" s="17">
        <v>19.1448</v>
      </c>
      <c r="SQ50" s="17">
        <v>0.6552</v>
      </c>
      <c r="SR50" s="17">
        <v>12.5</v>
      </c>
      <c r="SS50" s="17">
        <v>12.244899999999999</v>
      </c>
      <c r="ST50" s="17">
        <v>12.244899999999999</v>
      </c>
      <c r="SU50" s="17">
        <v>0.25509999999999999</v>
      </c>
      <c r="SV50" s="17">
        <v>20.399999999999999</v>
      </c>
      <c r="SW50" s="17">
        <v>19.436350000000001</v>
      </c>
      <c r="SX50" s="17">
        <v>19.436350000000001</v>
      </c>
      <c r="SY50" s="17">
        <v>0.96365000000000001</v>
      </c>
      <c r="SZ50" s="17">
        <v>20.2</v>
      </c>
      <c r="TA50" s="17">
        <v>19.436350000000001</v>
      </c>
      <c r="TB50" s="17">
        <v>19.436350000000001</v>
      </c>
      <c r="TC50" s="17">
        <v>0.76365000000000005</v>
      </c>
      <c r="TD50" s="17">
        <v>0.2</v>
      </c>
      <c r="TE50" s="17"/>
      <c r="TF50" s="17">
        <v>1.028</v>
      </c>
      <c r="TG50" s="17">
        <v>-0.82799999999999996</v>
      </c>
      <c r="TH50" s="17">
        <v>17</v>
      </c>
      <c r="TI50" s="17">
        <v>10.32</v>
      </c>
      <c r="TJ50" s="17">
        <v>20.196999999999999</v>
      </c>
      <c r="TK50" s="17">
        <v>-3.1970000000000001</v>
      </c>
      <c r="TL50" s="17">
        <v>0</v>
      </c>
      <c r="TM50" s="17"/>
      <c r="TN50" s="17"/>
      <c r="TO50" s="17">
        <v>0</v>
      </c>
      <c r="TP50" s="17">
        <v>22.8</v>
      </c>
      <c r="TQ50" s="17">
        <v>43.234999999999999</v>
      </c>
      <c r="TR50" s="17">
        <v>43.234999999999999</v>
      </c>
      <c r="TS50" s="17">
        <v>-20.434999999999999</v>
      </c>
      <c r="TT50" s="17">
        <v>67.3</v>
      </c>
      <c r="TU50" s="17">
        <v>60.747</v>
      </c>
      <c r="TV50" s="17">
        <v>60.747</v>
      </c>
      <c r="TW50" s="17">
        <v>6.5529999999999999</v>
      </c>
      <c r="TX50" s="17">
        <v>1.7</v>
      </c>
      <c r="TY50" s="17">
        <v>1.4550000000000001</v>
      </c>
      <c r="TZ50" s="17">
        <v>1.4550000000000001</v>
      </c>
      <c r="UA50" s="17">
        <v>0.245</v>
      </c>
      <c r="UB50" s="17">
        <v>0.8</v>
      </c>
      <c r="UC50" s="17">
        <v>1.8680000000000001</v>
      </c>
      <c r="UD50" s="17">
        <v>1.8680000000000001</v>
      </c>
      <c r="UE50" s="17">
        <v>-1.0680000000000001</v>
      </c>
      <c r="UF50" s="17">
        <v>0</v>
      </c>
      <c r="UG50" s="17"/>
      <c r="UH50" s="17"/>
      <c r="UI50" s="17">
        <v>0</v>
      </c>
      <c r="UJ50" s="17">
        <v>20.9</v>
      </c>
      <c r="UK50" s="17">
        <v>19.436350000000001</v>
      </c>
      <c r="UL50" s="17">
        <v>19.436350000000001</v>
      </c>
      <c r="UM50" s="17">
        <v>1.4636499999999999</v>
      </c>
      <c r="UN50" s="17">
        <v>8.1999999999999993</v>
      </c>
      <c r="UO50" s="17">
        <v>8</v>
      </c>
      <c r="UP50" s="17">
        <v>8</v>
      </c>
      <c r="UQ50" s="17">
        <v>0.2</v>
      </c>
      <c r="UR50" s="17"/>
      <c r="US50" s="17">
        <v>7.1</v>
      </c>
      <c r="UT50" s="17">
        <v>7.1</v>
      </c>
      <c r="UU50" s="17">
        <v>-7.1</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0.2</v>
      </c>
      <c r="VI50" s="17">
        <v>4.8</v>
      </c>
      <c r="VJ50" s="17">
        <v>4.8</v>
      </c>
      <c r="VK50" s="17">
        <v>-4.5999999999999996</v>
      </c>
      <c r="VL50" s="17">
        <v>0</v>
      </c>
      <c r="VM50" s="17"/>
      <c r="VN50" s="17"/>
      <c r="VO50" s="17">
        <v>0</v>
      </c>
      <c r="VP50" s="17">
        <v>0</v>
      </c>
      <c r="VQ50" s="17"/>
      <c r="VR50" s="17"/>
      <c r="VS50" s="17">
        <v>0</v>
      </c>
      <c r="VT50" s="17">
        <v>0</v>
      </c>
      <c r="VU50" s="17"/>
      <c r="VV50" s="17"/>
      <c r="VW50" s="17">
        <v>0</v>
      </c>
      <c r="VX50" s="17">
        <v>0.6</v>
      </c>
      <c r="VY50" s="17">
        <v>0.6</v>
      </c>
      <c r="VZ50" s="17">
        <v>0.6</v>
      </c>
      <c r="WA50" s="17">
        <v>0</v>
      </c>
      <c r="WB50" s="17">
        <v>44.7</v>
      </c>
      <c r="WC50" s="17">
        <v>56.9</v>
      </c>
      <c r="WD50" s="17">
        <v>76.91</v>
      </c>
      <c r="WE50" s="17">
        <v>-32.21</v>
      </c>
      <c r="WF50" s="17">
        <v>44.8</v>
      </c>
      <c r="WG50" s="17">
        <v>62.9</v>
      </c>
      <c r="WH50" s="17">
        <v>62.87</v>
      </c>
      <c r="WI50" s="17">
        <v>-18.07</v>
      </c>
      <c r="WJ50" s="17">
        <v>0</v>
      </c>
      <c r="WK50" s="17"/>
      <c r="WL50" s="17"/>
      <c r="WM50" s="17">
        <v>0</v>
      </c>
      <c r="WN50" s="17">
        <v>3</v>
      </c>
      <c r="WO50" s="17">
        <v>4.2</v>
      </c>
      <c r="WP50" s="17">
        <v>4.2</v>
      </c>
      <c r="WQ50" s="17">
        <v>-1.2</v>
      </c>
      <c r="WR50" s="17">
        <v>2.2999999999999998</v>
      </c>
      <c r="WS50" s="17">
        <v>2.4</v>
      </c>
      <c r="WT50" s="17">
        <v>2.4</v>
      </c>
      <c r="WU50" s="17">
        <v>-0.1</v>
      </c>
      <c r="WV50" s="17">
        <v>2</v>
      </c>
      <c r="WW50" s="17">
        <v>2.4</v>
      </c>
      <c r="WX50" s="17">
        <v>2.4</v>
      </c>
      <c r="WY50" s="17">
        <v>-0.4</v>
      </c>
      <c r="WZ50" s="17">
        <v>0.7</v>
      </c>
      <c r="XA50" s="17">
        <v>1.4</v>
      </c>
      <c r="XB50" s="17">
        <v>1.4</v>
      </c>
      <c r="XC50" s="17">
        <v>-0.7</v>
      </c>
      <c r="XD50" s="17">
        <v>0</v>
      </c>
      <c r="XE50" s="17"/>
      <c r="XF50" s="17"/>
      <c r="XG50" s="17">
        <v>0</v>
      </c>
      <c r="XH50" s="17">
        <v>7.6</v>
      </c>
      <c r="XI50" s="17">
        <v>8.4</v>
      </c>
      <c r="XJ50" s="17">
        <v>8.4</v>
      </c>
      <c r="XK50" s="17">
        <v>-0.8</v>
      </c>
      <c r="XL50" s="17">
        <v>20</v>
      </c>
      <c r="XM50" s="17">
        <v>19.241980000000002</v>
      </c>
      <c r="XN50" s="17">
        <v>19.241980000000002</v>
      </c>
      <c r="XO50" s="17">
        <v>0.75802000000000003</v>
      </c>
      <c r="XP50" s="17">
        <v>20</v>
      </c>
      <c r="XQ50" s="17">
        <v>19.241980000000002</v>
      </c>
      <c r="XR50" s="17">
        <v>19.241980000000002</v>
      </c>
      <c r="XS50" s="17">
        <v>0.75802000000000003</v>
      </c>
      <c r="XT50" s="17">
        <v>8.8000000000000007</v>
      </c>
      <c r="XU50" s="17"/>
      <c r="XV50" s="17"/>
      <c r="XW50" s="17">
        <v>8.8000000000000007</v>
      </c>
      <c r="XX50" s="17"/>
      <c r="XY50" s="17">
        <v>16.5</v>
      </c>
      <c r="XZ50" s="17">
        <v>29.5</v>
      </c>
      <c r="YA50" s="17">
        <v>-29.5</v>
      </c>
      <c r="YB50" s="17">
        <v>34.1</v>
      </c>
      <c r="YC50" s="17">
        <v>16.5</v>
      </c>
      <c r="YD50" s="17">
        <v>29.5</v>
      </c>
      <c r="YE50" s="17">
        <v>4.5999999999999996</v>
      </c>
      <c r="YF50" s="17">
        <v>16.100000000000001</v>
      </c>
      <c r="YG50" s="17">
        <v>14</v>
      </c>
      <c r="YH50" s="17">
        <v>14</v>
      </c>
      <c r="YI50" s="17">
        <v>2.1</v>
      </c>
      <c r="YJ50" s="17">
        <v>12.5</v>
      </c>
      <c r="YK50" s="17">
        <v>18</v>
      </c>
      <c r="YL50" s="17">
        <v>18</v>
      </c>
      <c r="YM50" s="17">
        <v>-5.5</v>
      </c>
      <c r="YN50" s="17">
        <v>7.9</v>
      </c>
      <c r="YO50" s="17">
        <v>8.23</v>
      </c>
      <c r="YP50" s="17">
        <v>8.23</v>
      </c>
      <c r="YQ50" s="17">
        <v>-0.33</v>
      </c>
      <c r="YR50" s="17">
        <v>6.96</v>
      </c>
      <c r="YS50" s="17">
        <v>11</v>
      </c>
      <c r="YT50" s="17">
        <v>11</v>
      </c>
      <c r="YU50" s="17">
        <v>-4.04</v>
      </c>
      <c r="YV50" s="17">
        <v>16.920000000000002</v>
      </c>
      <c r="YW50" s="17">
        <v>22</v>
      </c>
      <c r="YX50" s="17">
        <v>22</v>
      </c>
      <c r="YY50" s="17">
        <v>-5.08</v>
      </c>
    </row>
    <row r="51" spans="1:675" ht="24" customHeight="1" x14ac:dyDescent="0.3">
      <c r="A51" s="1"/>
      <c r="B51" s="16" t="s">
        <v>65</v>
      </c>
      <c r="C51" s="16" t="s">
        <v>825</v>
      </c>
      <c r="D51" s="17">
        <v>205</v>
      </c>
      <c r="E51" s="17">
        <v>203.40136000000001</v>
      </c>
      <c r="F51" s="17">
        <v>203.40136000000001</v>
      </c>
      <c r="G51" s="17">
        <v>1.5986400000000001</v>
      </c>
      <c r="H51" s="17">
        <v>642.29999999999995</v>
      </c>
      <c r="I51" s="17">
        <v>629.11312999999996</v>
      </c>
      <c r="J51" s="17">
        <v>629.11312999999996</v>
      </c>
      <c r="K51" s="17">
        <v>13.186870000000001</v>
      </c>
      <c r="L51" s="17">
        <v>216.2</v>
      </c>
      <c r="M51" s="17">
        <v>204.86058</v>
      </c>
      <c r="N51" s="17">
        <v>204.86058</v>
      </c>
      <c r="O51" s="17">
        <v>11.33942</v>
      </c>
      <c r="P51" s="17"/>
      <c r="Q51" s="17"/>
      <c r="R51" s="17"/>
      <c r="S51" s="17">
        <v>0</v>
      </c>
      <c r="T51" s="17"/>
      <c r="U51" s="17"/>
      <c r="V51" s="17"/>
      <c r="W51" s="17">
        <v>0</v>
      </c>
      <c r="X51" s="17">
        <v>90.5</v>
      </c>
      <c r="Y51" s="17">
        <v>91.867829999999998</v>
      </c>
      <c r="Z51" s="17">
        <v>91.867829999999998</v>
      </c>
      <c r="AA51" s="17">
        <v>-1.3678300000000001</v>
      </c>
      <c r="AB51" s="17">
        <v>234.4</v>
      </c>
      <c r="AC51" s="17">
        <v>242</v>
      </c>
      <c r="AD51" s="17">
        <v>242</v>
      </c>
      <c r="AE51" s="17">
        <v>-7.6</v>
      </c>
      <c r="AF51" s="17">
        <v>0</v>
      </c>
      <c r="AG51" s="17"/>
      <c r="AH51" s="17"/>
      <c r="AI51" s="17">
        <v>0</v>
      </c>
      <c r="AJ51" s="17"/>
      <c r="AK51" s="17"/>
      <c r="AL51" s="17"/>
      <c r="AM51" s="17">
        <v>0</v>
      </c>
      <c r="AN51" s="17">
        <v>162.4</v>
      </c>
      <c r="AO51" s="17">
        <v>154.5635</v>
      </c>
      <c r="AP51" s="17">
        <v>158.48805999999999</v>
      </c>
      <c r="AQ51" s="17">
        <v>3.91194</v>
      </c>
      <c r="AR51" s="17">
        <v>161.9</v>
      </c>
      <c r="AS51" s="17">
        <v>154.5635</v>
      </c>
      <c r="AT51" s="17">
        <v>158.48805999999999</v>
      </c>
      <c r="AU51" s="17">
        <v>3.41194</v>
      </c>
      <c r="AV51" s="17">
        <v>161.9</v>
      </c>
      <c r="AW51" s="17">
        <v>154.5635</v>
      </c>
      <c r="AX51" s="17">
        <v>158.48805999999999</v>
      </c>
      <c r="AY51" s="17">
        <v>3.41194</v>
      </c>
      <c r="AZ51" s="17">
        <v>264.2</v>
      </c>
      <c r="BA51" s="17">
        <v>232.54148000000001</v>
      </c>
      <c r="BB51" s="17">
        <v>238.446</v>
      </c>
      <c r="BC51" s="17">
        <v>25.754000000000001</v>
      </c>
      <c r="BD51" s="17">
        <v>203.2</v>
      </c>
      <c r="BE51" s="17">
        <v>207.24285</v>
      </c>
      <c r="BF51" s="17">
        <v>207.24285</v>
      </c>
      <c r="BG51" s="17">
        <v>-4.0428499999999996</v>
      </c>
      <c r="BH51" s="17">
        <v>108</v>
      </c>
      <c r="BI51" s="17">
        <v>103.93259999999999</v>
      </c>
      <c r="BJ51" s="17">
        <v>103.93259999999999</v>
      </c>
      <c r="BK51" s="17">
        <v>4.0674000000000001</v>
      </c>
      <c r="BL51" s="17">
        <v>556.9</v>
      </c>
      <c r="BM51" s="17">
        <v>566.08941000000004</v>
      </c>
      <c r="BN51" s="17">
        <v>566.08941000000004</v>
      </c>
      <c r="BO51" s="17">
        <v>-9.1894100000000005</v>
      </c>
      <c r="BP51" s="17">
        <v>10.3</v>
      </c>
      <c r="BQ51" s="17">
        <v>10.52094</v>
      </c>
      <c r="BR51" s="17">
        <v>10.52094</v>
      </c>
      <c r="BS51" s="17">
        <v>-0.22094</v>
      </c>
      <c r="BT51" s="17">
        <v>0</v>
      </c>
      <c r="BU51" s="17"/>
      <c r="BV51" s="17"/>
      <c r="BW51" s="17">
        <v>0</v>
      </c>
      <c r="BX51" s="17"/>
      <c r="BY51" s="17"/>
      <c r="BZ51" s="17"/>
      <c r="CA51" s="17">
        <v>0</v>
      </c>
      <c r="CB51" s="17"/>
      <c r="CC51" s="17"/>
      <c r="CD51" s="17"/>
      <c r="CE51" s="17">
        <v>0</v>
      </c>
      <c r="CF51" s="17"/>
      <c r="CG51" s="17"/>
      <c r="CH51" s="17"/>
      <c r="CI51" s="17">
        <v>0</v>
      </c>
      <c r="CJ51" s="17">
        <v>169.2</v>
      </c>
      <c r="CK51" s="17">
        <v>164.06706</v>
      </c>
      <c r="CL51" s="17">
        <v>164.06706</v>
      </c>
      <c r="CM51" s="17">
        <v>5.1329399999999996</v>
      </c>
      <c r="CN51" s="17">
        <v>8.6460000000000008</v>
      </c>
      <c r="CO51" s="17">
        <v>7.4215099999999996</v>
      </c>
      <c r="CP51" s="17">
        <v>7.4215099999999996</v>
      </c>
      <c r="CQ51" s="17">
        <v>1.2244900000000001</v>
      </c>
      <c r="CR51" s="17">
        <v>6.4</v>
      </c>
      <c r="CS51" s="17">
        <v>4.07376</v>
      </c>
      <c r="CT51" s="17">
        <v>4.07376</v>
      </c>
      <c r="CU51" s="17">
        <v>2.3262399999999999</v>
      </c>
      <c r="CV51" s="17">
        <v>16.727</v>
      </c>
      <c r="CW51" s="17"/>
      <c r="CX51" s="17">
        <v>22.410769999999999</v>
      </c>
      <c r="CY51" s="17">
        <v>-5.68377</v>
      </c>
      <c r="CZ51" s="17">
        <v>6.85</v>
      </c>
      <c r="DA51" s="17">
        <v>6.8787000000000003</v>
      </c>
      <c r="DB51" s="17">
        <v>6.8787000000000003</v>
      </c>
      <c r="DC51" s="17">
        <v>-2.87E-2</v>
      </c>
      <c r="DD51" s="17"/>
      <c r="DE51" s="17"/>
      <c r="DF51" s="17"/>
      <c r="DG51" s="17">
        <v>0</v>
      </c>
      <c r="DH51" s="17">
        <v>142.47</v>
      </c>
      <c r="DI51" s="17">
        <v>142.44412</v>
      </c>
      <c r="DJ51" s="17">
        <v>142.44412</v>
      </c>
      <c r="DK51" s="17">
        <v>2.588E-2</v>
      </c>
      <c r="DL51" s="17"/>
      <c r="DM51" s="17"/>
      <c r="DN51" s="17"/>
      <c r="DO51" s="17">
        <v>0</v>
      </c>
      <c r="DP51" s="17"/>
      <c r="DQ51" s="17"/>
      <c r="DR51" s="17"/>
      <c r="DS51" s="17">
        <v>0</v>
      </c>
      <c r="DT51" s="17"/>
      <c r="DU51" s="17"/>
      <c r="DV51" s="17"/>
      <c r="DW51" s="17">
        <v>0</v>
      </c>
      <c r="DX51" s="17"/>
      <c r="DY51" s="17"/>
      <c r="DZ51" s="17"/>
      <c r="EA51" s="17">
        <v>0</v>
      </c>
      <c r="EB51" s="17">
        <v>110.4</v>
      </c>
      <c r="EC51" s="17">
        <v>112.46647</v>
      </c>
      <c r="ED51" s="17">
        <v>112.46647</v>
      </c>
      <c r="EE51" s="17">
        <v>-2.0664699999999998</v>
      </c>
      <c r="EF51" s="17">
        <v>222.6</v>
      </c>
      <c r="EG51" s="17">
        <v>220.69499999999999</v>
      </c>
      <c r="EH51" s="17">
        <v>220.69499999999999</v>
      </c>
      <c r="EI51" s="17">
        <v>1.905</v>
      </c>
      <c r="EJ51" s="17"/>
      <c r="EK51" s="17"/>
      <c r="EL51" s="17"/>
      <c r="EM51" s="17">
        <v>0</v>
      </c>
      <c r="EN51" s="17"/>
      <c r="EO51" s="17"/>
      <c r="EP51" s="17"/>
      <c r="EQ51" s="17">
        <v>0</v>
      </c>
      <c r="ER51" s="17"/>
      <c r="ES51" s="17"/>
      <c r="ET51" s="17"/>
      <c r="EU51" s="17">
        <v>0</v>
      </c>
      <c r="EV51" s="17">
        <v>6.5</v>
      </c>
      <c r="EW51" s="17">
        <v>6.39</v>
      </c>
      <c r="EX51" s="17">
        <v>6.39</v>
      </c>
      <c r="EY51" s="17">
        <v>0.11</v>
      </c>
      <c r="EZ51" s="17">
        <v>456.8</v>
      </c>
      <c r="FA51" s="17">
        <v>457.09426999999999</v>
      </c>
      <c r="FB51" s="17">
        <v>457.09426999999999</v>
      </c>
      <c r="FC51" s="17">
        <v>-0.29426999999999998</v>
      </c>
      <c r="FD51" s="17">
        <v>81.599999999999994</v>
      </c>
      <c r="FE51" s="17">
        <v>81.635570000000001</v>
      </c>
      <c r="FF51" s="17">
        <v>81.635570000000001</v>
      </c>
      <c r="FG51" s="17">
        <v>-3.5569999999999997E-2</v>
      </c>
      <c r="FH51" s="17">
        <v>152.19999999999999</v>
      </c>
      <c r="FI51" s="17">
        <v>151.36251999999999</v>
      </c>
      <c r="FJ51" s="17">
        <v>151.36251999999999</v>
      </c>
      <c r="FK51" s="17">
        <v>0.83748</v>
      </c>
      <c r="FL51" s="17">
        <v>42</v>
      </c>
      <c r="FM51" s="17">
        <v>41.89893</v>
      </c>
      <c r="FN51" s="17">
        <v>41.89893</v>
      </c>
      <c r="FO51" s="17">
        <v>0.10106999999999999</v>
      </c>
      <c r="FP51" s="17">
        <v>18.399999999999999</v>
      </c>
      <c r="FQ51" s="17">
        <v>19.21088</v>
      </c>
      <c r="FR51" s="17">
        <v>19.21088</v>
      </c>
      <c r="FS51" s="17">
        <v>-0.81088000000000005</v>
      </c>
      <c r="FT51" s="17">
        <v>18.8</v>
      </c>
      <c r="FU51" s="17">
        <v>18.46453</v>
      </c>
      <c r="FV51" s="17">
        <v>18.46453</v>
      </c>
      <c r="FW51" s="17">
        <v>0.33546999999999999</v>
      </c>
      <c r="FX51" s="17">
        <v>90.2</v>
      </c>
      <c r="FY51" s="17">
        <v>87.773570000000007</v>
      </c>
      <c r="FZ51" s="17">
        <v>87.773570000000007</v>
      </c>
      <c r="GA51" s="17">
        <v>2.4264299999999999</v>
      </c>
      <c r="GB51" s="17">
        <v>181.1</v>
      </c>
      <c r="GC51" s="17">
        <v>185.82039</v>
      </c>
      <c r="GD51" s="17">
        <v>185.82039</v>
      </c>
      <c r="GE51" s="17">
        <v>-4.7203900000000001</v>
      </c>
      <c r="GF51" s="17">
        <v>181.2</v>
      </c>
      <c r="GG51" s="17">
        <v>185.82039</v>
      </c>
      <c r="GH51" s="17">
        <v>185.82039</v>
      </c>
      <c r="GI51" s="17">
        <v>-4.6203900000000004</v>
      </c>
      <c r="GJ51" s="17">
        <v>184.7</v>
      </c>
      <c r="GK51" s="17">
        <v>186.37841</v>
      </c>
      <c r="GL51" s="17">
        <v>186.37841</v>
      </c>
      <c r="GM51" s="17">
        <v>-1.67841</v>
      </c>
      <c r="GN51" s="17">
        <v>107.5</v>
      </c>
      <c r="GO51" s="17">
        <v>110.48202000000001</v>
      </c>
      <c r="GP51" s="17">
        <v>110.48202000000001</v>
      </c>
      <c r="GQ51" s="17">
        <v>-2.9820199999999999</v>
      </c>
      <c r="GR51" s="17">
        <v>45.4</v>
      </c>
      <c r="GS51" s="17">
        <v>47.082599999999999</v>
      </c>
      <c r="GT51" s="17">
        <v>47.082599999999999</v>
      </c>
      <c r="GU51" s="17">
        <v>-1.6826000000000001</v>
      </c>
      <c r="GV51" s="17">
        <v>46.1</v>
      </c>
      <c r="GW51" s="17">
        <v>45.381999999999998</v>
      </c>
      <c r="GX51" s="17">
        <v>45.381999999999998</v>
      </c>
      <c r="GY51" s="17">
        <v>0.71799999999999997</v>
      </c>
      <c r="GZ51" s="17">
        <v>0</v>
      </c>
      <c r="HA51" s="17"/>
      <c r="HB51" s="17"/>
      <c r="HC51" s="17">
        <v>0</v>
      </c>
      <c r="HD51" s="17">
        <v>31.7</v>
      </c>
      <c r="HE51" s="17">
        <v>34.285710000000002</v>
      </c>
      <c r="HF51" s="17">
        <v>34.285710000000002</v>
      </c>
      <c r="HG51" s="17">
        <v>-2.5857100000000002</v>
      </c>
      <c r="HH51" s="17">
        <v>171.4</v>
      </c>
      <c r="HI51" s="17">
        <v>174.55948000000001</v>
      </c>
      <c r="HJ51" s="17">
        <v>174.55948000000001</v>
      </c>
      <c r="HK51" s="17">
        <v>-3.1594799999999998</v>
      </c>
      <c r="HL51" s="17"/>
      <c r="HM51" s="17"/>
      <c r="HN51" s="17"/>
      <c r="HO51" s="17">
        <v>0</v>
      </c>
      <c r="HP51" s="17"/>
      <c r="HQ51" s="17"/>
      <c r="HR51" s="17"/>
      <c r="HS51" s="17">
        <v>0</v>
      </c>
      <c r="HT51" s="17">
        <v>94.8</v>
      </c>
      <c r="HU51" s="17">
        <v>95.545190000000005</v>
      </c>
      <c r="HV51" s="17">
        <v>95.545190000000005</v>
      </c>
      <c r="HW51" s="17">
        <v>-0.74519000000000002</v>
      </c>
      <c r="HX51" s="17"/>
      <c r="HY51" s="17"/>
      <c r="HZ51" s="17"/>
      <c r="IA51" s="17">
        <v>0</v>
      </c>
      <c r="IB51" s="17"/>
      <c r="IC51" s="17"/>
      <c r="ID51" s="17"/>
      <c r="IE51" s="17">
        <v>0</v>
      </c>
      <c r="IF51" s="17">
        <v>44.5</v>
      </c>
      <c r="IG51" s="17">
        <v>45.265309999999999</v>
      </c>
      <c r="IH51" s="17">
        <v>45.265309999999999</v>
      </c>
      <c r="II51" s="17">
        <v>-0.76531000000000005</v>
      </c>
      <c r="IJ51" s="17"/>
      <c r="IK51" s="17"/>
      <c r="IL51" s="17"/>
      <c r="IM51" s="17">
        <v>0</v>
      </c>
      <c r="IN51" s="17"/>
      <c r="IO51" s="17"/>
      <c r="IP51" s="17"/>
      <c r="IQ51" s="17">
        <v>0</v>
      </c>
      <c r="IR51" s="17"/>
      <c r="IS51" s="17"/>
      <c r="IT51" s="17"/>
      <c r="IU51" s="17">
        <v>0</v>
      </c>
      <c r="IV51" s="17">
        <v>127.4</v>
      </c>
      <c r="IW51" s="17">
        <v>132.83837</v>
      </c>
      <c r="IX51" s="17">
        <v>132.83837</v>
      </c>
      <c r="IY51" s="17">
        <v>-5.4383699999999999</v>
      </c>
      <c r="IZ51" s="17">
        <v>6.5</v>
      </c>
      <c r="JA51" s="17">
        <v>171.57499999999999</v>
      </c>
      <c r="JB51" s="17"/>
      <c r="JC51" s="17">
        <v>6.5</v>
      </c>
      <c r="JD51" s="17">
        <v>164.1</v>
      </c>
      <c r="JE51" s="17">
        <v>64.373000000000005</v>
      </c>
      <c r="JF51" s="17"/>
      <c r="JG51" s="17">
        <v>164.1</v>
      </c>
      <c r="JH51" s="17">
        <v>197.2</v>
      </c>
      <c r="JI51" s="17">
        <v>176.00984</v>
      </c>
      <c r="JJ51" s="17">
        <v>202.72200000000001</v>
      </c>
      <c r="JK51" s="17">
        <v>-5.5220000000000002</v>
      </c>
      <c r="JL51" s="17"/>
      <c r="JM51" s="17"/>
      <c r="JN51" s="17"/>
      <c r="JO51" s="17">
        <v>0</v>
      </c>
      <c r="JP51" s="17">
        <v>71.8</v>
      </c>
      <c r="JQ51" s="17">
        <v>73.590999999999994</v>
      </c>
      <c r="JR51" s="17">
        <v>73.590999999999994</v>
      </c>
      <c r="JS51" s="17">
        <v>-1.7909999999999999</v>
      </c>
      <c r="JT51" s="17">
        <v>34.9</v>
      </c>
      <c r="JU51" s="17">
        <v>36.905999999999999</v>
      </c>
      <c r="JV51" s="17">
        <v>36.905999999999999</v>
      </c>
      <c r="JW51" s="17">
        <v>-2.0059999999999998</v>
      </c>
      <c r="JX51" s="17"/>
      <c r="JY51" s="17"/>
      <c r="JZ51" s="17"/>
      <c r="KA51" s="17">
        <v>0</v>
      </c>
      <c r="KB51" s="17"/>
      <c r="KC51" s="17"/>
      <c r="KD51" s="17"/>
      <c r="KE51" s="17">
        <v>0</v>
      </c>
      <c r="KF51" s="17"/>
      <c r="KG51" s="17"/>
      <c r="KH51" s="17"/>
      <c r="KI51" s="17">
        <v>0</v>
      </c>
      <c r="KJ51" s="17"/>
      <c r="KK51" s="17"/>
      <c r="KL51" s="17">
        <v>26</v>
      </c>
      <c r="KM51" s="17">
        <v>-26</v>
      </c>
      <c r="KN51" s="17">
        <v>0</v>
      </c>
      <c r="KO51" s="17"/>
      <c r="KP51" s="17"/>
      <c r="KQ51" s="17">
        <v>0</v>
      </c>
      <c r="KR51" s="17"/>
      <c r="KS51" s="17"/>
      <c r="KT51" s="17"/>
      <c r="KU51" s="17">
        <v>0</v>
      </c>
      <c r="KV51" s="17">
        <v>2.1</v>
      </c>
      <c r="KW51" s="17">
        <v>2.04081</v>
      </c>
      <c r="KX51" s="17">
        <v>2.04081</v>
      </c>
      <c r="KY51" s="17">
        <v>5.919E-2</v>
      </c>
      <c r="KZ51" s="17">
        <v>266.60000000000002</v>
      </c>
      <c r="LA51" s="17">
        <v>270.06803000000002</v>
      </c>
      <c r="LB51" s="17">
        <v>270.06803000000002</v>
      </c>
      <c r="LC51" s="17">
        <v>-3.4680300000000002</v>
      </c>
      <c r="LD51" s="17">
        <v>132.30000000000001</v>
      </c>
      <c r="LE51" s="17">
        <v>133.16031000000001</v>
      </c>
      <c r="LF51" s="17">
        <v>133.16031000000001</v>
      </c>
      <c r="LG51" s="17">
        <v>-0.86031000000000002</v>
      </c>
      <c r="LH51" s="17">
        <v>64.2</v>
      </c>
      <c r="LI51" s="17">
        <v>67.199219999999997</v>
      </c>
      <c r="LJ51" s="17">
        <v>67.199219999999997</v>
      </c>
      <c r="LK51" s="17">
        <v>-2.9992200000000002</v>
      </c>
      <c r="LL51" s="17">
        <v>64.3</v>
      </c>
      <c r="LM51" s="17">
        <v>65.84366</v>
      </c>
      <c r="LN51" s="17">
        <v>65.84366</v>
      </c>
      <c r="LO51" s="17">
        <v>-1.54366</v>
      </c>
      <c r="LP51" s="17">
        <v>30.3</v>
      </c>
      <c r="LQ51" s="17">
        <v>29.980560000000001</v>
      </c>
      <c r="LR51" s="17">
        <v>29.980560000000001</v>
      </c>
      <c r="LS51" s="17">
        <v>0.31944</v>
      </c>
      <c r="LT51" s="17"/>
      <c r="LU51" s="17"/>
      <c r="LV51" s="17"/>
      <c r="LW51" s="17">
        <v>0</v>
      </c>
      <c r="LX51" s="17"/>
      <c r="LY51" s="17"/>
      <c r="LZ51" s="17">
        <v>41.22007</v>
      </c>
      <c r="MA51" s="17">
        <v>-41.22007</v>
      </c>
      <c r="MB51" s="17"/>
      <c r="MC51" s="17"/>
      <c r="MD51" s="17"/>
      <c r="ME51" s="17">
        <v>0</v>
      </c>
      <c r="MF51" s="17">
        <v>0</v>
      </c>
      <c r="MG51" s="17"/>
      <c r="MH51" s="17"/>
      <c r="MI51" s="17">
        <v>0</v>
      </c>
      <c r="MJ51" s="17"/>
      <c r="MK51" s="17"/>
      <c r="ML51" s="17"/>
      <c r="MM51" s="17">
        <v>0</v>
      </c>
      <c r="MN51" s="17">
        <v>0</v>
      </c>
      <c r="MO51" s="17"/>
      <c r="MP51" s="17"/>
      <c r="MQ51" s="17">
        <v>0</v>
      </c>
      <c r="MR51" s="17">
        <v>0</v>
      </c>
      <c r="MS51" s="17"/>
      <c r="MT51" s="17"/>
      <c r="MU51" s="17">
        <v>0</v>
      </c>
      <c r="MV51" s="17"/>
      <c r="MW51" s="17"/>
      <c r="MX51" s="17"/>
      <c r="MY51" s="17">
        <v>0</v>
      </c>
      <c r="MZ51" s="17"/>
      <c r="NA51" s="17"/>
      <c r="NB51" s="17"/>
      <c r="NC51" s="17">
        <v>0</v>
      </c>
      <c r="ND51" s="17"/>
      <c r="NE51" s="17"/>
      <c r="NF51" s="17"/>
      <c r="NG51" s="17">
        <v>0</v>
      </c>
      <c r="NH51" s="17"/>
      <c r="NI51" s="17"/>
      <c r="NJ51" s="17"/>
      <c r="NK51" s="17">
        <v>0</v>
      </c>
      <c r="NL51" s="17">
        <v>206.1</v>
      </c>
      <c r="NM51" s="17">
        <v>206.49084999999999</v>
      </c>
      <c r="NN51" s="17">
        <v>206.49084999999999</v>
      </c>
      <c r="NO51" s="17">
        <v>-0.39084999999999998</v>
      </c>
      <c r="NP51" s="17">
        <v>99</v>
      </c>
      <c r="NQ51" s="17">
        <v>103.55547</v>
      </c>
      <c r="NR51" s="17">
        <v>103.55547</v>
      </c>
      <c r="NS51" s="17">
        <v>-4.5554699999999997</v>
      </c>
      <c r="NT51" s="17">
        <v>7.3</v>
      </c>
      <c r="NU51" s="17">
        <v>2.5485799999999998</v>
      </c>
      <c r="NV51" s="17">
        <v>2.5485799999999998</v>
      </c>
      <c r="NW51" s="17">
        <v>4.7514200000000004</v>
      </c>
      <c r="NX51" s="17"/>
      <c r="NY51" s="17">
        <v>2.6737000000000002</v>
      </c>
      <c r="NZ51" s="17">
        <v>2.6737000000000002</v>
      </c>
      <c r="OA51" s="17">
        <v>-2.6737000000000002</v>
      </c>
      <c r="OB51" s="17"/>
      <c r="OC51" s="17">
        <v>17.492709999999999</v>
      </c>
      <c r="OD51" s="17">
        <v>17.492709999999999</v>
      </c>
      <c r="OE51" s="17">
        <v>-17.492709999999999</v>
      </c>
      <c r="OF51" s="17">
        <v>0</v>
      </c>
      <c r="OG51" s="17"/>
      <c r="OH51" s="17"/>
      <c r="OI51" s="17">
        <v>0</v>
      </c>
      <c r="OJ51" s="17">
        <v>30.2</v>
      </c>
      <c r="OK51" s="17">
        <v>64.319999999999993</v>
      </c>
      <c r="OL51" s="17">
        <v>52.945999999999998</v>
      </c>
      <c r="OM51" s="17">
        <v>-22.745999999999999</v>
      </c>
      <c r="ON51" s="17">
        <v>0</v>
      </c>
      <c r="OO51" s="17"/>
      <c r="OP51" s="17"/>
      <c r="OQ51" s="17">
        <v>0</v>
      </c>
      <c r="OR51" s="17">
        <v>0</v>
      </c>
      <c r="OS51" s="17">
        <v>5.08</v>
      </c>
      <c r="OT51" s="17">
        <v>5.08</v>
      </c>
      <c r="OU51" s="17">
        <v>-5.08</v>
      </c>
      <c r="OV51" s="17">
        <v>0</v>
      </c>
      <c r="OW51" s="17"/>
      <c r="OX51" s="17"/>
      <c r="OY51" s="17">
        <v>0</v>
      </c>
      <c r="OZ51" s="17">
        <v>20.399999999999999</v>
      </c>
      <c r="PA51" s="17">
        <v>19.436350000000001</v>
      </c>
      <c r="PB51" s="17">
        <v>19.436350000000001</v>
      </c>
      <c r="PC51" s="17">
        <v>0.96365000000000001</v>
      </c>
      <c r="PD51" s="17">
        <v>10</v>
      </c>
      <c r="PE51" s="17">
        <v>9.9830000000000005</v>
      </c>
      <c r="PF51" s="17">
        <v>9.9830000000000005</v>
      </c>
      <c r="PG51" s="17">
        <v>1.7000000000000001E-2</v>
      </c>
      <c r="PH51" s="17">
        <v>5.5</v>
      </c>
      <c r="PI51" s="17">
        <v>5.67</v>
      </c>
      <c r="PJ51" s="17">
        <v>5.67</v>
      </c>
      <c r="PK51" s="17">
        <v>-0.17</v>
      </c>
      <c r="PL51" s="17">
        <v>0</v>
      </c>
      <c r="PM51" s="17"/>
      <c r="PN51" s="17"/>
      <c r="PO51" s="17">
        <v>0</v>
      </c>
      <c r="PP51" s="17"/>
      <c r="PQ51" s="17"/>
      <c r="PR51" s="17"/>
      <c r="PS51" s="17">
        <v>0</v>
      </c>
      <c r="PT51" s="17">
        <v>2.2000000000000002</v>
      </c>
      <c r="PU51" s="17">
        <v>2</v>
      </c>
      <c r="PV51" s="17">
        <v>2</v>
      </c>
      <c r="PW51" s="17">
        <v>0.2</v>
      </c>
      <c r="PX51" s="17">
        <v>2.1</v>
      </c>
      <c r="PY51" s="17">
        <v>3.6</v>
      </c>
      <c r="PZ51" s="17">
        <v>3.6</v>
      </c>
      <c r="QA51" s="17">
        <v>-1.5</v>
      </c>
      <c r="QB51" s="17">
        <v>5</v>
      </c>
      <c r="QC51" s="17">
        <v>5</v>
      </c>
      <c r="QD51" s="17">
        <v>5</v>
      </c>
      <c r="QE51" s="17">
        <v>0</v>
      </c>
      <c r="QF51" s="17">
        <v>20.6</v>
      </c>
      <c r="QG51" s="17">
        <v>20.274049999999999</v>
      </c>
      <c r="QH51" s="17">
        <v>20.274049999999999</v>
      </c>
      <c r="QI51" s="17">
        <v>0.32595000000000002</v>
      </c>
      <c r="QJ51" s="17">
        <v>20</v>
      </c>
      <c r="QK51" s="17">
        <v>19.436350000000001</v>
      </c>
      <c r="QL51" s="17">
        <v>19.436350000000001</v>
      </c>
      <c r="QM51" s="17">
        <v>0.56364999999999998</v>
      </c>
      <c r="QN51" s="17">
        <v>18.899999999999999</v>
      </c>
      <c r="QO51" s="17">
        <v>17.492709999999999</v>
      </c>
      <c r="QP51" s="17">
        <v>17.492709999999999</v>
      </c>
      <c r="QQ51" s="17">
        <v>1.4072899999999999</v>
      </c>
      <c r="QR51" s="17">
        <v>3.5</v>
      </c>
      <c r="QS51" s="17">
        <v>3.4</v>
      </c>
      <c r="QT51" s="17">
        <v>3.4</v>
      </c>
      <c r="QU51" s="17">
        <v>0.1</v>
      </c>
      <c r="QV51" s="17">
        <v>18.5</v>
      </c>
      <c r="QW51" s="17">
        <v>17.881440000000001</v>
      </c>
      <c r="QX51" s="17">
        <v>17.881440000000001</v>
      </c>
      <c r="QY51" s="17">
        <v>0.61856</v>
      </c>
      <c r="QZ51" s="17">
        <v>0</v>
      </c>
      <c r="RA51" s="17"/>
      <c r="RB51" s="17"/>
      <c r="RC51" s="17">
        <v>0</v>
      </c>
      <c r="RD51" s="17">
        <v>0</v>
      </c>
      <c r="RE51" s="17"/>
      <c r="RF51" s="17"/>
      <c r="RG51" s="17">
        <v>0</v>
      </c>
      <c r="RH51" s="17">
        <v>7.4</v>
      </c>
      <c r="RI51" s="17">
        <v>14.18</v>
      </c>
      <c r="RJ51" s="17">
        <v>10.43</v>
      </c>
      <c r="RK51" s="17">
        <v>-3.03</v>
      </c>
      <c r="RL51" s="17">
        <v>29.6</v>
      </c>
      <c r="RM51" s="17">
        <v>44.59</v>
      </c>
      <c r="RN51" s="17">
        <v>32.99</v>
      </c>
      <c r="RO51" s="17">
        <v>-3.39</v>
      </c>
      <c r="RP51" s="17">
        <v>0</v>
      </c>
      <c r="RQ51" s="17"/>
      <c r="RR51" s="17"/>
      <c r="RS51" s="17">
        <v>0</v>
      </c>
      <c r="RT51" s="17">
        <v>3.2</v>
      </c>
      <c r="RU51" s="17">
        <v>3.15</v>
      </c>
      <c r="RV51" s="17">
        <v>3.15</v>
      </c>
      <c r="RW51" s="17">
        <v>0.05</v>
      </c>
      <c r="RX51" s="17">
        <v>20.3</v>
      </c>
      <c r="RY51" s="17">
        <v>19.792000000000002</v>
      </c>
      <c r="RZ51" s="17">
        <v>19.792000000000002</v>
      </c>
      <c r="SA51" s="17">
        <v>0.50800000000000001</v>
      </c>
      <c r="SB51" s="17">
        <v>3.2</v>
      </c>
      <c r="SC51" s="17">
        <v>2</v>
      </c>
      <c r="SD51" s="17">
        <v>2</v>
      </c>
      <c r="SE51" s="17">
        <v>1.2</v>
      </c>
      <c r="SF51" s="17"/>
      <c r="SG51" s="17">
        <v>0.4</v>
      </c>
      <c r="SH51" s="17">
        <v>0.4</v>
      </c>
      <c r="SI51" s="17">
        <v>-0.4</v>
      </c>
      <c r="SJ51" s="17">
        <v>0</v>
      </c>
      <c r="SK51" s="17"/>
      <c r="SL51" s="17"/>
      <c r="SM51" s="17">
        <v>0</v>
      </c>
      <c r="SN51" s="17">
        <v>19.8</v>
      </c>
      <c r="SO51" s="17">
        <v>19.1448</v>
      </c>
      <c r="SP51" s="17">
        <v>19.1448</v>
      </c>
      <c r="SQ51" s="17">
        <v>0.6552</v>
      </c>
      <c r="SR51" s="17">
        <v>12.6</v>
      </c>
      <c r="SS51" s="17">
        <v>12.244899999999999</v>
      </c>
      <c r="ST51" s="17">
        <v>12.244899999999999</v>
      </c>
      <c r="SU51" s="17">
        <v>0.35510000000000003</v>
      </c>
      <c r="SV51" s="17">
        <v>20.399999999999999</v>
      </c>
      <c r="SW51" s="17">
        <v>19.436350000000001</v>
      </c>
      <c r="SX51" s="17">
        <v>19.436350000000001</v>
      </c>
      <c r="SY51" s="17">
        <v>0.96365000000000001</v>
      </c>
      <c r="SZ51" s="17">
        <v>20.3</v>
      </c>
      <c r="TA51" s="17">
        <v>19.436350000000001</v>
      </c>
      <c r="TB51" s="17">
        <v>19.436350000000001</v>
      </c>
      <c r="TC51" s="17">
        <v>0.86365000000000003</v>
      </c>
      <c r="TD51" s="17">
        <v>0</v>
      </c>
      <c r="TE51" s="17">
        <v>0.03</v>
      </c>
      <c r="TF51" s="17">
        <v>0.90500000000000003</v>
      </c>
      <c r="TG51" s="17">
        <v>-0.90500000000000003</v>
      </c>
      <c r="TH51" s="17">
        <v>12.5</v>
      </c>
      <c r="TI51" s="17">
        <v>8.4700000000000006</v>
      </c>
      <c r="TJ51" s="17">
        <v>18.286999999999999</v>
      </c>
      <c r="TK51" s="17">
        <v>-5.7869999999999999</v>
      </c>
      <c r="TL51" s="17">
        <v>0</v>
      </c>
      <c r="TM51" s="17"/>
      <c r="TN51" s="17"/>
      <c r="TO51" s="17">
        <v>0</v>
      </c>
      <c r="TP51" s="17">
        <v>21.8</v>
      </c>
      <c r="TQ51" s="17">
        <v>42.957999999999998</v>
      </c>
      <c r="TR51" s="17">
        <v>42.957999999999998</v>
      </c>
      <c r="TS51" s="17">
        <v>-21.158000000000001</v>
      </c>
      <c r="TT51" s="17">
        <v>65.5</v>
      </c>
      <c r="TU51" s="17">
        <v>60.475000000000001</v>
      </c>
      <c r="TV51" s="17">
        <v>60.475000000000001</v>
      </c>
      <c r="TW51" s="17">
        <v>5.0250000000000004</v>
      </c>
      <c r="TX51" s="17">
        <v>1.5</v>
      </c>
      <c r="TY51" s="17">
        <v>1.3049999999999999</v>
      </c>
      <c r="TZ51" s="17">
        <v>1.3049999999999999</v>
      </c>
      <c r="UA51" s="17">
        <v>0.19500000000000001</v>
      </c>
      <c r="UB51" s="17">
        <v>0.9</v>
      </c>
      <c r="UC51" s="17">
        <v>1.7210000000000001</v>
      </c>
      <c r="UD51" s="17">
        <v>1.7210000000000001</v>
      </c>
      <c r="UE51" s="17">
        <v>-0.82099999999999995</v>
      </c>
      <c r="UF51" s="17">
        <v>0</v>
      </c>
      <c r="UG51" s="17"/>
      <c r="UH51" s="17"/>
      <c r="UI51" s="17">
        <v>0</v>
      </c>
      <c r="UJ51" s="17">
        <v>20.9</v>
      </c>
      <c r="UK51" s="17">
        <v>19.436350000000001</v>
      </c>
      <c r="UL51" s="17">
        <v>19.436350000000001</v>
      </c>
      <c r="UM51" s="17">
        <v>1.4636499999999999</v>
      </c>
      <c r="UN51" s="17">
        <v>8.1999999999999993</v>
      </c>
      <c r="UO51" s="17">
        <v>8</v>
      </c>
      <c r="UP51" s="17">
        <v>8</v>
      </c>
      <c r="UQ51" s="17">
        <v>0.2</v>
      </c>
      <c r="UR51" s="17"/>
      <c r="US51" s="17">
        <v>7.1</v>
      </c>
      <c r="UT51" s="17">
        <v>7.1</v>
      </c>
      <c r="UU51" s="17">
        <v>-7.1</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0.4</v>
      </c>
      <c r="VI51" s="17">
        <v>4.6609999999999996</v>
      </c>
      <c r="VJ51" s="17">
        <v>4.6609999999999996</v>
      </c>
      <c r="VK51" s="17">
        <v>-4.2610000000000001</v>
      </c>
      <c r="VL51" s="17">
        <v>0</v>
      </c>
      <c r="VM51" s="17"/>
      <c r="VN51" s="17"/>
      <c r="VO51" s="17">
        <v>0</v>
      </c>
      <c r="VP51" s="17">
        <v>0</v>
      </c>
      <c r="VQ51" s="17"/>
      <c r="VR51" s="17"/>
      <c r="VS51" s="17">
        <v>0</v>
      </c>
      <c r="VT51" s="17">
        <v>0</v>
      </c>
      <c r="VU51" s="17"/>
      <c r="VV51" s="17"/>
      <c r="VW51" s="17">
        <v>0</v>
      </c>
      <c r="VX51" s="17">
        <v>0.6</v>
      </c>
      <c r="VY51" s="17">
        <v>0.6</v>
      </c>
      <c r="VZ51" s="17">
        <v>0.6</v>
      </c>
      <c r="WA51" s="17">
        <v>0</v>
      </c>
      <c r="WB51" s="17">
        <v>27</v>
      </c>
      <c r="WC51" s="17">
        <v>46.6</v>
      </c>
      <c r="WD51" s="17">
        <v>66.61</v>
      </c>
      <c r="WE51" s="17">
        <v>-39.61</v>
      </c>
      <c r="WF51" s="17">
        <v>25.3</v>
      </c>
      <c r="WG51" s="17">
        <v>50.5</v>
      </c>
      <c r="WH51" s="17">
        <v>50.51</v>
      </c>
      <c r="WI51" s="17">
        <v>-25.21</v>
      </c>
      <c r="WJ51" s="17">
        <v>0</v>
      </c>
      <c r="WK51" s="17"/>
      <c r="WL51" s="17"/>
      <c r="WM51" s="17">
        <v>0</v>
      </c>
      <c r="WN51" s="17">
        <v>3</v>
      </c>
      <c r="WO51" s="17">
        <v>4.2</v>
      </c>
      <c r="WP51" s="17">
        <v>4.2</v>
      </c>
      <c r="WQ51" s="17">
        <v>-1.2</v>
      </c>
      <c r="WR51" s="17">
        <v>2.4</v>
      </c>
      <c r="WS51" s="17">
        <v>2.4</v>
      </c>
      <c r="WT51" s="17">
        <v>2.4</v>
      </c>
      <c r="WU51" s="17">
        <v>0</v>
      </c>
      <c r="WV51" s="17">
        <v>2</v>
      </c>
      <c r="WW51" s="17">
        <v>2.4</v>
      </c>
      <c r="WX51" s="17">
        <v>2.4</v>
      </c>
      <c r="WY51" s="17">
        <v>-0.4</v>
      </c>
      <c r="WZ51" s="17">
        <v>0.7</v>
      </c>
      <c r="XA51" s="17">
        <v>1.4</v>
      </c>
      <c r="XB51" s="17">
        <v>1.4</v>
      </c>
      <c r="XC51" s="17">
        <v>-0.7</v>
      </c>
      <c r="XD51" s="17">
        <v>0</v>
      </c>
      <c r="XE51" s="17"/>
      <c r="XF51" s="17"/>
      <c r="XG51" s="17">
        <v>0</v>
      </c>
      <c r="XH51" s="17">
        <v>7.6</v>
      </c>
      <c r="XI51" s="17">
        <v>8.4</v>
      </c>
      <c r="XJ51" s="17">
        <v>8.4</v>
      </c>
      <c r="XK51" s="17">
        <v>-0.8</v>
      </c>
      <c r="XL51" s="17">
        <v>20</v>
      </c>
      <c r="XM51" s="17">
        <v>19.241980000000002</v>
      </c>
      <c r="XN51" s="17">
        <v>19.241980000000002</v>
      </c>
      <c r="XO51" s="17">
        <v>0.75802000000000003</v>
      </c>
      <c r="XP51" s="17">
        <v>20</v>
      </c>
      <c r="XQ51" s="17">
        <v>19.241980000000002</v>
      </c>
      <c r="XR51" s="17">
        <v>19.241980000000002</v>
      </c>
      <c r="XS51" s="17">
        <v>0.75802000000000003</v>
      </c>
      <c r="XT51" s="17">
        <v>8.5</v>
      </c>
      <c r="XU51" s="17"/>
      <c r="XV51" s="17"/>
      <c r="XW51" s="17">
        <v>8.5</v>
      </c>
      <c r="XX51" s="17"/>
      <c r="XY51" s="17">
        <v>16.5</v>
      </c>
      <c r="XZ51" s="17">
        <v>29.5</v>
      </c>
      <c r="YA51" s="17">
        <v>-29.5</v>
      </c>
      <c r="YB51" s="17">
        <v>28.7</v>
      </c>
      <c r="YC51" s="17">
        <v>16.5</v>
      </c>
      <c r="YD51" s="17">
        <v>29.5</v>
      </c>
      <c r="YE51" s="17">
        <v>-0.8</v>
      </c>
      <c r="YF51" s="17">
        <v>17</v>
      </c>
      <c r="YG51" s="17">
        <v>14</v>
      </c>
      <c r="YH51" s="17">
        <v>14</v>
      </c>
      <c r="YI51" s="17">
        <v>3</v>
      </c>
      <c r="YJ51" s="17">
        <v>12.5</v>
      </c>
      <c r="YK51" s="17">
        <v>18</v>
      </c>
      <c r="YL51" s="17">
        <v>18</v>
      </c>
      <c r="YM51" s="17">
        <v>-5.5</v>
      </c>
      <c r="YN51" s="17">
        <v>7.15</v>
      </c>
      <c r="YO51" s="17">
        <v>8.23</v>
      </c>
      <c r="YP51" s="17">
        <v>8.23</v>
      </c>
      <c r="YQ51" s="17">
        <v>-1.08</v>
      </c>
      <c r="YR51" s="17">
        <v>7.37</v>
      </c>
      <c r="YS51" s="17">
        <v>11</v>
      </c>
      <c r="YT51" s="17">
        <v>11</v>
      </c>
      <c r="YU51" s="17">
        <v>-3.63</v>
      </c>
      <c r="YV51" s="17">
        <v>17.47</v>
      </c>
      <c r="YW51" s="17">
        <v>22</v>
      </c>
      <c r="YX51" s="17">
        <v>22</v>
      </c>
      <c r="YY51" s="17">
        <v>-4.53</v>
      </c>
    </row>
    <row r="52" spans="1:675" ht="24" customHeight="1" x14ac:dyDescent="0.3">
      <c r="A52" s="1"/>
      <c r="B52" s="16" t="s">
        <v>65</v>
      </c>
      <c r="C52" s="16" t="s">
        <v>826</v>
      </c>
      <c r="D52" s="17">
        <v>202.4</v>
      </c>
      <c r="E52" s="17">
        <v>203.40136000000001</v>
      </c>
      <c r="F52" s="17">
        <v>203.40136000000001</v>
      </c>
      <c r="G52" s="17">
        <v>-1.00136</v>
      </c>
      <c r="H52" s="17">
        <v>639.6</v>
      </c>
      <c r="I52" s="17">
        <v>629.11312999999996</v>
      </c>
      <c r="J52" s="17">
        <v>629.11312999999996</v>
      </c>
      <c r="K52" s="17">
        <v>10.48687</v>
      </c>
      <c r="L52" s="17">
        <v>215.2</v>
      </c>
      <c r="M52" s="17">
        <v>204.86058</v>
      </c>
      <c r="N52" s="17">
        <v>204.86058</v>
      </c>
      <c r="O52" s="17">
        <v>10.33942</v>
      </c>
      <c r="P52" s="17"/>
      <c r="Q52" s="17"/>
      <c r="R52" s="17"/>
      <c r="S52" s="17">
        <v>0</v>
      </c>
      <c r="T52" s="17"/>
      <c r="U52" s="17"/>
      <c r="V52" s="17"/>
      <c r="W52" s="17">
        <v>0</v>
      </c>
      <c r="X52" s="17">
        <v>89.9</v>
      </c>
      <c r="Y52" s="17">
        <v>91.867829999999998</v>
      </c>
      <c r="Z52" s="17">
        <v>91.867829999999998</v>
      </c>
      <c r="AA52" s="17">
        <v>-1.96783</v>
      </c>
      <c r="AB52" s="17">
        <v>232.2</v>
      </c>
      <c r="AC52" s="17">
        <v>242</v>
      </c>
      <c r="AD52" s="17">
        <v>242</v>
      </c>
      <c r="AE52" s="17">
        <v>-9.8000000000000007</v>
      </c>
      <c r="AF52" s="17">
        <v>0</v>
      </c>
      <c r="AG52" s="17"/>
      <c r="AH52" s="17"/>
      <c r="AI52" s="17">
        <v>0</v>
      </c>
      <c r="AJ52" s="17"/>
      <c r="AK52" s="17"/>
      <c r="AL52" s="17"/>
      <c r="AM52" s="17">
        <v>0</v>
      </c>
      <c r="AN52" s="17">
        <v>132.5</v>
      </c>
      <c r="AO52" s="17">
        <v>154.5635</v>
      </c>
      <c r="AP52" s="17">
        <v>158.48805999999999</v>
      </c>
      <c r="AQ52" s="17">
        <v>-25.988060000000001</v>
      </c>
      <c r="AR52" s="17">
        <v>132.5</v>
      </c>
      <c r="AS52" s="17">
        <v>154.5635</v>
      </c>
      <c r="AT52" s="17">
        <v>158.48805999999999</v>
      </c>
      <c r="AU52" s="17">
        <v>-25.988060000000001</v>
      </c>
      <c r="AV52" s="17">
        <v>132.4</v>
      </c>
      <c r="AW52" s="17">
        <v>154.5635</v>
      </c>
      <c r="AX52" s="17">
        <v>158.48805999999999</v>
      </c>
      <c r="AY52" s="17">
        <v>-26.088059999999999</v>
      </c>
      <c r="AZ52" s="17">
        <v>233.1</v>
      </c>
      <c r="BA52" s="17">
        <v>232.54148000000001</v>
      </c>
      <c r="BB52" s="17">
        <v>238.446</v>
      </c>
      <c r="BC52" s="17">
        <v>-5.3460000000000001</v>
      </c>
      <c r="BD52" s="17">
        <v>204.9</v>
      </c>
      <c r="BE52" s="17">
        <v>207.24285</v>
      </c>
      <c r="BF52" s="17">
        <v>207.24285</v>
      </c>
      <c r="BG52" s="17">
        <v>-2.3428499999999999</v>
      </c>
      <c r="BH52" s="17">
        <v>108.4</v>
      </c>
      <c r="BI52" s="17">
        <v>103.93259999999999</v>
      </c>
      <c r="BJ52" s="17">
        <v>103.93259999999999</v>
      </c>
      <c r="BK52" s="17">
        <v>4.4673999999999996</v>
      </c>
      <c r="BL52" s="17">
        <v>556.29999999999995</v>
      </c>
      <c r="BM52" s="17">
        <v>566.08941000000004</v>
      </c>
      <c r="BN52" s="17">
        <v>566.08941000000004</v>
      </c>
      <c r="BO52" s="17">
        <v>-9.7894100000000002</v>
      </c>
      <c r="BP52" s="17">
        <v>10.3</v>
      </c>
      <c r="BQ52" s="17">
        <v>10.52094</v>
      </c>
      <c r="BR52" s="17">
        <v>10.52094</v>
      </c>
      <c r="BS52" s="17">
        <v>-0.22094</v>
      </c>
      <c r="BT52" s="17">
        <v>0</v>
      </c>
      <c r="BU52" s="17"/>
      <c r="BV52" s="17"/>
      <c r="BW52" s="17">
        <v>0</v>
      </c>
      <c r="BX52" s="17"/>
      <c r="BY52" s="17"/>
      <c r="BZ52" s="17"/>
      <c r="CA52" s="17">
        <v>0</v>
      </c>
      <c r="CB52" s="17"/>
      <c r="CC52" s="17"/>
      <c r="CD52" s="17"/>
      <c r="CE52" s="17">
        <v>0</v>
      </c>
      <c r="CF52" s="17"/>
      <c r="CG52" s="17"/>
      <c r="CH52" s="17"/>
      <c r="CI52" s="17">
        <v>0</v>
      </c>
      <c r="CJ52" s="17">
        <v>165.8</v>
      </c>
      <c r="CK52" s="17">
        <v>164.06706</v>
      </c>
      <c r="CL52" s="17">
        <v>164.06706</v>
      </c>
      <c r="CM52" s="17">
        <v>1.7329399999999999</v>
      </c>
      <c r="CN52" s="17">
        <v>8.5120000000000005</v>
      </c>
      <c r="CO52" s="17">
        <v>7.4215099999999996</v>
      </c>
      <c r="CP52" s="17">
        <v>7.4215099999999996</v>
      </c>
      <c r="CQ52" s="17">
        <v>1.09049</v>
      </c>
      <c r="CR52" s="17">
        <v>6.5449999999999999</v>
      </c>
      <c r="CS52" s="17">
        <v>4.07376</v>
      </c>
      <c r="CT52" s="17">
        <v>4.07376</v>
      </c>
      <c r="CU52" s="17">
        <v>2.4712399999999999</v>
      </c>
      <c r="CV52" s="17">
        <v>11.922000000000001</v>
      </c>
      <c r="CW52" s="17"/>
      <c r="CX52" s="17">
        <v>4.1194600000000001</v>
      </c>
      <c r="CY52" s="17">
        <v>7.8025399999999996</v>
      </c>
      <c r="CZ52" s="17">
        <v>6.79</v>
      </c>
      <c r="DA52" s="17">
        <v>6.8787000000000003</v>
      </c>
      <c r="DB52" s="17">
        <v>6.8787000000000003</v>
      </c>
      <c r="DC52" s="17">
        <v>-8.8700000000000001E-2</v>
      </c>
      <c r="DD52" s="17"/>
      <c r="DE52" s="17"/>
      <c r="DF52" s="17"/>
      <c r="DG52" s="17">
        <v>0</v>
      </c>
      <c r="DH52" s="17">
        <v>142.52000000000001</v>
      </c>
      <c r="DI52" s="17">
        <v>140.72584000000001</v>
      </c>
      <c r="DJ52" s="17">
        <v>142.44412</v>
      </c>
      <c r="DK52" s="17">
        <v>7.5880000000000003E-2</v>
      </c>
      <c r="DL52" s="17"/>
      <c r="DM52" s="17"/>
      <c r="DN52" s="17"/>
      <c r="DO52" s="17">
        <v>0</v>
      </c>
      <c r="DP52" s="17"/>
      <c r="DQ52" s="17"/>
      <c r="DR52" s="17"/>
      <c r="DS52" s="17">
        <v>0</v>
      </c>
      <c r="DT52" s="17"/>
      <c r="DU52" s="17"/>
      <c r="DV52" s="17"/>
      <c r="DW52" s="17">
        <v>0</v>
      </c>
      <c r="DX52" s="17"/>
      <c r="DY52" s="17"/>
      <c r="DZ52" s="17"/>
      <c r="EA52" s="17">
        <v>0</v>
      </c>
      <c r="EB52" s="17">
        <v>110.4</v>
      </c>
      <c r="EC52" s="17">
        <v>112.46647</v>
      </c>
      <c r="ED52" s="17">
        <v>112.46647</v>
      </c>
      <c r="EE52" s="17">
        <v>-2.0664699999999998</v>
      </c>
      <c r="EF52" s="17">
        <v>200.5</v>
      </c>
      <c r="EG52" s="17">
        <v>220.69499999999999</v>
      </c>
      <c r="EH52" s="17">
        <v>220.69499999999999</v>
      </c>
      <c r="EI52" s="17">
        <v>-20.195</v>
      </c>
      <c r="EJ52" s="17"/>
      <c r="EK52" s="17"/>
      <c r="EL52" s="17"/>
      <c r="EM52" s="17">
        <v>0</v>
      </c>
      <c r="EN52" s="17"/>
      <c r="EO52" s="17"/>
      <c r="EP52" s="17"/>
      <c r="EQ52" s="17">
        <v>0</v>
      </c>
      <c r="ER52" s="17"/>
      <c r="ES52" s="17"/>
      <c r="ET52" s="17"/>
      <c r="EU52" s="17">
        <v>0</v>
      </c>
      <c r="EV52" s="17">
        <v>6.5</v>
      </c>
      <c r="EW52" s="17">
        <v>6.39</v>
      </c>
      <c r="EX52" s="17">
        <v>6.39</v>
      </c>
      <c r="EY52" s="17">
        <v>0.11</v>
      </c>
      <c r="EZ52" s="17">
        <v>458.2</v>
      </c>
      <c r="FA52" s="17">
        <v>457.09426999999999</v>
      </c>
      <c r="FB52" s="17">
        <v>457.09426999999999</v>
      </c>
      <c r="FC52" s="17">
        <v>1.1057300000000001</v>
      </c>
      <c r="FD52" s="17">
        <v>81.599999999999994</v>
      </c>
      <c r="FE52" s="17">
        <v>81.635570000000001</v>
      </c>
      <c r="FF52" s="17">
        <v>81.635570000000001</v>
      </c>
      <c r="FG52" s="17">
        <v>-3.5569999999999997E-2</v>
      </c>
      <c r="FH52" s="17">
        <v>151.30000000000001</v>
      </c>
      <c r="FI52" s="17">
        <v>151.36251999999999</v>
      </c>
      <c r="FJ52" s="17">
        <v>151.36251999999999</v>
      </c>
      <c r="FK52" s="17">
        <v>-6.2520000000000006E-2</v>
      </c>
      <c r="FL52" s="17">
        <v>41.7</v>
      </c>
      <c r="FM52" s="17">
        <v>41.89893</v>
      </c>
      <c r="FN52" s="17">
        <v>41.89893</v>
      </c>
      <c r="FO52" s="17">
        <v>-0.19893</v>
      </c>
      <c r="FP52" s="17">
        <v>18.399999999999999</v>
      </c>
      <c r="FQ52" s="17">
        <v>19.21088</v>
      </c>
      <c r="FR52" s="17">
        <v>19.21088</v>
      </c>
      <c r="FS52" s="17">
        <v>-0.81088000000000005</v>
      </c>
      <c r="FT52" s="17">
        <v>18.8</v>
      </c>
      <c r="FU52" s="17">
        <v>17.93975</v>
      </c>
      <c r="FV52" s="17">
        <v>18.46453</v>
      </c>
      <c r="FW52" s="17">
        <v>0.33546999999999999</v>
      </c>
      <c r="FX52" s="17">
        <v>91</v>
      </c>
      <c r="FY52" s="17">
        <v>87.773570000000007</v>
      </c>
      <c r="FZ52" s="17">
        <v>87.773570000000007</v>
      </c>
      <c r="GA52" s="17">
        <v>3.2264300000000001</v>
      </c>
      <c r="GB52" s="17">
        <v>178.9</v>
      </c>
      <c r="GC52" s="17">
        <v>185.82039</v>
      </c>
      <c r="GD52" s="17">
        <v>185.82039</v>
      </c>
      <c r="GE52" s="17">
        <v>-6.9203900000000003</v>
      </c>
      <c r="GF52" s="17">
        <v>179.5</v>
      </c>
      <c r="GG52" s="17">
        <v>185.82039</v>
      </c>
      <c r="GH52" s="17">
        <v>185.82039</v>
      </c>
      <c r="GI52" s="17">
        <v>-6.3203899999999997</v>
      </c>
      <c r="GJ52" s="17">
        <v>185.1</v>
      </c>
      <c r="GK52" s="17">
        <v>186.37841</v>
      </c>
      <c r="GL52" s="17">
        <v>186.37841</v>
      </c>
      <c r="GM52" s="17">
        <v>-1.27841</v>
      </c>
      <c r="GN52" s="17">
        <v>105.5</v>
      </c>
      <c r="GO52" s="17">
        <v>110.48202000000001</v>
      </c>
      <c r="GP52" s="17">
        <v>110.48202000000001</v>
      </c>
      <c r="GQ52" s="17">
        <v>-4.9820200000000003</v>
      </c>
      <c r="GR52" s="17">
        <v>44.6</v>
      </c>
      <c r="GS52" s="17">
        <v>47.082599999999999</v>
      </c>
      <c r="GT52" s="17">
        <v>47.082599999999999</v>
      </c>
      <c r="GU52" s="17">
        <v>-2.4826000000000001</v>
      </c>
      <c r="GV52" s="17">
        <v>45.1</v>
      </c>
      <c r="GW52" s="17">
        <v>45.381999999999998</v>
      </c>
      <c r="GX52" s="17">
        <v>45.381999999999998</v>
      </c>
      <c r="GY52" s="17">
        <v>-0.28199999999999997</v>
      </c>
      <c r="GZ52" s="17">
        <v>0</v>
      </c>
      <c r="HA52" s="17"/>
      <c r="HB52" s="17"/>
      <c r="HC52" s="17">
        <v>0</v>
      </c>
      <c r="HD52" s="17">
        <v>32</v>
      </c>
      <c r="HE52" s="17">
        <v>34.285710000000002</v>
      </c>
      <c r="HF52" s="17">
        <v>34.285710000000002</v>
      </c>
      <c r="HG52" s="17">
        <v>-2.2857099999999999</v>
      </c>
      <c r="HH52" s="17">
        <v>169.3</v>
      </c>
      <c r="HI52" s="17">
        <v>174.55948000000001</v>
      </c>
      <c r="HJ52" s="17">
        <v>174.55948000000001</v>
      </c>
      <c r="HK52" s="17">
        <v>-5.2594799999999999</v>
      </c>
      <c r="HL52" s="17"/>
      <c r="HM52" s="17"/>
      <c r="HN52" s="17"/>
      <c r="HO52" s="17">
        <v>0</v>
      </c>
      <c r="HP52" s="17"/>
      <c r="HQ52" s="17"/>
      <c r="HR52" s="17"/>
      <c r="HS52" s="17">
        <v>0</v>
      </c>
      <c r="HT52" s="17">
        <v>94.2</v>
      </c>
      <c r="HU52" s="17">
        <v>95.545190000000005</v>
      </c>
      <c r="HV52" s="17">
        <v>95.545190000000005</v>
      </c>
      <c r="HW52" s="17">
        <v>-1.3451900000000001</v>
      </c>
      <c r="HX52" s="17"/>
      <c r="HY52" s="17"/>
      <c r="HZ52" s="17"/>
      <c r="IA52" s="17">
        <v>0</v>
      </c>
      <c r="IB52" s="17"/>
      <c r="IC52" s="17"/>
      <c r="ID52" s="17"/>
      <c r="IE52" s="17">
        <v>0</v>
      </c>
      <c r="IF52" s="17">
        <v>44.5</v>
      </c>
      <c r="IG52" s="17">
        <v>45.265309999999999</v>
      </c>
      <c r="IH52" s="17">
        <v>45.265309999999999</v>
      </c>
      <c r="II52" s="17">
        <v>-0.76531000000000005</v>
      </c>
      <c r="IJ52" s="17"/>
      <c r="IK52" s="17"/>
      <c r="IL52" s="17"/>
      <c r="IM52" s="17">
        <v>0</v>
      </c>
      <c r="IN52" s="17"/>
      <c r="IO52" s="17"/>
      <c r="IP52" s="17"/>
      <c r="IQ52" s="17">
        <v>0</v>
      </c>
      <c r="IR52" s="17"/>
      <c r="IS52" s="17"/>
      <c r="IT52" s="17"/>
      <c r="IU52" s="17">
        <v>0</v>
      </c>
      <c r="IV52" s="17">
        <v>127.2</v>
      </c>
      <c r="IW52" s="17">
        <v>132.83837</v>
      </c>
      <c r="IX52" s="17">
        <v>132.83837</v>
      </c>
      <c r="IY52" s="17">
        <v>-5.6383700000000001</v>
      </c>
      <c r="IZ52" s="17">
        <v>145.1</v>
      </c>
      <c r="JA52" s="17">
        <v>94.546909999999997</v>
      </c>
      <c r="JB52" s="17"/>
      <c r="JC52" s="17">
        <v>145.1</v>
      </c>
      <c r="JD52" s="17">
        <v>141.30000000000001</v>
      </c>
      <c r="JE52" s="17">
        <v>64.373000000000005</v>
      </c>
      <c r="JF52" s="17"/>
      <c r="JG52" s="17">
        <v>141.30000000000001</v>
      </c>
      <c r="JH52" s="17">
        <v>197.8</v>
      </c>
      <c r="JI52" s="17">
        <v>202.72200000000001</v>
      </c>
      <c r="JJ52" s="17">
        <v>150.24061</v>
      </c>
      <c r="JK52" s="17">
        <v>47.55939</v>
      </c>
      <c r="JL52" s="17"/>
      <c r="JM52" s="17"/>
      <c r="JN52" s="17"/>
      <c r="JO52" s="17">
        <v>0</v>
      </c>
      <c r="JP52" s="17">
        <v>71.8</v>
      </c>
      <c r="JQ52" s="17">
        <v>73.590999999999994</v>
      </c>
      <c r="JR52" s="17">
        <v>73.590999999999994</v>
      </c>
      <c r="JS52" s="17">
        <v>-1.7909999999999999</v>
      </c>
      <c r="JT52" s="17">
        <v>34.799999999999997</v>
      </c>
      <c r="JU52" s="17">
        <v>36.905999999999999</v>
      </c>
      <c r="JV52" s="17">
        <v>36.905999999999999</v>
      </c>
      <c r="JW52" s="17">
        <v>-2.1059999999999999</v>
      </c>
      <c r="JX52" s="17"/>
      <c r="JY52" s="17"/>
      <c r="JZ52" s="17"/>
      <c r="KA52" s="17">
        <v>0</v>
      </c>
      <c r="KB52" s="17"/>
      <c r="KC52" s="17"/>
      <c r="KD52" s="17"/>
      <c r="KE52" s="17">
        <v>0</v>
      </c>
      <c r="KF52" s="17"/>
      <c r="KG52" s="17"/>
      <c r="KH52" s="17"/>
      <c r="KI52" s="17">
        <v>0</v>
      </c>
      <c r="KJ52" s="17"/>
      <c r="KK52" s="17"/>
      <c r="KL52" s="17">
        <v>26</v>
      </c>
      <c r="KM52" s="17">
        <v>-26</v>
      </c>
      <c r="KN52" s="17">
        <v>0</v>
      </c>
      <c r="KO52" s="17"/>
      <c r="KP52" s="17"/>
      <c r="KQ52" s="17">
        <v>0</v>
      </c>
      <c r="KR52" s="17"/>
      <c r="KS52" s="17"/>
      <c r="KT52" s="17"/>
      <c r="KU52" s="17">
        <v>0</v>
      </c>
      <c r="KV52" s="17">
        <v>2.1</v>
      </c>
      <c r="KW52" s="17">
        <v>2.04081</v>
      </c>
      <c r="KX52" s="17">
        <v>2.04081</v>
      </c>
      <c r="KY52" s="17">
        <v>5.919E-2</v>
      </c>
      <c r="KZ52" s="17">
        <v>248.7</v>
      </c>
      <c r="LA52" s="17">
        <v>270.06803000000002</v>
      </c>
      <c r="LB52" s="17">
        <v>270.06803000000002</v>
      </c>
      <c r="LC52" s="17">
        <v>-21.368030000000001</v>
      </c>
      <c r="LD52" s="17">
        <v>130.80000000000001</v>
      </c>
      <c r="LE52" s="17">
        <v>133.16031000000001</v>
      </c>
      <c r="LF52" s="17">
        <v>133.16031000000001</v>
      </c>
      <c r="LG52" s="17">
        <v>-2.3603100000000001</v>
      </c>
      <c r="LH52" s="17">
        <v>63.8</v>
      </c>
      <c r="LI52" s="17">
        <v>67.199219999999997</v>
      </c>
      <c r="LJ52" s="17">
        <v>67.199219999999997</v>
      </c>
      <c r="LK52" s="17">
        <v>-3.3992200000000001</v>
      </c>
      <c r="LL52" s="17">
        <v>64.3</v>
      </c>
      <c r="LM52" s="17">
        <v>65.84366</v>
      </c>
      <c r="LN52" s="17">
        <v>65.84366</v>
      </c>
      <c r="LO52" s="17">
        <v>-1.54366</v>
      </c>
      <c r="LP52" s="17">
        <v>29.9</v>
      </c>
      <c r="LQ52" s="17">
        <v>29.980560000000001</v>
      </c>
      <c r="LR52" s="17">
        <v>29.980560000000001</v>
      </c>
      <c r="LS52" s="17">
        <v>-8.0560000000000007E-2</v>
      </c>
      <c r="LT52" s="17"/>
      <c r="LU52" s="17"/>
      <c r="LV52" s="17"/>
      <c r="LW52" s="17">
        <v>0</v>
      </c>
      <c r="LX52" s="17"/>
      <c r="LY52" s="17"/>
      <c r="LZ52" s="17">
        <v>32.955719999999999</v>
      </c>
      <c r="MA52" s="17">
        <v>-32.955719999999999</v>
      </c>
      <c r="MB52" s="17"/>
      <c r="MC52" s="17"/>
      <c r="MD52" s="17"/>
      <c r="ME52" s="17">
        <v>0</v>
      </c>
      <c r="MF52" s="17">
        <v>0</v>
      </c>
      <c r="MG52" s="17"/>
      <c r="MH52" s="17"/>
      <c r="MI52" s="17">
        <v>0</v>
      </c>
      <c r="MJ52" s="17"/>
      <c r="MK52" s="17"/>
      <c r="ML52" s="17"/>
      <c r="MM52" s="17">
        <v>0</v>
      </c>
      <c r="MN52" s="17">
        <v>0</v>
      </c>
      <c r="MO52" s="17"/>
      <c r="MP52" s="17"/>
      <c r="MQ52" s="17">
        <v>0</v>
      </c>
      <c r="MR52" s="17">
        <v>0</v>
      </c>
      <c r="MS52" s="17"/>
      <c r="MT52" s="17"/>
      <c r="MU52" s="17">
        <v>0</v>
      </c>
      <c r="MV52" s="17"/>
      <c r="MW52" s="17"/>
      <c r="MX52" s="17"/>
      <c r="MY52" s="17">
        <v>0</v>
      </c>
      <c r="MZ52" s="17"/>
      <c r="NA52" s="17"/>
      <c r="NB52" s="17"/>
      <c r="NC52" s="17">
        <v>0</v>
      </c>
      <c r="ND52" s="17"/>
      <c r="NE52" s="17"/>
      <c r="NF52" s="17"/>
      <c r="NG52" s="17">
        <v>0</v>
      </c>
      <c r="NH52" s="17"/>
      <c r="NI52" s="17"/>
      <c r="NJ52" s="17"/>
      <c r="NK52" s="17">
        <v>0</v>
      </c>
      <c r="NL52" s="17">
        <v>206.2</v>
      </c>
      <c r="NM52" s="17">
        <v>206.49084999999999</v>
      </c>
      <c r="NN52" s="17">
        <v>206.49084999999999</v>
      </c>
      <c r="NO52" s="17">
        <v>-0.29085</v>
      </c>
      <c r="NP52" s="17">
        <v>99.3</v>
      </c>
      <c r="NQ52" s="17">
        <v>103.55547</v>
      </c>
      <c r="NR52" s="17">
        <v>103.55547</v>
      </c>
      <c r="NS52" s="17">
        <v>-4.2554699999999999</v>
      </c>
      <c r="NT52" s="17">
        <v>7.3</v>
      </c>
      <c r="NU52" s="17">
        <v>2.5485799999999998</v>
      </c>
      <c r="NV52" s="17">
        <v>2.5485799999999998</v>
      </c>
      <c r="NW52" s="17">
        <v>4.7514200000000004</v>
      </c>
      <c r="NX52" s="17"/>
      <c r="NY52" s="17">
        <v>2.6737000000000002</v>
      </c>
      <c r="NZ52" s="17">
        <v>2.6737000000000002</v>
      </c>
      <c r="OA52" s="17">
        <v>-2.6737000000000002</v>
      </c>
      <c r="OB52" s="17"/>
      <c r="OC52" s="17">
        <v>16.99708</v>
      </c>
      <c r="OD52" s="17">
        <v>17.492709999999999</v>
      </c>
      <c r="OE52" s="17">
        <v>-17.492709999999999</v>
      </c>
      <c r="OF52" s="17">
        <v>0</v>
      </c>
      <c r="OG52" s="17"/>
      <c r="OH52" s="17"/>
      <c r="OI52" s="17">
        <v>0</v>
      </c>
      <c r="OJ52" s="17">
        <v>27.5</v>
      </c>
      <c r="OK52" s="17">
        <v>11</v>
      </c>
      <c r="OL52" s="17">
        <v>51.762</v>
      </c>
      <c r="OM52" s="17">
        <v>-24.262</v>
      </c>
      <c r="ON52" s="17">
        <v>0</v>
      </c>
      <c r="OO52" s="17"/>
      <c r="OP52" s="17"/>
      <c r="OQ52" s="17">
        <v>0</v>
      </c>
      <c r="OR52" s="17">
        <v>0</v>
      </c>
      <c r="OS52" s="17">
        <v>2.19</v>
      </c>
      <c r="OT52" s="17">
        <v>5.8719999999999999</v>
      </c>
      <c r="OU52" s="17">
        <v>-5.8719999999999999</v>
      </c>
      <c r="OV52" s="17">
        <v>0</v>
      </c>
      <c r="OW52" s="17"/>
      <c r="OX52" s="17"/>
      <c r="OY52" s="17">
        <v>0</v>
      </c>
      <c r="OZ52" s="17">
        <v>20.2</v>
      </c>
      <c r="PA52" s="17">
        <v>19.436350000000001</v>
      </c>
      <c r="PB52" s="17">
        <v>19.436350000000001</v>
      </c>
      <c r="PC52" s="17">
        <v>0.76365000000000005</v>
      </c>
      <c r="PD52" s="17">
        <v>9.9</v>
      </c>
      <c r="PE52" s="17">
        <v>9.9830000000000005</v>
      </c>
      <c r="PF52" s="17">
        <v>9.9830000000000005</v>
      </c>
      <c r="PG52" s="17">
        <v>-8.3000000000000004E-2</v>
      </c>
      <c r="PH52" s="17">
        <v>5.6</v>
      </c>
      <c r="PI52" s="17">
        <v>5.67</v>
      </c>
      <c r="PJ52" s="17">
        <v>5.67</v>
      </c>
      <c r="PK52" s="17">
        <v>-7.0000000000000007E-2</v>
      </c>
      <c r="PL52" s="17">
        <v>0</v>
      </c>
      <c r="PM52" s="17"/>
      <c r="PN52" s="17"/>
      <c r="PO52" s="17">
        <v>0</v>
      </c>
      <c r="PP52" s="17"/>
      <c r="PQ52" s="17"/>
      <c r="PR52" s="17"/>
      <c r="PS52" s="17">
        <v>0</v>
      </c>
      <c r="PT52" s="17">
        <v>2.2000000000000002</v>
      </c>
      <c r="PU52" s="17">
        <v>2</v>
      </c>
      <c r="PV52" s="17">
        <v>2</v>
      </c>
      <c r="PW52" s="17">
        <v>0.2</v>
      </c>
      <c r="PX52" s="17">
        <v>2.1</v>
      </c>
      <c r="PY52" s="17">
        <v>3.6</v>
      </c>
      <c r="PZ52" s="17">
        <v>3.6</v>
      </c>
      <c r="QA52" s="17">
        <v>-1.5</v>
      </c>
      <c r="QB52" s="17">
        <v>5</v>
      </c>
      <c r="QC52" s="17">
        <v>5</v>
      </c>
      <c r="QD52" s="17">
        <v>5</v>
      </c>
      <c r="QE52" s="17">
        <v>0</v>
      </c>
      <c r="QF52" s="17">
        <v>20.100000000000001</v>
      </c>
      <c r="QG52" s="17">
        <v>20.274049999999999</v>
      </c>
      <c r="QH52" s="17">
        <v>20.274049999999999</v>
      </c>
      <c r="QI52" s="17">
        <v>-0.17405000000000001</v>
      </c>
      <c r="QJ52" s="17">
        <v>20</v>
      </c>
      <c r="QK52" s="17">
        <v>18.892130000000002</v>
      </c>
      <c r="QL52" s="17">
        <v>19.436350000000001</v>
      </c>
      <c r="QM52" s="17">
        <v>0.56364999999999998</v>
      </c>
      <c r="QN52" s="17">
        <v>18.899999999999999</v>
      </c>
      <c r="QO52" s="17">
        <v>17.006799999999998</v>
      </c>
      <c r="QP52" s="17">
        <v>17.492709999999999</v>
      </c>
      <c r="QQ52" s="17">
        <v>1.4072899999999999</v>
      </c>
      <c r="QR52" s="17">
        <v>3.5</v>
      </c>
      <c r="QS52" s="17">
        <v>3.4</v>
      </c>
      <c r="QT52" s="17">
        <v>3.4</v>
      </c>
      <c r="QU52" s="17">
        <v>0.1</v>
      </c>
      <c r="QV52" s="17">
        <v>18.5</v>
      </c>
      <c r="QW52" s="17">
        <v>17.376090000000001</v>
      </c>
      <c r="QX52" s="17">
        <v>17.881440000000001</v>
      </c>
      <c r="QY52" s="17">
        <v>0.61856</v>
      </c>
      <c r="QZ52" s="17">
        <v>0</v>
      </c>
      <c r="RA52" s="17"/>
      <c r="RB52" s="17"/>
      <c r="RC52" s="17">
        <v>0</v>
      </c>
      <c r="RD52" s="17">
        <v>0</v>
      </c>
      <c r="RE52" s="17"/>
      <c r="RF52" s="17"/>
      <c r="RG52" s="17">
        <v>0</v>
      </c>
      <c r="RH52" s="17">
        <v>9.5</v>
      </c>
      <c r="RI52" s="17">
        <v>7.33</v>
      </c>
      <c r="RJ52" s="17">
        <v>10.54</v>
      </c>
      <c r="RK52" s="17">
        <v>-1.04</v>
      </c>
      <c r="RL52" s="17">
        <v>27.9</v>
      </c>
      <c r="RM52" s="17">
        <v>29.64</v>
      </c>
      <c r="RN52" s="17">
        <v>32.26</v>
      </c>
      <c r="RO52" s="17">
        <v>-4.3600000000000003</v>
      </c>
      <c r="RP52" s="17">
        <v>0</v>
      </c>
      <c r="RQ52" s="17"/>
      <c r="RR52" s="17"/>
      <c r="RS52" s="17">
        <v>0</v>
      </c>
      <c r="RT52" s="17">
        <v>3.2</v>
      </c>
      <c r="RU52" s="17">
        <v>3.15</v>
      </c>
      <c r="RV52" s="17">
        <v>3.15</v>
      </c>
      <c r="RW52" s="17">
        <v>0.05</v>
      </c>
      <c r="RX52" s="17">
        <v>20.3</v>
      </c>
      <c r="RY52" s="17">
        <v>19.792000000000002</v>
      </c>
      <c r="RZ52" s="17">
        <v>19.792000000000002</v>
      </c>
      <c r="SA52" s="17">
        <v>0.50800000000000001</v>
      </c>
      <c r="SB52" s="17">
        <v>3.2</v>
      </c>
      <c r="SC52" s="17">
        <v>2</v>
      </c>
      <c r="SD52" s="17">
        <v>2</v>
      </c>
      <c r="SE52" s="17">
        <v>1.2</v>
      </c>
      <c r="SF52" s="17"/>
      <c r="SG52" s="17">
        <v>0.4</v>
      </c>
      <c r="SH52" s="17">
        <v>0.4</v>
      </c>
      <c r="SI52" s="17">
        <v>-0.4</v>
      </c>
      <c r="SJ52" s="17">
        <v>0</v>
      </c>
      <c r="SK52" s="17"/>
      <c r="SL52" s="17"/>
      <c r="SM52" s="17">
        <v>0</v>
      </c>
      <c r="SN52" s="17">
        <v>19.8</v>
      </c>
      <c r="SO52" s="17">
        <v>18.62002</v>
      </c>
      <c r="SP52" s="17">
        <v>19.1448</v>
      </c>
      <c r="SQ52" s="17">
        <v>0.6552</v>
      </c>
      <c r="SR52" s="17">
        <v>12.7</v>
      </c>
      <c r="SS52" s="17">
        <v>11.89504</v>
      </c>
      <c r="ST52" s="17">
        <v>12.244899999999999</v>
      </c>
      <c r="SU52" s="17">
        <v>0.4551</v>
      </c>
      <c r="SV52" s="17">
        <v>20.3</v>
      </c>
      <c r="SW52" s="17">
        <v>18.892130000000002</v>
      </c>
      <c r="SX52" s="17">
        <v>19.436350000000001</v>
      </c>
      <c r="SY52" s="17">
        <v>0.86365000000000003</v>
      </c>
      <c r="SZ52" s="17">
        <v>20.2</v>
      </c>
      <c r="TA52" s="17">
        <v>18.892130000000002</v>
      </c>
      <c r="TB52" s="17">
        <v>19.436350000000001</v>
      </c>
      <c r="TC52" s="17">
        <v>0.76365000000000005</v>
      </c>
      <c r="TD52" s="17">
        <v>0</v>
      </c>
      <c r="TE52" s="17">
        <v>0.05</v>
      </c>
      <c r="TF52" s="17">
        <v>0.89900000000000002</v>
      </c>
      <c r="TG52" s="17">
        <v>-0.89900000000000002</v>
      </c>
      <c r="TH52" s="17">
        <v>4.9000000000000004</v>
      </c>
      <c r="TI52" s="17">
        <v>9.84</v>
      </c>
      <c r="TJ52" s="17">
        <v>16.71</v>
      </c>
      <c r="TK52" s="17">
        <v>-11.81</v>
      </c>
      <c r="TL52" s="17">
        <v>0</v>
      </c>
      <c r="TM52" s="17"/>
      <c r="TN52" s="17"/>
      <c r="TO52" s="17">
        <v>0</v>
      </c>
      <c r="TP52" s="17">
        <v>16.899999999999999</v>
      </c>
      <c r="TQ52" s="17">
        <v>20</v>
      </c>
      <c r="TR52" s="17">
        <v>41.41</v>
      </c>
      <c r="TS52" s="17">
        <v>-24.51</v>
      </c>
      <c r="TT52" s="17">
        <v>52.7</v>
      </c>
      <c r="TU52" s="17">
        <v>61.8</v>
      </c>
      <c r="TV52" s="17">
        <v>58.856000000000002</v>
      </c>
      <c r="TW52" s="17">
        <v>-6.1559999999999997</v>
      </c>
      <c r="TX52" s="17">
        <v>1.1000000000000001</v>
      </c>
      <c r="TY52" s="17">
        <v>1.17</v>
      </c>
      <c r="TZ52" s="17">
        <v>1.1619999999999999</v>
      </c>
      <c r="UA52" s="17">
        <v>-6.2E-2</v>
      </c>
      <c r="UB52" s="17">
        <v>0.7</v>
      </c>
      <c r="UC52" s="17">
        <v>1.55</v>
      </c>
      <c r="UD52" s="17">
        <v>1.5449999999999999</v>
      </c>
      <c r="UE52" s="17">
        <v>-0.84499999999999997</v>
      </c>
      <c r="UF52" s="17">
        <v>0</v>
      </c>
      <c r="UG52" s="17"/>
      <c r="UH52" s="17"/>
      <c r="UI52" s="17">
        <v>0</v>
      </c>
      <c r="UJ52" s="17">
        <v>20.9</v>
      </c>
      <c r="UK52" s="17">
        <v>18.892130000000002</v>
      </c>
      <c r="UL52" s="17">
        <v>19.436350000000001</v>
      </c>
      <c r="UM52" s="17">
        <v>1.4636499999999999</v>
      </c>
      <c r="UN52" s="17">
        <v>8.1999999999999993</v>
      </c>
      <c r="UO52" s="17">
        <v>8</v>
      </c>
      <c r="UP52" s="17">
        <v>8</v>
      </c>
      <c r="UQ52" s="17">
        <v>0.2</v>
      </c>
      <c r="UR52" s="17"/>
      <c r="US52" s="17">
        <v>7.1</v>
      </c>
      <c r="UT52" s="17">
        <v>7.1</v>
      </c>
      <c r="UU52" s="17">
        <v>-7.1</v>
      </c>
      <c r="UV52" s="17">
        <v>20.399999999999999</v>
      </c>
      <c r="UW52" s="17">
        <v>18.892130000000002</v>
      </c>
      <c r="UX52" s="17">
        <v>19.436350000000001</v>
      </c>
      <c r="UY52" s="17">
        <v>0.96365000000000001</v>
      </c>
      <c r="UZ52" s="17">
        <v>20.399999999999999</v>
      </c>
      <c r="VA52" s="17">
        <v>18.892130000000002</v>
      </c>
      <c r="VB52" s="17">
        <v>19.436350000000001</v>
      </c>
      <c r="VC52" s="17">
        <v>0.96365000000000001</v>
      </c>
      <c r="VD52" s="17">
        <v>20</v>
      </c>
      <c r="VE52" s="17">
        <v>18.892130000000002</v>
      </c>
      <c r="VF52" s="17">
        <v>19.436350000000001</v>
      </c>
      <c r="VG52" s="17">
        <v>0.56364999999999998</v>
      </c>
      <c r="VH52" s="17">
        <v>0.4</v>
      </c>
      <c r="VI52" s="17">
        <v>1.77</v>
      </c>
      <c r="VJ52" s="17">
        <v>4.569</v>
      </c>
      <c r="VK52" s="17">
        <v>-4.1689999999999996</v>
      </c>
      <c r="VL52" s="17">
        <v>0</v>
      </c>
      <c r="VM52" s="17"/>
      <c r="VN52" s="17"/>
      <c r="VO52" s="17">
        <v>0</v>
      </c>
      <c r="VP52" s="17">
        <v>0</v>
      </c>
      <c r="VQ52" s="17"/>
      <c r="VR52" s="17"/>
      <c r="VS52" s="17">
        <v>0</v>
      </c>
      <c r="VT52" s="17">
        <v>0</v>
      </c>
      <c r="VU52" s="17"/>
      <c r="VV52" s="17"/>
      <c r="VW52" s="17">
        <v>0</v>
      </c>
      <c r="VX52" s="17">
        <v>0.6</v>
      </c>
      <c r="VY52" s="17">
        <v>0.6</v>
      </c>
      <c r="VZ52" s="17">
        <v>0.6</v>
      </c>
      <c r="WA52" s="17">
        <v>0</v>
      </c>
      <c r="WB52" s="17">
        <v>21</v>
      </c>
      <c r="WC52" s="17">
        <v>30.88</v>
      </c>
      <c r="WD52" s="17">
        <v>57.61</v>
      </c>
      <c r="WE52" s="17">
        <v>-36.61</v>
      </c>
      <c r="WF52" s="17">
        <v>16.899999999999999</v>
      </c>
      <c r="WG52" s="17">
        <v>30.05</v>
      </c>
      <c r="WH52" s="17">
        <v>42.44</v>
      </c>
      <c r="WI52" s="17">
        <v>-25.54</v>
      </c>
      <c r="WJ52" s="17">
        <v>0</v>
      </c>
      <c r="WK52" s="17"/>
      <c r="WL52" s="17"/>
      <c r="WM52" s="17">
        <v>0</v>
      </c>
      <c r="WN52" s="17">
        <v>3</v>
      </c>
      <c r="WO52" s="17">
        <v>4.2</v>
      </c>
      <c r="WP52" s="17">
        <v>4.2</v>
      </c>
      <c r="WQ52" s="17">
        <v>-1.2</v>
      </c>
      <c r="WR52" s="17">
        <v>2.4</v>
      </c>
      <c r="WS52" s="17">
        <v>2.4</v>
      </c>
      <c r="WT52" s="17">
        <v>2.4</v>
      </c>
      <c r="WU52" s="17">
        <v>0</v>
      </c>
      <c r="WV52" s="17">
        <v>2</v>
      </c>
      <c r="WW52" s="17">
        <v>2.4</v>
      </c>
      <c r="WX52" s="17">
        <v>2.4</v>
      </c>
      <c r="WY52" s="17">
        <v>-0.4</v>
      </c>
      <c r="WZ52" s="17">
        <v>0.7</v>
      </c>
      <c r="XA52" s="17">
        <v>1.4</v>
      </c>
      <c r="XB52" s="17">
        <v>1.4</v>
      </c>
      <c r="XC52" s="17">
        <v>-0.7</v>
      </c>
      <c r="XD52" s="17">
        <v>0</v>
      </c>
      <c r="XE52" s="17"/>
      <c r="XF52" s="17"/>
      <c r="XG52" s="17">
        <v>0</v>
      </c>
      <c r="XH52" s="17">
        <v>7.6</v>
      </c>
      <c r="XI52" s="17">
        <v>8.4</v>
      </c>
      <c r="XJ52" s="17">
        <v>8.4</v>
      </c>
      <c r="XK52" s="17">
        <v>-0.8</v>
      </c>
      <c r="XL52" s="17">
        <v>20</v>
      </c>
      <c r="XM52" s="17">
        <v>18.697759999999999</v>
      </c>
      <c r="XN52" s="17">
        <v>19.241980000000002</v>
      </c>
      <c r="XO52" s="17">
        <v>0.75802000000000003</v>
      </c>
      <c r="XP52" s="17">
        <v>20</v>
      </c>
      <c r="XQ52" s="17">
        <v>18.697759999999999</v>
      </c>
      <c r="XR52" s="17">
        <v>19.241980000000002</v>
      </c>
      <c r="XS52" s="17">
        <v>0.75802000000000003</v>
      </c>
      <c r="XT52" s="17">
        <v>8.8000000000000007</v>
      </c>
      <c r="XU52" s="17"/>
      <c r="XV52" s="17"/>
      <c r="XW52" s="17">
        <v>8.8000000000000007</v>
      </c>
      <c r="XX52" s="17"/>
      <c r="XY52" s="17">
        <v>16.5</v>
      </c>
      <c r="XZ52" s="17">
        <v>29.5</v>
      </c>
      <c r="YA52" s="17">
        <v>-29.5</v>
      </c>
      <c r="YB52" s="17">
        <v>20.2</v>
      </c>
      <c r="YC52" s="17">
        <v>16.5</v>
      </c>
      <c r="YD52" s="17">
        <v>29.5</v>
      </c>
      <c r="YE52" s="17">
        <v>-9.3000000000000007</v>
      </c>
      <c r="YF52" s="17">
        <v>15.7</v>
      </c>
      <c r="YG52" s="17">
        <v>14</v>
      </c>
      <c r="YH52" s="17">
        <v>14</v>
      </c>
      <c r="YI52" s="17">
        <v>1.7</v>
      </c>
      <c r="YJ52" s="17">
        <v>12.5</v>
      </c>
      <c r="YK52" s="17">
        <v>12</v>
      </c>
      <c r="YL52" s="17">
        <v>18</v>
      </c>
      <c r="YM52" s="17">
        <v>-5.5</v>
      </c>
      <c r="YN52" s="17">
        <v>8.17</v>
      </c>
      <c r="YO52" s="17">
        <v>8.23</v>
      </c>
      <c r="YP52" s="17">
        <v>8.23</v>
      </c>
      <c r="YQ52" s="17">
        <v>-0.06</v>
      </c>
      <c r="YR52" s="17">
        <v>10.59</v>
      </c>
      <c r="YS52" s="17">
        <v>11</v>
      </c>
      <c r="YT52" s="17">
        <v>11</v>
      </c>
      <c r="YU52" s="17">
        <v>-0.41</v>
      </c>
      <c r="YV52" s="17">
        <v>18.37</v>
      </c>
      <c r="YW52" s="17">
        <v>22</v>
      </c>
      <c r="YX52" s="17">
        <v>22</v>
      </c>
      <c r="YY52" s="17">
        <v>-3.63</v>
      </c>
    </row>
    <row r="53" spans="1:675" ht="24" customHeight="1" x14ac:dyDescent="0.3">
      <c r="A53" s="1"/>
      <c r="B53" s="16" t="s">
        <v>65</v>
      </c>
      <c r="C53" s="16" t="s">
        <v>827</v>
      </c>
      <c r="D53" s="17">
        <v>203</v>
      </c>
      <c r="E53" s="17">
        <v>203.40136000000001</v>
      </c>
      <c r="F53" s="17">
        <v>203.40136000000001</v>
      </c>
      <c r="G53" s="17">
        <v>-0.40135999999999999</v>
      </c>
      <c r="H53" s="17">
        <v>642.79999999999995</v>
      </c>
      <c r="I53" s="17">
        <v>629.11312999999996</v>
      </c>
      <c r="J53" s="17">
        <v>629.11312999999996</v>
      </c>
      <c r="K53" s="17">
        <v>13.686870000000001</v>
      </c>
      <c r="L53" s="17">
        <v>216.2</v>
      </c>
      <c r="M53" s="17">
        <v>204.86058</v>
      </c>
      <c r="N53" s="17">
        <v>204.86058</v>
      </c>
      <c r="O53" s="17">
        <v>11.33942</v>
      </c>
      <c r="P53" s="17"/>
      <c r="Q53" s="17"/>
      <c r="R53" s="17"/>
      <c r="S53" s="17">
        <v>0</v>
      </c>
      <c r="T53" s="17"/>
      <c r="U53" s="17"/>
      <c r="V53" s="17"/>
      <c r="W53" s="17">
        <v>0</v>
      </c>
      <c r="X53" s="17">
        <v>90.2</v>
      </c>
      <c r="Y53" s="17">
        <v>91.867829999999998</v>
      </c>
      <c r="Z53" s="17">
        <v>91.867829999999998</v>
      </c>
      <c r="AA53" s="17">
        <v>-1.6678299999999999</v>
      </c>
      <c r="AB53" s="17">
        <v>160.4</v>
      </c>
      <c r="AC53" s="17">
        <v>171.62363999999999</v>
      </c>
      <c r="AD53" s="17">
        <v>171.62363999999999</v>
      </c>
      <c r="AE53" s="17">
        <v>-11.22364</v>
      </c>
      <c r="AF53" s="17">
        <v>0</v>
      </c>
      <c r="AG53" s="17"/>
      <c r="AH53" s="17"/>
      <c r="AI53" s="17">
        <v>0</v>
      </c>
      <c r="AJ53" s="17"/>
      <c r="AK53" s="17"/>
      <c r="AL53" s="17"/>
      <c r="AM53" s="17">
        <v>0</v>
      </c>
      <c r="AN53" s="17">
        <v>147.1</v>
      </c>
      <c r="AO53" s="17">
        <v>155.8955</v>
      </c>
      <c r="AP53" s="17">
        <v>159.82006000000001</v>
      </c>
      <c r="AQ53" s="17">
        <v>-12.72006</v>
      </c>
      <c r="AR53" s="17">
        <v>146.9</v>
      </c>
      <c r="AS53" s="17">
        <v>155.8955</v>
      </c>
      <c r="AT53" s="17">
        <v>159.82006000000001</v>
      </c>
      <c r="AU53" s="17">
        <v>-12.920059999999999</v>
      </c>
      <c r="AV53" s="17">
        <v>147.1</v>
      </c>
      <c r="AW53" s="17">
        <v>155.8955</v>
      </c>
      <c r="AX53" s="17">
        <v>159.82006000000001</v>
      </c>
      <c r="AY53" s="17">
        <v>-12.72006</v>
      </c>
      <c r="AZ53" s="17">
        <v>249.6</v>
      </c>
      <c r="BA53" s="17">
        <v>234.54548</v>
      </c>
      <c r="BB53" s="17">
        <v>240.45</v>
      </c>
      <c r="BC53" s="17">
        <v>9.15</v>
      </c>
      <c r="BD53" s="17">
        <v>205.2</v>
      </c>
      <c r="BE53" s="17">
        <v>207.24285</v>
      </c>
      <c r="BF53" s="17">
        <v>207.24285</v>
      </c>
      <c r="BG53" s="17">
        <v>-2.0428500000000001</v>
      </c>
      <c r="BH53" s="17">
        <v>108.4</v>
      </c>
      <c r="BI53" s="17">
        <v>103.93259999999999</v>
      </c>
      <c r="BJ53" s="17">
        <v>103.93259999999999</v>
      </c>
      <c r="BK53" s="17">
        <v>4.4673999999999996</v>
      </c>
      <c r="BL53" s="17">
        <v>556.1</v>
      </c>
      <c r="BM53" s="17">
        <v>566.08941000000004</v>
      </c>
      <c r="BN53" s="17">
        <v>566.08941000000004</v>
      </c>
      <c r="BO53" s="17">
        <v>-9.9894099999999995</v>
      </c>
      <c r="BP53" s="17">
        <v>10.199999999999999</v>
      </c>
      <c r="BQ53" s="17">
        <v>10.52094</v>
      </c>
      <c r="BR53" s="17">
        <v>10.52094</v>
      </c>
      <c r="BS53" s="17">
        <v>-0.32094</v>
      </c>
      <c r="BT53" s="17">
        <v>0</v>
      </c>
      <c r="BU53" s="17"/>
      <c r="BV53" s="17"/>
      <c r="BW53" s="17">
        <v>0</v>
      </c>
      <c r="BX53" s="17"/>
      <c r="BY53" s="17"/>
      <c r="BZ53" s="17"/>
      <c r="CA53" s="17">
        <v>0</v>
      </c>
      <c r="CB53" s="17"/>
      <c r="CC53" s="17"/>
      <c r="CD53" s="17"/>
      <c r="CE53" s="17">
        <v>0</v>
      </c>
      <c r="CF53" s="17"/>
      <c r="CG53" s="17"/>
      <c r="CH53" s="17"/>
      <c r="CI53" s="17">
        <v>0</v>
      </c>
      <c r="CJ53" s="17">
        <v>162.69999999999999</v>
      </c>
      <c r="CK53" s="17">
        <v>164.06706</v>
      </c>
      <c r="CL53" s="17">
        <v>164.06706</v>
      </c>
      <c r="CM53" s="17">
        <v>-1.3670599999999999</v>
      </c>
      <c r="CN53" s="17">
        <v>8.6020000000000003</v>
      </c>
      <c r="CO53" s="17">
        <v>7.4215099999999996</v>
      </c>
      <c r="CP53" s="17">
        <v>7.4215099999999996</v>
      </c>
      <c r="CQ53" s="17">
        <v>1.18049</v>
      </c>
      <c r="CR53" s="17">
        <v>6.5339999999999998</v>
      </c>
      <c r="CS53" s="17">
        <v>4.07376</v>
      </c>
      <c r="CT53" s="17">
        <v>4.07376</v>
      </c>
      <c r="CU53" s="17">
        <v>2.4602400000000002</v>
      </c>
      <c r="CV53" s="17">
        <v>0</v>
      </c>
      <c r="CW53" s="17"/>
      <c r="CX53" s="17">
        <v>14.51858</v>
      </c>
      <c r="CY53" s="17">
        <v>-14.51858</v>
      </c>
      <c r="CZ53" s="17">
        <v>6.81</v>
      </c>
      <c r="DA53" s="17">
        <v>6.8787000000000003</v>
      </c>
      <c r="DB53" s="17">
        <v>6.8787000000000003</v>
      </c>
      <c r="DC53" s="17">
        <v>-6.8699999999999997E-2</v>
      </c>
      <c r="DD53" s="17"/>
      <c r="DE53" s="17"/>
      <c r="DF53" s="17"/>
      <c r="DG53" s="17">
        <v>0</v>
      </c>
      <c r="DH53" s="17">
        <v>142.55000000000001</v>
      </c>
      <c r="DI53" s="17">
        <v>142.44412</v>
      </c>
      <c r="DJ53" s="17">
        <v>142.44412</v>
      </c>
      <c r="DK53" s="17">
        <v>0.10588</v>
      </c>
      <c r="DL53" s="17"/>
      <c r="DM53" s="17"/>
      <c r="DN53" s="17"/>
      <c r="DO53" s="17">
        <v>0</v>
      </c>
      <c r="DP53" s="17"/>
      <c r="DQ53" s="17"/>
      <c r="DR53" s="17"/>
      <c r="DS53" s="17">
        <v>0</v>
      </c>
      <c r="DT53" s="17"/>
      <c r="DU53" s="17"/>
      <c r="DV53" s="17"/>
      <c r="DW53" s="17">
        <v>0</v>
      </c>
      <c r="DX53" s="17"/>
      <c r="DY53" s="17"/>
      <c r="DZ53" s="17"/>
      <c r="EA53" s="17">
        <v>0</v>
      </c>
      <c r="EB53" s="17">
        <v>110.4</v>
      </c>
      <c r="EC53" s="17">
        <v>112.46647</v>
      </c>
      <c r="ED53" s="17">
        <v>112.46647</v>
      </c>
      <c r="EE53" s="17">
        <v>-2.0664699999999998</v>
      </c>
      <c r="EF53" s="17">
        <v>220.8</v>
      </c>
      <c r="EG53" s="17">
        <v>220.69499999999999</v>
      </c>
      <c r="EH53" s="17">
        <v>220.69499999999999</v>
      </c>
      <c r="EI53" s="17">
        <v>0.105</v>
      </c>
      <c r="EJ53" s="17"/>
      <c r="EK53" s="17"/>
      <c r="EL53" s="17"/>
      <c r="EM53" s="17">
        <v>0</v>
      </c>
      <c r="EN53" s="17"/>
      <c r="EO53" s="17"/>
      <c r="EP53" s="17"/>
      <c r="EQ53" s="17">
        <v>0</v>
      </c>
      <c r="ER53" s="17"/>
      <c r="ES53" s="17"/>
      <c r="ET53" s="17"/>
      <c r="EU53" s="17">
        <v>0</v>
      </c>
      <c r="EV53" s="17">
        <v>6.5</v>
      </c>
      <c r="EW53" s="17">
        <v>6.39</v>
      </c>
      <c r="EX53" s="17">
        <v>6.39</v>
      </c>
      <c r="EY53" s="17">
        <v>0.11</v>
      </c>
      <c r="EZ53" s="17">
        <v>458</v>
      </c>
      <c r="FA53" s="17">
        <v>457.09426999999999</v>
      </c>
      <c r="FB53" s="17">
        <v>457.09426999999999</v>
      </c>
      <c r="FC53" s="17">
        <v>0.90573000000000004</v>
      </c>
      <c r="FD53" s="17">
        <v>81.599999999999994</v>
      </c>
      <c r="FE53" s="17">
        <v>81.635570000000001</v>
      </c>
      <c r="FF53" s="17">
        <v>81.635570000000001</v>
      </c>
      <c r="FG53" s="17">
        <v>-3.5569999999999997E-2</v>
      </c>
      <c r="FH53" s="17">
        <v>151.4</v>
      </c>
      <c r="FI53" s="17">
        <v>151.36251999999999</v>
      </c>
      <c r="FJ53" s="17">
        <v>151.36251999999999</v>
      </c>
      <c r="FK53" s="17">
        <v>3.7479999999999999E-2</v>
      </c>
      <c r="FL53" s="17">
        <v>41.9</v>
      </c>
      <c r="FM53" s="17">
        <v>41.89893</v>
      </c>
      <c r="FN53" s="17">
        <v>41.89893</v>
      </c>
      <c r="FO53" s="17">
        <v>1.07E-3</v>
      </c>
      <c r="FP53" s="17">
        <v>18.399999999999999</v>
      </c>
      <c r="FQ53" s="17">
        <v>19.21088</v>
      </c>
      <c r="FR53" s="17">
        <v>19.21088</v>
      </c>
      <c r="FS53" s="17">
        <v>-0.81088000000000005</v>
      </c>
      <c r="FT53" s="17">
        <v>18.8</v>
      </c>
      <c r="FU53" s="17">
        <v>17.93975</v>
      </c>
      <c r="FV53" s="17">
        <v>18.46453</v>
      </c>
      <c r="FW53" s="17">
        <v>0.33546999999999999</v>
      </c>
      <c r="FX53" s="17">
        <v>93.5</v>
      </c>
      <c r="FY53" s="17">
        <v>87.773570000000007</v>
      </c>
      <c r="FZ53" s="17">
        <v>87.773570000000007</v>
      </c>
      <c r="GA53" s="17">
        <v>5.7264299999999997</v>
      </c>
      <c r="GB53" s="17">
        <v>178.7</v>
      </c>
      <c r="GC53" s="17">
        <v>185.82039</v>
      </c>
      <c r="GD53" s="17">
        <v>185.82039</v>
      </c>
      <c r="GE53" s="17">
        <v>-7.1203900000000004</v>
      </c>
      <c r="GF53" s="17">
        <v>179.7</v>
      </c>
      <c r="GG53" s="17">
        <v>185.82039</v>
      </c>
      <c r="GH53" s="17">
        <v>185.82039</v>
      </c>
      <c r="GI53" s="17">
        <v>-6.1203900000000004</v>
      </c>
      <c r="GJ53" s="17">
        <v>184.7</v>
      </c>
      <c r="GK53" s="17">
        <v>186.37841</v>
      </c>
      <c r="GL53" s="17">
        <v>186.37841</v>
      </c>
      <c r="GM53" s="17">
        <v>-1.67841</v>
      </c>
      <c r="GN53" s="17">
        <v>106</v>
      </c>
      <c r="GO53" s="17">
        <v>110.48202000000001</v>
      </c>
      <c r="GP53" s="17">
        <v>110.48202000000001</v>
      </c>
      <c r="GQ53" s="17">
        <v>-4.4820200000000003</v>
      </c>
      <c r="GR53" s="17">
        <v>44.2</v>
      </c>
      <c r="GS53" s="17">
        <v>47.082599999999999</v>
      </c>
      <c r="GT53" s="17">
        <v>47.082599999999999</v>
      </c>
      <c r="GU53" s="17">
        <v>-2.8826000000000001</v>
      </c>
      <c r="GV53" s="17">
        <v>44.8</v>
      </c>
      <c r="GW53" s="17">
        <v>45.381999999999998</v>
      </c>
      <c r="GX53" s="17">
        <v>45.381999999999998</v>
      </c>
      <c r="GY53" s="17">
        <v>-0.58199999999999996</v>
      </c>
      <c r="GZ53" s="17">
        <v>0</v>
      </c>
      <c r="HA53" s="17"/>
      <c r="HB53" s="17"/>
      <c r="HC53" s="17">
        <v>0</v>
      </c>
      <c r="HD53" s="17">
        <v>32</v>
      </c>
      <c r="HE53" s="17">
        <v>34.285710000000002</v>
      </c>
      <c r="HF53" s="17">
        <v>34.285710000000002</v>
      </c>
      <c r="HG53" s="17">
        <v>-2.2857099999999999</v>
      </c>
      <c r="HH53" s="17">
        <v>170.1</v>
      </c>
      <c r="HI53" s="17">
        <v>174.55948000000001</v>
      </c>
      <c r="HJ53" s="17">
        <v>174.55948000000001</v>
      </c>
      <c r="HK53" s="17">
        <v>-4.4594800000000001</v>
      </c>
      <c r="HL53" s="17"/>
      <c r="HM53" s="17"/>
      <c r="HN53" s="17"/>
      <c r="HO53" s="17">
        <v>0</v>
      </c>
      <c r="HP53" s="17"/>
      <c r="HQ53" s="17"/>
      <c r="HR53" s="17"/>
      <c r="HS53" s="17">
        <v>0</v>
      </c>
      <c r="HT53" s="17">
        <v>94.4</v>
      </c>
      <c r="HU53" s="17">
        <v>95.545190000000005</v>
      </c>
      <c r="HV53" s="17">
        <v>95.545190000000005</v>
      </c>
      <c r="HW53" s="17">
        <v>-1.1451899999999999</v>
      </c>
      <c r="HX53" s="17"/>
      <c r="HY53" s="17"/>
      <c r="HZ53" s="17"/>
      <c r="IA53" s="17">
        <v>0</v>
      </c>
      <c r="IB53" s="17"/>
      <c r="IC53" s="17"/>
      <c r="ID53" s="17"/>
      <c r="IE53" s="17">
        <v>0</v>
      </c>
      <c r="IF53" s="17">
        <v>45</v>
      </c>
      <c r="IG53" s="17">
        <v>45.265309999999999</v>
      </c>
      <c r="IH53" s="17">
        <v>45.265309999999999</v>
      </c>
      <c r="II53" s="17">
        <v>-0.26530999999999999</v>
      </c>
      <c r="IJ53" s="17"/>
      <c r="IK53" s="17"/>
      <c r="IL53" s="17"/>
      <c r="IM53" s="17">
        <v>0</v>
      </c>
      <c r="IN53" s="17"/>
      <c r="IO53" s="17"/>
      <c r="IP53" s="17"/>
      <c r="IQ53" s="17">
        <v>0</v>
      </c>
      <c r="IR53" s="17"/>
      <c r="IS53" s="17"/>
      <c r="IT53" s="17"/>
      <c r="IU53" s="17">
        <v>0</v>
      </c>
      <c r="IV53" s="17">
        <v>127.6</v>
      </c>
      <c r="IW53" s="17">
        <v>132.83837</v>
      </c>
      <c r="IX53" s="17">
        <v>132.83837</v>
      </c>
      <c r="IY53" s="17">
        <v>-5.2383699999999997</v>
      </c>
      <c r="IZ53" s="17">
        <v>165.1</v>
      </c>
      <c r="JA53" s="17">
        <v>141.94889000000001</v>
      </c>
      <c r="JB53" s="17"/>
      <c r="JC53" s="17">
        <v>165.1</v>
      </c>
      <c r="JD53" s="17">
        <v>64.599999999999994</v>
      </c>
      <c r="JE53" s="17">
        <v>64.373000000000005</v>
      </c>
      <c r="JF53" s="17"/>
      <c r="JG53" s="17">
        <v>64.599999999999994</v>
      </c>
      <c r="JH53" s="17">
        <v>198.6</v>
      </c>
      <c r="JI53" s="17">
        <v>202.72200000000001</v>
      </c>
      <c r="JJ53" s="17">
        <v>202.72200000000001</v>
      </c>
      <c r="JK53" s="17">
        <v>-4.1219999999999999</v>
      </c>
      <c r="JL53" s="17"/>
      <c r="JM53" s="17"/>
      <c r="JN53" s="17"/>
      <c r="JO53" s="17">
        <v>0</v>
      </c>
      <c r="JP53" s="17">
        <v>72.3</v>
      </c>
      <c r="JQ53" s="17">
        <v>73.590999999999994</v>
      </c>
      <c r="JR53" s="17">
        <v>73.590999999999994</v>
      </c>
      <c r="JS53" s="17">
        <v>-1.2909999999999999</v>
      </c>
      <c r="JT53" s="17">
        <v>35.1</v>
      </c>
      <c r="JU53" s="17">
        <v>36.905999999999999</v>
      </c>
      <c r="JV53" s="17">
        <v>36.905999999999999</v>
      </c>
      <c r="JW53" s="17">
        <v>-1.806</v>
      </c>
      <c r="JX53" s="17"/>
      <c r="JY53" s="17"/>
      <c r="JZ53" s="17"/>
      <c r="KA53" s="17">
        <v>0</v>
      </c>
      <c r="KB53" s="17"/>
      <c r="KC53" s="17"/>
      <c r="KD53" s="17"/>
      <c r="KE53" s="17">
        <v>0</v>
      </c>
      <c r="KF53" s="17"/>
      <c r="KG53" s="17"/>
      <c r="KH53" s="17"/>
      <c r="KI53" s="17">
        <v>0</v>
      </c>
      <c r="KJ53" s="17"/>
      <c r="KK53" s="17"/>
      <c r="KL53" s="17">
        <v>16</v>
      </c>
      <c r="KM53" s="17">
        <v>-16</v>
      </c>
      <c r="KN53" s="17">
        <v>0</v>
      </c>
      <c r="KO53" s="17"/>
      <c r="KP53" s="17"/>
      <c r="KQ53" s="17">
        <v>0</v>
      </c>
      <c r="KR53" s="17"/>
      <c r="KS53" s="17"/>
      <c r="KT53" s="17"/>
      <c r="KU53" s="17">
        <v>0</v>
      </c>
      <c r="KV53" s="17">
        <v>2.1</v>
      </c>
      <c r="KW53" s="17">
        <v>2.04081</v>
      </c>
      <c r="KX53" s="17">
        <v>2.04081</v>
      </c>
      <c r="KY53" s="17">
        <v>5.919E-2</v>
      </c>
      <c r="KZ53" s="17">
        <v>265.3</v>
      </c>
      <c r="LA53" s="17">
        <v>270.06803000000002</v>
      </c>
      <c r="LB53" s="17">
        <v>270.06803000000002</v>
      </c>
      <c r="LC53" s="17">
        <v>-4.7680300000000004</v>
      </c>
      <c r="LD53" s="17">
        <v>131.5</v>
      </c>
      <c r="LE53" s="17">
        <v>133.16031000000001</v>
      </c>
      <c r="LF53" s="17">
        <v>133.16031000000001</v>
      </c>
      <c r="LG53" s="17">
        <v>-1.66031</v>
      </c>
      <c r="LH53" s="17">
        <v>63</v>
      </c>
      <c r="LI53" s="17">
        <v>67.199219999999997</v>
      </c>
      <c r="LJ53" s="17">
        <v>67.199219999999997</v>
      </c>
      <c r="LK53" s="17">
        <v>-4.1992200000000004</v>
      </c>
      <c r="LL53" s="17">
        <v>64.400000000000006</v>
      </c>
      <c r="LM53" s="17">
        <v>65.84366</v>
      </c>
      <c r="LN53" s="17">
        <v>65.84366</v>
      </c>
      <c r="LO53" s="17">
        <v>-1.4436599999999999</v>
      </c>
      <c r="LP53" s="17">
        <v>30.1</v>
      </c>
      <c r="LQ53" s="17">
        <v>29.980560000000001</v>
      </c>
      <c r="LR53" s="17">
        <v>29.980560000000001</v>
      </c>
      <c r="LS53" s="17">
        <v>0.11944</v>
      </c>
      <c r="LT53" s="17"/>
      <c r="LU53" s="17"/>
      <c r="LV53" s="17"/>
      <c r="LW53" s="17">
        <v>0</v>
      </c>
      <c r="LX53" s="17"/>
      <c r="LY53" s="17"/>
      <c r="LZ53" s="17">
        <v>32.955719999999999</v>
      </c>
      <c r="MA53" s="17">
        <v>-32.955719999999999</v>
      </c>
      <c r="MB53" s="17"/>
      <c r="MC53" s="17"/>
      <c r="MD53" s="17"/>
      <c r="ME53" s="17">
        <v>0</v>
      </c>
      <c r="MF53" s="17">
        <v>0</v>
      </c>
      <c r="MG53" s="17"/>
      <c r="MH53" s="17"/>
      <c r="MI53" s="17">
        <v>0</v>
      </c>
      <c r="MJ53" s="17"/>
      <c r="MK53" s="17"/>
      <c r="ML53" s="17"/>
      <c r="MM53" s="17">
        <v>0</v>
      </c>
      <c r="MN53" s="17">
        <v>0</v>
      </c>
      <c r="MO53" s="17"/>
      <c r="MP53" s="17"/>
      <c r="MQ53" s="17">
        <v>0</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v>206.6</v>
      </c>
      <c r="NM53" s="17">
        <v>206.49084999999999</v>
      </c>
      <c r="NN53" s="17">
        <v>206.49084999999999</v>
      </c>
      <c r="NO53" s="17">
        <v>0.10915</v>
      </c>
      <c r="NP53" s="17">
        <v>99.2</v>
      </c>
      <c r="NQ53" s="17">
        <v>103.55547</v>
      </c>
      <c r="NR53" s="17">
        <v>103.55547</v>
      </c>
      <c r="NS53" s="17">
        <v>-4.3554700000000004</v>
      </c>
      <c r="NT53" s="17">
        <v>7.3</v>
      </c>
      <c r="NU53" s="17">
        <v>2.5485799999999998</v>
      </c>
      <c r="NV53" s="17">
        <v>2.5485799999999998</v>
      </c>
      <c r="NW53" s="17">
        <v>4.7514200000000004</v>
      </c>
      <c r="NX53" s="17"/>
      <c r="NY53" s="17">
        <v>2.6737000000000002</v>
      </c>
      <c r="NZ53" s="17">
        <v>2.6737000000000002</v>
      </c>
      <c r="OA53" s="17">
        <v>-2.6737000000000002</v>
      </c>
      <c r="OB53" s="17"/>
      <c r="OC53" s="17">
        <v>16.99708</v>
      </c>
      <c r="OD53" s="17">
        <v>17.492709999999999</v>
      </c>
      <c r="OE53" s="17">
        <v>-17.492709999999999</v>
      </c>
      <c r="OF53" s="17">
        <v>0</v>
      </c>
      <c r="OG53" s="17"/>
      <c r="OH53" s="17"/>
      <c r="OI53" s="17">
        <v>0</v>
      </c>
      <c r="OJ53" s="17">
        <v>29.3</v>
      </c>
      <c r="OK53" s="17">
        <v>10</v>
      </c>
      <c r="OL53" s="17">
        <v>50.914999999999999</v>
      </c>
      <c r="OM53" s="17">
        <v>-21.614999999999998</v>
      </c>
      <c r="ON53" s="17">
        <v>0</v>
      </c>
      <c r="OO53" s="17"/>
      <c r="OP53" s="17"/>
      <c r="OQ53" s="17">
        <v>0</v>
      </c>
      <c r="OR53" s="17">
        <v>0</v>
      </c>
      <c r="OS53" s="17">
        <v>3.3</v>
      </c>
      <c r="OT53" s="17">
        <v>6.4649999999999999</v>
      </c>
      <c r="OU53" s="17">
        <v>-6.4649999999999999</v>
      </c>
      <c r="OV53" s="17">
        <v>0</v>
      </c>
      <c r="OW53" s="17"/>
      <c r="OX53" s="17"/>
      <c r="OY53" s="17">
        <v>0</v>
      </c>
      <c r="OZ53" s="17">
        <v>20.3</v>
      </c>
      <c r="PA53" s="17">
        <v>19.436350000000001</v>
      </c>
      <c r="PB53" s="17">
        <v>19.436350000000001</v>
      </c>
      <c r="PC53" s="17">
        <v>0.86365000000000003</v>
      </c>
      <c r="PD53" s="17">
        <v>10</v>
      </c>
      <c r="PE53" s="17">
        <v>9.9830000000000005</v>
      </c>
      <c r="PF53" s="17">
        <v>9.9830000000000005</v>
      </c>
      <c r="PG53" s="17">
        <v>1.7000000000000001E-2</v>
      </c>
      <c r="PH53" s="17">
        <v>5.5</v>
      </c>
      <c r="PI53" s="17">
        <v>5.67</v>
      </c>
      <c r="PJ53" s="17">
        <v>5.67</v>
      </c>
      <c r="PK53" s="17">
        <v>-0.17</v>
      </c>
      <c r="PL53" s="17">
        <v>0</v>
      </c>
      <c r="PM53" s="17"/>
      <c r="PN53" s="17"/>
      <c r="PO53" s="17">
        <v>0</v>
      </c>
      <c r="PP53" s="17"/>
      <c r="PQ53" s="17"/>
      <c r="PR53" s="17"/>
      <c r="PS53" s="17">
        <v>0</v>
      </c>
      <c r="PT53" s="17">
        <v>2.2000000000000002</v>
      </c>
      <c r="PU53" s="17">
        <v>2</v>
      </c>
      <c r="PV53" s="17">
        <v>2</v>
      </c>
      <c r="PW53" s="17">
        <v>0.2</v>
      </c>
      <c r="PX53" s="17">
        <v>2.1</v>
      </c>
      <c r="PY53" s="17">
        <v>3.6</v>
      </c>
      <c r="PZ53" s="17">
        <v>3.6</v>
      </c>
      <c r="QA53" s="17">
        <v>-1.5</v>
      </c>
      <c r="QB53" s="17">
        <v>5.0999999999999996</v>
      </c>
      <c r="QC53" s="17">
        <v>5</v>
      </c>
      <c r="QD53" s="17">
        <v>5</v>
      </c>
      <c r="QE53" s="17">
        <v>0.1</v>
      </c>
      <c r="QF53" s="17">
        <v>20.3</v>
      </c>
      <c r="QG53" s="17">
        <v>20.274049999999999</v>
      </c>
      <c r="QH53" s="17">
        <v>20.274049999999999</v>
      </c>
      <c r="QI53" s="17">
        <v>2.5950000000000001E-2</v>
      </c>
      <c r="QJ53" s="17">
        <v>20</v>
      </c>
      <c r="QK53" s="17">
        <v>18.892130000000002</v>
      </c>
      <c r="QL53" s="17">
        <v>19.436350000000001</v>
      </c>
      <c r="QM53" s="17">
        <v>0.56364999999999998</v>
      </c>
      <c r="QN53" s="17">
        <v>18.899999999999999</v>
      </c>
      <c r="QO53" s="17">
        <v>17.006799999999998</v>
      </c>
      <c r="QP53" s="17">
        <v>17.492709999999999</v>
      </c>
      <c r="QQ53" s="17">
        <v>1.4072899999999999</v>
      </c>
      <c r="QR53" s="17">
        <v>3.4</v>
      </c>
      <c r="QS53" s="17">
        <v>3.4</v>
      </c>
      <c r="QT53" s="17">
        <v>3.4</v>
      </c>
      <c r="QU53" s="17">
        <v>0</v>
      </c>
      <c r="QV53" s="17">
        <v>18.5</v>
      </c>
      <c r="QW53" s="17">
        <v>17.376090000000001</v>
      </c>
      <c r="QX53" s="17">
        <v>17.881440000000001</v>
      </c>
      <c r="QY53" s="17">
        <v>0.61856</v>
      </c>
      <c r="QZ53" s="17">
        <v>0</v>
      </c>
      <c r="RA53" s="17"/>
      <c r="RB53" s="17"/>
      <c r="RC53" s="17">
        <v>0</v>
      </c>
      <c r="RD53" s="17">
        <v>0</v>
      </c>
      <c r="RE53" s="17"/>
      <c r="RF53" s="17"/>
      <c r="RG53" s="17">
        <v>0</v>
      </c>
      <c r="RH53" s="17">
        <v>7.5</v>
      </c>
      <c r="RI53" s="17">
        <v>7.09</v>
      </c>
      <c r="RJ53" s="17">
        <v>10.46</v>
      </c>
      <c r="RK53" s="17">
        <v>-2.96</v>
      </c>
      <c r="RL53" s="17">
        <v>27.4</v>
      </c>
      <c r="RM53" s="17">
        <v>28.5</v>
      </c>
      <c r="RN53" s="17">
        <v>31.53</v>
      </c>
      <c r="RO53" s="17">
        <v>-4.13</v>
      </c>
      <c r="RP53" s="17">
        <v>0</v>
      </c>
      <c r="RQ53" s="17"/>
      <c r="RR53" s="17"/>
      <c r="RS53" s="17">
        <v>0</v>
      </c>
      <c r="RT53" s="17">
        <v>3.2</v>
      </c>
      <c r="RU53" s="17">
        <v>3.15</v>
      </c>
      <c r="RV53" s="17">
        <v>3.15</v>
      </c>
      <c r="RW53" s="17">
        <v>0.05</v>
      </c>
      <c r="RX53" s="17">
        <v>20.3</v>
      </c>
      <c r="RY53" s="17">
        <v>19.792000000000002</v>
      </c>
      <c r="RZ53" s="17">
        <v>19.792000000000002</v>
      </c>
      <c r="SA53" s="17">
        <v>0.50800000000000001</v>
      </c>
      <c r="SB53" s="17">
        <v>3.2</v>
      </c>
      <c r="SC53" s="17">
        <v>2</v>
      </c>
      <c r="SD53" s="17">
        <v>2</v>
      </c>
      <c r="SE53" s="17">
        <v>1.2</v>
      </c>
      <c r="SF53" s="17"/>
      <c r="SG53" s="17">
        <v>0.4</v>
      </c>
      <c r="SH53" s="17">
        <v>0.4</v>
      </c>
      <c r="SI53" s="17">
        <v>-0.4</v>
      </c>
      <c r="SJ53" s="17">
        <v>0</v>
      </c>
      <c r="SK53" s="17"/>
      <c r="SL53" s="17"/>
      <c r="SM53" s="17">
        <v>0</v>
      </c>
      <c r="SN53" s="17">
        <v>19.8</v>
      </c>
      <c r="SO53" s="17">
        <v>18.62002</v>
      </c>
      <c r="SP53" s="17">
        <v>19.1448</v>
      </c>
      <c r="SQ53" s="17">
        <v>0.6552</v>
      </c>
      <c r="SR53" s="17">
        <v>12.7</v>
      </c>
      <c r="SS53" s="17">
        <v>11.89504</v>
      </c>
      <c r="ST53" s="17">
        <v>12.244899999999999</v>
      </c>
      <c r="SU53" s="17">
        <v>0.4551</v>
      </c>
      <c r="SV53" s="17">
        <v>20.3</v>
      </c>
      <c r="SW53" s="17">
        <v>18.892130000000002</v>
      </c>
      <c r="SX53" s="17">
        <v>19.436350000000001</v>
      </c>
      <c r="SY53" s="17">
        <v>0.86365000000000003</v>
      </c>
      <c r="SZ53" s="17">
        <v>20.3</v>
      </c>
      <c r="TA53" s="17">
        <v>18.892130000000002</v>
      </c>
      <c r="TB53" s="17">
        <v>19.436350000000001</v>
      </c>
      <c r="TC53" s="17">
        <v>0.86365000000000003</v>
      </c>
      <c r="TD53" s="17">
        <v>0</v>
      </c>
      <c r="TE53" s="17">
        <v>0.03</v>
      </c>
      <c r="TF53" s="17">
        <v>0.92500000000000004</v>
      </c>
      <c r="TG53" s="17">
        <v>-0.92500000000000004</v>
      </c>
      <c r="TH53" s="17">
        <v>1</v>
      </c>
      <c r="TI53" s="17">
        <v>8.2799999999999994</v>
      </c>
      <c r="TJ53" s="17">
        <v>15.2</v>
      </c>
      <c r="TK53" s="17">
        <v>-14.2</v>
      </c>
      <c r="TL53" s="17">
        <v>0</v>
      </c>
      <c r="TM53" s="17"/>
      <c r="TN53" s="17"/>
      <c r="TO53" s="17">
        <v>0</v>
      </c>
      <c r="TP53" s="17">
        <v>16</v>
      </c>
      <c r="TQ53" s="17">
        <v>19</v>
      </c>
      <c r="TR53" s="17">
        <v>38.786000000000001</v>
      </c>
      <c r="TS53" s="17">
        <v>-22.786000000000001</v>
      </c>
      <c r="TT53" s="17">
        <v>50.2</v>
      </c>
      <c r="TU53" s="17">
        <v>58.53</v>
      </c>
      <c r="TV53" s="17">
        <v>56.006</v>
      </c>
      <c r="TW53" s="17">
        <v>-5.806</v>
      </c>
      <c r="TX53" s="17">
        <v>1.2</v>
      </c>
      <c r="TY53" s="17">
        <v>1.05</v>
      </c>
      <c r="TZ53" s="17">
        <v>1.0509999999999999</v>
      </c>
      <c r="UA53" s="17">
        <v>0.14899999999999999</v>
      </c>
      <c r="UB53" s="17">
        <v>0.7</v>
      </c>
      <c r="UC53" s="17">
        <v>1.37</v>
      </c>
      <c r="UD53" s="17">
        <v>1.365</v>
      </c>
      <c r="UE53" s="17">
        <v>-0.66500000000000004</v>
      </c>
      <c r="UF53" s="17">
        <v>0</v>
      </c>
      <c r="UG53" s="17"/>
      <c r="UH53" s="17"/>
      <c r="UI53" s="17">
        <v>0</v>
      </c>
      <c r="UJ53" s="17">
        <v>20.9</v>
      </c>
      <c r="UK53" s="17">
        <v>18.892130000000002</v>
      </c>
      <c r="UL53" s="17">
        <v>19.436350000000001</v>
      </c>
      <c r="UM53" s="17">
        <v>1.4636499999999999</v>
      </c>
      <c r="UN53" s="17">
        <v>8.1999999999999993</v>
      </c>
      <c r="UO53" s="17">
        <v>8</v>
      </c>
      <c r="UP53" s="17">
        <v>8</v>
      </c>
      <c r="UQ53" s="17">
        <v>0.2</v>
      </c>
      <c r="UR53" s="17"/>
      <c r="US53" s="17">
        <v>7.1</v>
      </c>
      <c r="UT53" s="17">
        <v>7.1</v>
      </c>
      <c r="UU53" s="17">
        <v>-7.1</v>
      </c>
      <c r="UV53" s="17">
        <v>20.399999999999999</v>
      </c>
      <c r="UW53" s="17">
        <v>18.892130000000002</v>
      </c>
      <c r="UX53" s="17">
        <v>19.436350000000001</v>
      </c>
      <c r="UY53" s="17">
        <v>0.96365000000000001</v>
      </c>
      <c r="UZ53" s="17">
        <v>20.399999999999999</v>
      </c>
      <c r="VA53" s="17">
        <v>18.892130000000002</v>
      </c>
      <c r="VB53" s="17">
        <v>19.436350000000001</v>
      </c>
      <c r="VC53" s="17">
        <v>0.96365000000000001</v>
      </c>
      <c r="VD53" s="17">
        <v>20</v>
      </c>
      <c r="VE53" s="17">
        <v>18.892130000000002</v>
      </c>
      <c r="VF53" s="17">
        <v>19.436350000000001</v>
      </c>
      <c r="VG53" s="17">
        <v>0.56364999999999998</v>
      </c>
      <c r="VH53" s="17">
        <v>0.5</v>
      </c>
      <c r="VI53" s="17">
        <v>2.2000000000000002</v>
      </c>
      <c r="VJ53" s="17">
        <v>4.6059999999999999</v>
      </c>
      <c r="VK53" s="17">
        <v>-4.1059999999999999</v>
      </c>
      <c r="VL53" s="17">
        <v>0</v>
      </c>
      <c r="VM53" s="17"/>
      <c r="VN53" s="17"/>
      <c r="VO53" s="17">
        <v>0</v>
      </c>
      <c r="VP53" s="17">
        <v>0</v>
      </c>
      <c r="VQ53" s="17"/>
      <c r="VR53" s="17"/>
      <c r="VS53" s="17">
        <v>0</v>
      </c>
      <c r="VT53" s="17">
        <v>0</v>
      </c>
      <c r="VU53" s="17"/>
      <c r="VV53" s="17"/>
      <c r="VW53" s="17">
        <v>0</v>
      </c>
      <c r="VX53" s="17">
        <v>0.6</v>
      </c>
      <c r="VY53" s="17">
        <v>0.6</v>
      </c>
      <c r="VZ53" s="17">
        <v>0.6</v>
      </c>
      <c r="WA53" s="17">
        <v>0</v>
      </c>
      <c r="WB53" s="17">
        <v>18.7</v>
      </c>
      <c r="WC53" s="17">
        <v>22.93</v>
      </c>
      <c r="WD53" s="17">
        <v>48.67</v>
      </c>
      <c r="WE53" s="17">
        <v>-29.97</v>
      </c>
      <c r="WF53" s="17">
        <v>16.5</v>
      </c>
      <c r="WG53" s="17">
        <v>24.09</v>
      </c>
      <c r="WH53" s="17">
        <v>34.67</v>
      </c>
      <c r="WI53" s="17">
        <v>-18.170000000000002</v>
      </c>
      <c r="WJ53" s="17">
        <v>0</v>
      </c>
      <c r="WK53" s="17"/>
      <c r="WL53" s="17"/>
      <c r="WM53" s="17">
        <v>0</v>
      </c>
      <c r="WN53" s="17">
        <v>3</v>
      </c>
      <c r="WO53" s="17">
        <v>4.2</v>
      </c>
      <c r="WP53" s="17">
        <v>4.2</v>
      </c>
      <c r="WQ53" s="17">
        <v>-1.2</v>
      </c>
      <c r="WR53" s="17">
        <v>2.4</v>
      </c>
      <c r="WS53" s="17">
        <v>2.4</v>
      </c>
      <c r="WT53" s="17">
        <v>2.4</v>
      </c>
      <c r="WU53" s="17">
        <v>0</v>
      </c>
      <c r="WV53" s="17">
        <v>2</v>
      </c>
      <c r="WW53" s="17">
        <v>2.4</v>
      </c>
      <c r="WX53" s="17">
        <v>2.4</v>
      </c>
      <c r="WY53" s="17">
        <v>-0.4</v>
      </c>
      <c r="WZ53" s="17">
        <v>0.7</v>
      </c>
      <c r="XA53" s="17">
        <v>1.4</v>
      </c>
      <c r="XB53" s="17">
        <v>1.4</v>
      </c>
      <c r="XC53" s="17">
        <v>-0.7</v>
      </c>
      <c r="XD53" s="17">
        <v>0</v>
      </c>
      <c r="XE53" s="17"/>
      <c r="XF53" s="17"/>
      <c r="XG53" s="17">
        <v>0</v>
      </c>
      <c r="XH53" s="17">
        <v>7.6</v>
      </c>
      <c r="XI53" s="17">
        <v>8.4</v>
      </c>
      <c r="XJ53" s="17">
        <v>8.4</v>
      </c>
      <c r="XK53" s="17">
        <v>-0.8</v>
      </c>
      <c r="XL53" s="17">
        <v>20</v>
      </c>
      <c r="XM53" s="17">
        <v>18.697759999999999</v>
      </c>
      <c r="XN53" s="17">
        <v>19.241980000000002</v>
      </c>
      <c r="XO53" s="17">
        <v>0.75802000000000003</v>
      </c>
      <c r="XP53" s="17">
        <v>20</v>
      </c>
      <c r="XQ53" s="17">
        <v>18.697759999999999</v>
      </c>
      <c r="XR53" s="17">
        <v>19.241980000000002</v>
      </c>
      <c r="XS53" s="17">
        <v>0.75802000000000003</v>
      </c>
      <c r="XT53" s="17">
        <v>8.1</v>
      </c>
      <c r="XU53" s="17"/>
      <c r="XV53" s="17"/>
      <c r="XW53" s="17">
        <v>8.1</v>
      </c>
      <c r="XX53" s="17"/>
      <c r="XY53" s="17">
        <v>16.5</v>
      </c>
      <c r="XZ53" s="17">
        <v>29.5</v>
      </c>
      <c r="YA53" s="17">
        <v>-29.5</v>
      </c>
      <c r="YB53" s="17">
        <v>18.899999999999999</v>
      </c>
      <c r="YC53" s="17">
        <v>16.5</v>
      </c>
      <c r="YD53" s="17">
        <v>29.5</v>
      </c>
      <c r="YE53" s="17">
        <v>-10.6</v>
      </c>
      <c r="YF53" s="17">
        <v>16.8</v>
      </c>
      <c r="YG53" s="17">
        <v>14</v>
      </c>
      <c r="YH53" s="17">
        <v>14</v>
      </c>
      <c r="YI53" s="17">
        <v>2.8</v>
      </c>
      <c r="YJ53" s="17">
        <v>12.5</v>
      </c>
      <c r="YK53" s="17">
        <v>12</v>
      </c>
      <c r="YL53" s="17">
        <v>18</v>
      </c>
      <c r="YM53" s="17">
        <v>-5.5</v>
      </c>
      <c r="YN53" s="17">
        <v>6.85</v>
      </c>
      <c r="YO53" s="17">
        <v>8.23</v>
      </c>
      <c r="YP53" s="17">
        <v>8.23</v>
      </c>
      <c r="YQ53" s="17">
        <v>-1.38</v>
      </c>
      <c r="YR53" s="17">
        <v>10.91</v>
      </c>
      <c r="YS53" s="17">
        <v>11</v>
      </c>
      <c r="YT53" s="17">
        <v>11</v>
      </c>
      <c r="YU53" s="17">
        <v>-0.09</v>
      </c>
      <c r="YV53" s="17">
        <v>18.29</v>
      </c>
      <c r="YW53" s="17">
        <v>22</v>
      </c>
      <c r="YX53" s="17">
        <v>22</v>
      </c>
      <c r="YY53" s="17">
        <v>-3.71</v>
      </c>
    </row>
    <row r="54" spans="1:675" ht="24" customHeight="1" x14ac:dyDescent="0.3">
      <c r="A54" s="1"/>
      <c r="B54" s="16" t="s">
        <v>65</v>
      </c>
      <c r="C54" s="16" t="s">
        <v>828</v>
      </c>
      <c r="D54" s="17">
        <v>201.7</v>
      </c>
      <c r="E54" s="17">
        <v>203.40136000000001</v>
      </c>
      <c r="F54" s="17">
        <v>203.40136000000001</v>
      </c>
      <c r="G54" s="17">
        <v>-1.70136</v>
      </c>
      <c r="H54" s="17">
        <v>639.70000000000005</v>
      </c>
      <c r="I54" s="17">
        <v>629.11312999999996</v>
      </c>
      <c r="J54" s="17">
        <v>629.11312999999996</v>
      </c>
      <c r="K54" s="17">
        <v>10.586869999999999</v>
      </c>
      <c r="L54" s="17">
        <v>214.7</v>
      </c>
      <c r="M54" s="17">
        <v>204.86058</v>
      </c>
      <c r="N54" s="17">
        <v>204.86058</v>
      </c>
      <c r="O54" s="17">
        <v>9.8394200000000005</v>
      </c>
      <c r="P54" s="17"/>
      <c r="Q54" s="17"/>
      <c r="R54" s="17"/>
      <c r="S54" s="17">
        <v>0</v>
      </c>
      <c r="T54" s="17"/>
      <c r="U54" s="17"/>
      <c r="V54" s="17"/>
      <c r="W54" s="17">
        <v>0</v>
      </c>
      <c r="X54" s="17">
        <v>89.9</v>
      </c>
      <c r="Y54" s="17">
        <v>91.867829999999998</v>
      </c>
      <c r="Z54" s="17">
        <v>91.867829999999998</v>
      </c>
      <c r="AA54" s="17">
        <v>-1.96783</v>
      </c>
      <c r="AB54" s="17">
        <v>159.80000000000001</v>
      </c>
      <c r="AC54" s="17">
        <v>171.62363999999999</v>
      </c>
      <c r="AD54" s="17">
        <v>171.62363999999999</v>
      </c>
      <c r="AE54" s="17">
        <v>-11.823639999999999</v>
      </c>
      <c r="AF54" s="17">
        <v>0</v>
      </c>
      <c r="AG54" s="17"/>
      <c r="AH54" s="17"/>
      <c r="AI54" s="17">
        <v>0</v>
      </c>
      <c r="AJ54" s="17"/>
      <c r="AK54" s="17"/>
      <c r="AL54" s="17"/>
      <c r="AM54" s="17">
        <v>0</v>
      </c>
      <c r="AN54" s="17">
        <v>134.9</v>
      </c>
      <c r="AO54" s="17">
        <v>155.8955</v>
      </c>
      <c r="AP54" s="17">
        <v>159.82006000000001</v>
      </c>
      <c r="AQ54" s="17">
        <v>-24.920059999999999</v>
      </c>
      <c r="AR54" s="17">
        <v>134.80000000000001</v>
      </c>
      <c r="AS54" s="17">
        <v>155.8955</v>
      </c>
      <c r="AT54" s="17">
        <v>159.82006000000001</v>
      </c>
      <c r="AU54" s="17">
        <v>-25.020060000000001</v>
      </c>
      <c r="AV54" s="17">
        <v>134.69999999999999</v>
      </c>
      <c r="AW54" s="17">
        <v>155.8955</v>
      </c>
      <c r="AX54" s="17">
        <v>159.82006000000001</v>
      </c>
      <c r="AY54" s="17">
        <v>-25.120059999999999</v>
      </c>
      <c r="AZ54" s="17">
        <v>233.4</v>
      </c>
      <c r="BA54" s="17">
        <v>234.54548</v>
      </c>
      <c r="BB54" s="17">
        <v>240.45</v>
      </c>
      <c r="BC54" s="17">
        <v>-7.05</v>
      </c>
      <c r="BD54" s="17">
        <v>204.5</v>
      </c>
      <c r="BE54" s="17">
        <v>207.24285</v>
      </c>
      <c r="BF54" s="17">
        <v>207.24285</v>
      </c>
      <c r="BG54" s="17">
        <v>-2.7428499999999998</v>
      </c>
      <c r="BH54" s="17">
        <v>108.2</v>
      </c>
      <c r="BI54" s="17">
        <v>103.93259999999999</v>
      </c>
      <c r="BJ54" s="17">
        <v>103.93259999999999</v>
      </c>
      <c r="BK54" s="17">
        <v>4.2674000000000003</v>
      </c>
      <c r="BL54" s="17">
        <v>556</v>
      </c>
      <c r="BM54" s="17">
        <v>566.08941000000004</v>
      </c>
      <c r="BN54" s="17">
        <v>566.08941000000004</v>
      </c>
      <c r="BO54" s="17">
        <v>-10.089410000000001</v>
      </c>
      <c r="BP54" s="17">
        <v>10.3</v>
      </c>
      <c r="BQ54" s="17">
        <v>10.52094</v>
      </c>
      <c r="BR54" s="17">
        <v>10.52094</v>
      </c>
      <c r="BS54" s="17">
        <v>-0.22094</v>
      </c>
      <c r="BT54" s="17">
        <v>0</v>
      </c>
      <c r="BU54" s="17"/>
      <c r="BV54" s="17"/>
      <c r="BW54" s="17">
        <v>0</v>
      </c>
      <c r="BX54" s="17"/>
      <c r="BY54" s="17"/>
      <c r="BZ54" s="17"/>
      <c r="CA54" s="17">
        <v>0</v>
      </c>
      <c r="CB54" s="17"/>
      <c r="CC54" s="17"/>
      <c r="CD54" s="17"/>
      <c r="CE54" s="17">
        <v>0</v>
      </c>
      <c r="CF54" s="17"/>
      <c r="CG54" s="17"/>
      <c r="CH54" s="17"/>
      <c r="CI54" s="17">
        <v>0</v>
      </c>
      <c r="CJ54" s="17">
        <v>162.19999999999999</v>
      </c>
      <c r="CK54" s="17">
        <v>164.06706</v>
      </c>
      <c r="CL54" s="17">
        <v>164.06706</v>
      </c>
      <c r="CM54" s="17">
        <v>-1.8670599999999999</v>
      </c>
      <c r="CN54" s="17">
        <v>8.49</v>
      </c>
      <c r="CO54" s="17">
        <v>7.4215099999999996</v>
      </c>
      <c r="CP54" s="17">
        <v>7.4215099999999996</v>
      </c>
      <c r="CQ54" s="17">
        <v>1.0684899999999999</v>
      </c>
      <c r="CR54" s="17">
        <v>6.5060000000000002</v>
      </c>
      <c r="CS54" s="17">
        <v>4.07376</v>
      </c>
      <c r="CT54" s="17">
        <v>4.07376</v>
      </c>
      <c r="CU54" s="17">
        <v>2.4322400000000002</v>
      </c>
      <c r="CV54" s="17">
        <v>0</v>
      </c>
      <c r="CW54" s="17"/>
      <c r="CX54" s="17">
        <v>19.950209999999998</v>
      </c>
      <c r="CY54" s="17">
        <v>-19.950209999999998</v>
      </c>
      <c r="CZ54" s="17">
        <v>6.81</v>
      </c>
      <c r="DA54" s="17">
        <v>6.8787000000000003</v>
      </c>
      <c r="DB54" s="17">
        <v>6.8787000000000003</v>
      </c>
      <c r="DC54" s="17">
        <v>-6.8699999999999997E-2</v>
      </c>
      <c r="DD54" s="17"/>
      <c r="DE54" s="17"/>
      <c r="DF54" s="17"/>
      <c r="DG54" s="17">
        <v>0</v>
      </c>
      <c r="DH54" s="17">
        <v>142.68</v>
      </c>
      <c r="DI54" s="17">
        <v>142.44412</v>
      </c>
      <c r="DJ54" s="17">
        <v>142.44412</v>
      </c>
      <c r="DK54" s="17">
        <v>0.23588000000000001</v>
      </c>
      <c r="DL54" s="17"/>
      <c r="DM54" s="17"/>
      <c r="DN54" s="17"/>
      <c r="DO54" s="17">
        <v>0</v>
      </c>
      <c r="DP54" s="17"/>
      <c r="DQ54" s="17"/>
      <c r="DR54" s="17"/>
      <c r="DS54" s="17">
        <v>0</v>
      </c>
      <c r="DT54" s="17"/>
      <c r="DU54" s="17"/>
      <c r="DV54" s="17"/>
      <c r="DW54" s="17">
        <v>0</v>
      </c>
      <c r="DX54" s="17"/>
      <c r="DY54" s="17"/>
      <c r="DZ54" s="17"/>
      <c r="EA54" s="17">
        <v>0</v>
      </c>
      <c r="EB54" s="17">
        <v>110.2</v>
      </c>
      <c r="EC54" s="17">
        <v>112.46647</v>
      </c>
      <c r="ED54" s="17">
        <v>112.46647</v>
      </c>
      <c r="EE54" s="17">
        <v>-2.26647</v>
      </c>
      <c r="EF54" s="17">
        <v>194.4</v>
      </c>
      <c r="EG54" s="17">
        <v>220.69499999999999</v>
      </c>
      <c r="EH54" s="17">
        <v>220.69499999999999</v>
      </c>
      <c r="EI54" s="17">
        <v>-26.295000000000002</v>
      </c>
      <c r="EJ54" s="17"/>
      <c r="EK54" s="17"/>
      <c r="EL54" s="17"/>
      <c r="EM54" s="17">
        <v>0</v>
      </c>
      <c r="EN54" s="17"/>
      <c r="EO54" s="17"/>
      <c r="EP54" s="17"/>
      <c r="EQ54" s="17">
        <v>0</v>
      </c>
      <c r="ER54" s="17"/>
      <c r="ES54" s="17"/>
      <c r="ET54" s="17"/>
      <c r="EU54" s="17">
        <v>0</v>
      </c>
      <c r="EV54" s="17">
        <v>6.5</v>
      </c>
      <c r="EW54" s="17">
        <v>6.39</v>
      </c>
      <c r="EX54" s="17">
        <v>6.39</v>
      </c>
      <c r="EY54" s="17">
        <v>0.11</v>
      </c>
      <c r="EZ54" s="17">
        <v>458.9</v>
      </c>
      <c r="FA54" s="17">
        <v>457.09426999999999</v>
      </c>
      <c r="FB54" s="17">
        <v>457.09426999999999</v>
      </c>
      <c r="FC54" s="17">
        <v>1.8057300000000001</v>
      </c>
      <c r="FD54" s="17">
        <v>81.5</v>
      </c>
      <c r="FE54" s="17">
        <v>81.635570000000001</v>
      </c>
      <c r="FF54" s="17">
        <v>81.635570000000001</v>
      </c>
      <c r="FG54" s="17">
        <v>-0.13557</v>
      </c>
      <c r="FH54" s="17">
        <v>151.30000000000001</v>
      </c>
      <c r="FI54" s="17">
        <v>151.36251999999999</v>
      </c>
      <c r="FJ54" s="17">
        <v>151.36251999999999</v>
      </c>
      <c r="FK54" s="17">
        <v>-6.2520000000000006E-2</v>
      </c>
      <c r="FL54" s="17">
        <v>41.5</v>
      </c>
      <c r="FM54" s="17">
        <v>41.89893</v>
      </c>
      <c r="FN54" s="17">
        <v>41.89893</v>
      </c>
      <c r="FO54" s="17">
        <v>-0.39893000000000001</v>
      </c>
      <c r="FP54" s="17">
        <v>18.399999999999999</v>
      </c>
      <c r="FQ54" s="17">
        <v>19.21088</v>
      </c>
      <c r="FR54" s="17">
        <v>19.21088</v>
      </c>
      <c r="FS54" s="17">
        <v>-0.81088000000000005</v>
      </c>
      <c r="FT54" s="17">
        <v>18.8</v>
      </c>
      <c r="FU54" s="17">
        <v>17.93975</v>
      </c>
      <c r="FV54" s="17">
        <v>18.46453</v>
      </c>
      <c r="FW54" s="17">
        <v>0.33546999999999999</v>
      </c>
      <c r="FX54" s="17">
        <v>92.3</v>
      </c>
      <c r="FY54" s="17">
        <v>87.773570000000007</v>
      </c>
      <c r="FZ54" s="17">
        <v>87.773570000000007</v>
      </c>
      <c r="GA54" s="17">
        <v>4.5264300000000004</v>
      </c>
      <c r="GB54" s="17">
        <v>177.7</v>
      </c>
      <c r="GC54" s="17">
        <v>185.82039</v>
      </c>
      <c r="GD54" s="17">
        <v>185.82039</v>
      </c>
      <c r="GE54" s="17">
        <v>-8.1203900000000004</v>
      </c>
      <c r="GF54" s="17">
        <v>178.6</v>
      </c>
      <c r="GG54" s="17">
        <v>185.82039</v>
      </c>
      <c r="GH54" s="17">
        <v>185.82039</v>
      </c>
      <c r="GI54" s="17">
        <v>-7.2203900000000001</v>
      </c>
      <c r="GJ54" s="17">
        <v>184.9</v>
      </c>
      <c r="GK54" s="17">
        <v>186.37841</v>
      </c>
      <c r="GL54" s="17">
        <v>186.37841</v>
      </c>
      <c r="GM54" s="17">
        <v>-1.47841</v>
      </c>
      <c r="GN54" s="17">
        <v>105.5</v>
      </c>
      <c r="GO54" s="17">
        <v>110.48202000000001</v>
      </c>
      <c r="GP54" s="17">
        <v>110.48202000000001</v>
      </c>
      <c r="GQ54" s="17">
        <v>-4.9820200000000003</v>
      </c>
      <c r="GR54" s="17">
        <v>44.6</v>
      </c>
      <c r="GS54" s="17">
        <v>47.082599999999999</v>
      </c>
      <c r="GT54" s="17">
        <v>47.082599999999999</v>
      </c>
      <c r="GU54" s="17">
        <v>-2.4826000000000001</v>
      </c>
      <c r="GV54" s="17">
        <v>44.9</v>
      </c>
      <c r="GW54" s="17">
        <v>45.381999999999998</v>
      </c>
      <c r="GX54" s="17">
        <v>45.381999999999998</v>
      </c>
      <c r="GY54" s="17">
        <v>-0.48199999999999998</v>
      </c>
      <c r="GZ54" s="17">
        <v>0</v>
      </c>
      <c r="HA54" s="17"/>
      <c r="HB54" s="17"/>
      <c r="HC54" s="17">
        <v>0</v>
      </c>
      <c r="HD54" s="17">
        <v>31.7</v>
      </c>
      <c r="HE54" s="17">
        <v>34.285710000000002</v>
      </c>
      <c r="HF54" s="17">
        <v>34.285710000000002</v>
      </c>
      <c r="HG54" s="17">
        <v>-2.5857100000000002</v>
      </c>
      <c r="HH54" s="17">
        <v>168.8</v>
      </c>
      <c r="HI54" s="17">
        <v>174.55948000000001</v>
      </c>
      <c r="HJ54" s="17">
        <v>174.55948000000001</v>
      </c>
      <c r="HK54" s="17">
        <v>-5.7594799999999999</v>
      </c>
      <c r="HL54" s="17"/>
      <c r="HM54" s="17"/>
      <c r="HN54" s="17"/>
      <c r="HO54" s="17">
        <v>0</v>
      </c>
      <c r="HP54" s="17"/>
      <c r="HQ54" s="17"/>
      <c r="HR54" s="17"/>
      <c r="HS54" s="17">
        <v>0</v>
      </c>
      <c r="HT54" s="17">
        <v>94.2</v>
      </c>
      <c r="HU54" s="17">
        <v>95.545190000000005</v>
      </c>
      <c r="HV54" s="17">
        <v>95.545190000000005</v>
      </c>
      <c r="HW54" s="17">
        <v>-1.3451900000000001</v>
      </c>
      <c r="HX54" s="17"/>
      <c r="HY54" s="17"/>
      <c r="HZ54" s="17"/>
      <c r="IA54" s="17">
        <v>0</v>
      </c>
      <c r="IB54" s="17"/>
      <c r="IC54" s="17"/>
      <c r="ID54" s="17"/>
      <c r="IE54" s="17">
        <v>0</v>
      </c>
      <c r="IF54" s="17">
        <v>44.5</v>
      </c>
      <c r="IG54" s="17">
        <v>45.265309999999999</v>
      </c>
      <c r="IH54" s="17">
        <v>45.265309999999999</v>
      </c>
      <c r="II54" s="17">
        <v>-0.76531000000000005</v>
      </c>
      <c r="IJ54" s="17"/>
      <c r="IK54" s="17"/>
      <c r="IL54" s="17"/>
      <c r="IM54" s="17">
        <v>0</v>
      </c>
      <c r="IN54" s="17"/>
      <c r="IO54" s="17"/>
      <c r="IP54" s="17"/>
      <c r="IQ54" s="17">
        <v>0</v>
      </c>
      <c r="IR54" s="17"/>
      <c r="IS54" s="17"/>
      <c r="IT54" s="17"/>
      <c r="IU54" s="17">
        <v>0</v>
      </c>
      <c r="IV54" s="17">
        <v>127</v>
      </c>
      <c r="IW54" s="17">
        <v>132.83837</v>
      </c>
      <c r="IX54" s="17">
        <v>132.83837</v>
      </c>
      <c r="IY54" s="17">
        <v>-5.8383700000000003</v>
      </c>
      <c r="IZ54" s="17">
        <v>165.8</v>
      </c>
      <c r="JA54" s="17">
        <v>171.57499999999999</v>
      </c>
      <c r="JB54" s="17"/>
      <c r="JC54" s="17">
        <v>165.8</v>
      </c>
      <c r="JD54" s="17">
        <v>0</v>
      </c>
      <c r="JE54" s="17">
        <v>75.989159999999998</v>
      </c>
      <c r="JF54" s="17"/>
      <c r="JG54" s="17">
        <v>0</v>
      </c>
      <c r="JH54" s="17">
        <v>197.6</v>
      </c>
      <c r="JI54" s="17"/>
      <c r="JJ54" s="17"/>
      <c r="JK54" s="17">
        <v>197.6</v>
      </c>
      <c r="JL54" s="17"/>
      <c r="JM54" s="17"/>
      <c r="JN54" s="17"/>
      <c r="JO54" s="17">
        <v>0</v>
      </c>
      <c r="JP54" s="17">
        <v>71.900000000000006</v>
      </c>
      <c r="JQ54" s="17">
        <v>73.590999999999994</v>
      </c>
      <c r="JR54" s="17">
        <v>73.590999999999994</v>
      </c>
      <c r="JS54" s="17">
        <v>-1.6910000000000001</v>
      </c>
      <c r="JT54" s="17">
        <v>34.9</v>
      </c>
      <c r="JU54" s="17">
        <v>36.905999999999999</v>
      </c>
      <c r="JV54" s="17">
        <v>36.905999999999999</v>
      </c>
      <c r="JW54" s="17">
        <v>-2.0059999999999998</v>
      </c>
      <c r="JX54" s="17"/>
      <c r="JY54" s="17"/>
      <c r="JZ54" s="17"/>
      <c r="KA54" s="17">
        <v>0</v>
      </c>
      <c r="KB54" s="17"/>
      <c r="KC54" s="17"/>
      <c r="KD54" s="17"/>
      <c r="KE54" s="17">
        <v>0</v>
      </c>
      <c r="KF54" s="17"/>
      <c r="KG54" s="17"/>
      <c r="KH54" s="17"/>
      <c r="KI54" s="17">
        <v>0</v>
      </c>
      <c r="KJ54" s="17"/>
      <c r="KK54" s="17"/>
      <c r="KL54" s="17">
        <v>16</v>
      </c>
      <c r="KM54" s="17">
        <v>-16</v>
      </c>
      <c r="KN54" s="17">
        <v>0</v>
      </c>
      <c r="KO54" s="17"/>
      <c r="KP54" s="17"/>
      <c r="KQ54" s="17">
        <v>0</v>
      </c>
      <c r="KR54" s="17"/>
      <c r="KS54" s="17"/>
      <c r="KT54" s="17"/>
      <c r="KU54" s="17">
        <v>0</v>
      </c>
      <c r="KV54" s="17">
        <v>2.1</v>
      </c>
      <c r="KW54" s="17">
        <v>2.04081</v>
      </c>
      <c r="KX54" s="17">
        <v>2.04081</v>
      </c>
      <c r="KY54" s="17">
        <v>5.919E-2</v>
      </c>
      <c r="KZ54" s="17">
        <v>250.8</v>
      </c>
      <c r="LA54" s="17">
        <v>270.06803000000002</v>
      </c>
      <c r="LB54" s="17">
        <v>270.06803000000002</v>
      </c>
      <c r="LC54" s="17">
        <v>-19.26803</v>
      </c>
      <c r="LD54" s="17">
        <v>130.69999999999999</v>
      </c>
      <c r="LE54" s="17">
        <v>133.16031000000001</v>
      </c>
      <c r="LF54" s="17">
        <v>133.16031000000001</v>
      </c>
      <c r="LG54" s="17">
        <v>-2.4603100000000002</v>
      </c>
      <c r="LH54" s="17">
        <v>62.6</v>
      </c>
      <c r="LI54" s="17">
        <v>67.199219999999997</v>
      </c>
      <c r="LJ54" s="17">
        <v>67.199219999999997</v>
      </c>
      <c r="LK54" s="17">
        <v>-4.5992199999999999</v>
      </c>
      <c r="LL54" s="17">
        <v>64.3</v>
      </c>
      <c r="LM54" s="17">
        <v>65.84366</v>
      </c>
      <c r="LN54" s="17">
        <v>65.84366</v>
      </c>
      <c r="LO54" s="17">
        <v>-1.54366</v>
      </c>
      <c r="LP54" s="17">
        <v>28.6</v>
      </c>
      <c r="LQ54" s="17">
        <v>29.980560000000001</v>
      </c>
      <c r="LR54" s="17">
        <v>29.980560000000001</v>
      </c>
      <c r="LS54" s="17">
        <v>-1.38056</v>
      </c>
      <c r="LT54" s="17"/>
      <c r="LU54" s="17"/>
      <c r="LV54" s="17"/>
      <c r="LW54" s="17">
        <v>0</v>
      </c>
      <c r="LX54" s="17"/>
      <c r="LY54" s="17"/>
      <c r="LZ54" s="17">
        <v>32.955719999999999</v>
      </c>
      <c r="MA54" s="17">
        <v>-32.955719999999999</v>
      </c>
      <c r="MB54" s="17"/>
      <c r="MC54" s="17"/>
      <c r="MD54" s="17"/>
      <c r="ME54" s="17">
        <v>0</v>
      </c>
      <c r="MF54" s="17">
        <v>0</v>
      </c>
      <c r="MG54" s="17"/>
      <c r="MH54" s="17"/>
      <c r="MI54" s="17">
        <v>0</v>
      </c>
      <c r="MJ54" s="17"/>
      <c r="MK54" s="17"/>
      <c r="ML54" s="17"/>
      <c r="MM54" s="17">
        <v>0</v>
      </c>
      <c r="MN54" s="17">
        <v>0</v>
      </c>
      <c r="MO54" s="17"/>
      <c r="MP54" s="17"/>
      <c r="MQ54" s="17">
        <v>0</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206.3</v>
      </c>
      <c r="NM54" s="17">
        <v>206.49084999999999</v>
      </c>
      <c r="NN54" s="17">
        <v>206.49084999999999</v>
      </c>
      <c r="NO54" s="17">
        <v>-0.19084999999999999</v>
      </c>
      <c r="NP54" s="17">
        <v>99.1</v>
      </c>
      <c r="NQ54" s="17">
        <v>103.55547</v>
      </c>
      <c r="NR54" s="17">
        <v>103.55547</v>
      </c>
      <c r="NS54" s="17">
        <v>-4.45547</v>
      </c>
      <c r="NT54" s="17">
        <v>7.3</v>
      </c>
      <c r="NU54" s="17">
        <v>2.5485799999999998</v>
      </c>
      <c r="NV54" s="17">
        <v>2.5485799999999998</v>
      </c>
      <c r="NW54" s="17">
        <v>4.7514200000000004</v>
      </c>
      <c r="NX54" s="17"/>
      <c r="NY54" s="17">
        <v>2.6737000000000002</v>
      </c>
      <c r="NZ54" s="17">
        <v>2.6737000000000002</v>
      </c>
      <c r="OA54" s="17">
        <v>-2.6737000000000002</v>
      </c>
      <c r="OB54" s="17"/>
      <c r="OC54" s="17">
        <v>16.99708</v>
      </c>
      <c r="OD54" s="17">
        <v>17.492709999999999</v>
      </c>
      <c r="OE54" s="17">
        <v>-17.492709999999999</v>
      </c>
      <c r="OF54" s="17">
        <v>0</v>
      </c>
      <c r="OG54" s="17"/>
      <c r="OH54" s="17"/>
      <c r="OI54" s="17">
        <v>0</v>
      </c>
      <c r="OJ54" s="17">
        <v>23.1</v>
      </c>
      <c r="OK54" s="17">
        <v>9</v>
      </c>
      <c r="OL54" s="17">
        <v>51.076000000000001</v>
      </c>
      <c r="OM54" s="17">
        <v>-27.975999999999999</v>
      </c>
      <c r="ON54" s="17">
        <v>0</v>
      </c>
      <c r="OO54" s="17"/>
      <c r="OP54" s="17"/>
      <c r="OQ54" s="17">
        <v>0</v>
      </c>
      <c r="OR54" s="17">
        <v>0</v>
      </c>
      <c r="OS54" s="17">
        <v>3.82</v>
      </c>
      <c r="OT54" s="17">
        <v>6.4640000000000004</v>
      </c>
      <c r="OU54" s="17">
        <v>-6.4640000000000004</v>
      </c>
      <c r="OV54" s="17">
        <v>0</v>
      </c>
      <c r="OW54" s="17"/>
      <c r="OX54" s="17"/>
      <c r="OY54" s="17">
        <v>0</v>
      </c>
      <c r="OZ54" s="17">
        <v>20.2</v>
      </c>
      <c r="PA54" s="17">
        <v>19.436350000000001</v>
      </c>
      <c r="PB54" s="17">
        <v>19.436350000000001</v>
      </c>
      <c r="PC54" s="17">
        <v>0.76365000000000005</v>
      </c>
      <c r="PD54" s="17">
        <v>10</v>
      </c>
      <c r="PE54" s="17">
        <v>9.9830000000000005</v>
      </c>
      <c r="PF54" s="17">
        <v>9.9830000000000005</v>
      </c>
      <c r="PG54" s="17">
        <v>1.7000000000000001E-2</v>
      </c>
      <c r="PH54" s="17">
        <v>5.4</v>
      </c>
      <c r="PI54" s="17">
        <v>5.67</v>
      </c>
      <c r="PJ54" s="17">
        <v>5.67</v>
      </c>
      <c r="PK54" s="17">
        <v>-0.27</v>
      </c>
      <c r="PL54" s="17">
        <v>0</v>
      </c>
      <c r="PM54" s="17"/>
      <c r="PN54" s="17"/>
      <c r="PO54" s="17">
        <v>0</v>
      </c>
      <c r="PP54" s="17"/>
      <c r="PQ54" s="17"/>
      <c r="PR54" s="17"/>
      <c r="PS54" s="17">
        <v>0</v>
      </c>
      <c r="PT54" s="17">
        <v>2.1</v>
      </c>
      <c r="PU54" s="17">
        <v>2</v>
      </c>
      <c r="PV54" s="17">
        <v>2</v>
      </c>
      <c r="PW54" s="17">
        <v>0.1</v>
      </c>
      <c r="PX54" s="17">
        <v>2.1</v>
      </c>
      <c r="PY54" s="17">
        <v>3.6</v>
      </c>
      <c r="PZ54" s="17">
        <v>3.6</v>
      </c>
      <c r="QA54" s="17">
        <v>-1.5</v>
      </c>
      <c r="QB54" s="17">
        <v>5.0999999999999996</v>
      </c>
      <c r="QC54" s="17">
        <v>5</v>
      </c>
      <c r="QD54" s="17">
        <v>5</v>
      </c>
      <c r="QE54" s="17">
        <v>0.1</v>
      </c>
      <c r="QF54" s="17">
        <v>20.100000000000001</v>
      </c>
      <c r="QG54" s="17">
        <v>20.274049999999999</v>
      </c>
      <c r="QH54" s="17">
        <v>20.274049999999999</v>
      </c>
      <c r="QI54" s="17">
        <v>-0.17405000000000001</v>
      </c>
      <c r="QJ54" s="17">
        <v>20</v>
      </c>
      <c r="QK54" s="17">
        <v>18.892130000000002</v>
      </c>
      <c r="QL54" s="17">
        <v>19.436350000000001</v>
      </c>
      <c r="QM54" s="17">
        <v>0.56364999999999998</v>
      </c>
      <c r="QN54" s="17">
        <v>18.7</v>
      </c>
      <c r="QO54" s="17">
        <v>17.006799999999998</v>
      </c>
      <c r="QP54" s="17">
        <v>17.492709999999999</v>
      </c>
      <c r="QQ54" s="17">
        <v>1.20729</v>
      </c>
      <c r="QR54" s="17">
        <v>3.4</v>
      </c>
      <c r="QS54" s="17">
        <v>3.4</v>
      </c>
      <c r="QT54" s="17">
        <v>3.4</v>
      </c>
      <c r="QU54" s="17">
        <v>0</v>
      </c>
      <c r="QV54" s="17">
        <v>18.5</v>
      </c>
      <c r="QW54" s="17">
        <v>17.376090000000001</v>
      </c>
      <c r="QX54" s="17">
        <v>17.881440000000001</v>
      </c>
      <c r="QY54" s="17">
        <v>0.61856</v>
      </c>
      <c r="QZ54" s="17">
        <v>0</v>
      </c>
      <c r="RA54" s="17"/>
      <c r="RB54" s="17"/>
      <c r="RC54" s="17">
        <v>0</v>
      </c>
      <c r="RD54" s="17">
        <v>0</v>
      </c>
      <c r="RE54" s="17"/>
      <c r="RF54" s="17"/>
      <c r="RG54" s="17">
        <v>0</v>
      </c>
      <c r="RH54" s="17">
        <v>6.2</v>
      </c>
      <c r="RI54" s="17">
        <v>7.82</v>
      </c>
      <c r="RJ54" s="17">
        <v>9.7799999999999994</v>
      </c>
      <c r="RK54" s="17">
        <v>-3.58</v>
      </c>
      <c r="RL54" s="17">
        <v>26.9</v>
      </c>
      <c r="RM54" s="17">
        <v>29.31</v>
      </c>
      <c r="RN54" s="17">
        <v>30.77</v>
      </c>
      <c r="RO54" s="17">
        <v>-3.87</v>
      </c>
      <c r="RP54" s="17">
        <v>0</v>
      </c>
      <c r="RQ54" s="17"/>
      <c r="RR54" s="17"/>
      <c r="RS54" s="17">
        <v>0</v>
      </c>
      <c r="RT54" s="17">
        <v>3.2</v>
      </c>
      <c r="RU54" s="17">
        <v>3.15</v>
      </c>
      <c r="RV54" s="17">
        <v>3.15</v>
      </c>
      <c r="RW54" s="17">
        <v>0.05</v>
      </c>
      <c r="RX54" s="17">
        <v>20.3</v>
      </c>
      <c r="RY54" s="17">
        <v>19.792000000000002</v>
      </c>
      <c r="RZ54" s="17">
        <v>19.792000000000002</v>
      </c>
      <c r="SA54" s="17">
        <v>0.50800000000000001</v>
      </c>
      <c r="SB54" s="17">
        <v>3.2</v>
      </c>
      <c r="SC54" s="17">
        <v>2</v>
      </c>
      <c r="SD54" s="17">
        <v>2</v>
      </c>
      <c r="SE54" s="17">
        <v>1.2</v>
      </c>
      <c r="SF54" s="17"/>
      <c r="SG54" s="17">
        <v>0.4</v>
      </c>
      <c r="SH54" s="17">
        <v>0.4</v>
      </c>
      <c r="SI54" s="17">
        <v>-0.4</v>
      </c>
      <c r="SJ54" s="17">
        <v>0</v>
      </c>
      <c r="SK54" s="17"/>
      <c r="SL54" s="17"/>
      <c r="SM54" s="17">
        <v>0</v>
      </c>
      <c r="SN54" s="17">
        <v>19.8</v>
      </c>
      <c r="SO54" s="17">
        <v>18.62002</v>
      </c>
      <c r="SP54" s="17">
        <v>19.1448</v>
      </c>
      <c r="SQ54" s="17">
        <v>0.6552</v>
      </c>
      <c r="SR54" s="17">
        <v>12.8</v>
      </c>
      <c r="SS54" s="17">
        <v>11.89504</v>
      </c>
      <c r="ST54" s="17">
        <v>12.244899999999999</v>
      </c>
      <c r="SU54" s="17">
        <v>0.55510000000000004</v>
      </c>
      <c r="SV54" s="17">
        <v>20.2</v>
      </c>
      <c r="SW54" s="17">
        <v>18.892130000000002</v>
      </c>
      <c r="SX54" s="17">
        <v>19.436350000000001</v>
      </c>
      <c r="SY54" s="17">
        <v>0.76365000000000005</v>
      </c>
      <c r="SZ54" s="17">
        <v>20.2</v>
      </c>
      <c r="TA54" s="17">
        <v>18.892130000000002</v>
      </c>
      <c r="TB54" s="17">
        <v>19.436350000000001</v>
      </c>
      <c r="TC54" s="17">
        <v>0.76365000000000005</v>
      </c>
      <c r="TD54" s="17">
        <v>0</v>
      </c>
      <c r="TE54" s="17">
        <v>0.04</v>
      </c>
      <c r="TF54" s="17">
        <v>1.046</v>
      </c>
      <c r="TG54" s="17">
        <v>-1.046</v>
      </c>
      <c r="TH54" s="17">
        <v>0.5</v>
      </c>
      <c r="TI54" s="17">
        <v>7.6</v>
      </c>
      <c r="TJ54" s="17">
        <v>13.888999999999999</v>
      </c>
      <c r="TK54" s="17">
        <v>-13.388999999999999</v>
      </c>
      <c r="TL54" s="17">
        <v>0</v>
      </c>
      <c r="TM54" s="17"/>
      <c r="TN54" s="17"/>
      <c r="TO54" s="17">
        <v>0</v>
      </c>
      <c r="TP54" s="17">
        <v>13.8</v>
      </c>
      <c r="TQ54" s="17">
        <v>18</v>
      </c>
      <c r="TR54" s="17">
        <v>32.930999999999997</v>
      </c>
      <c r="TS54" s="17">
        <v>-19.131</v>
      </c>
      <c r="TT54" s="17">
        <v>42.5</v>
      </c>
      <c r="TU54" s="17">
        <v>51.57</v>
      </c>
      <c r="TV54" s="17">
        <v>49.460999999999999</v>
      </c>
      <c r="TW54" s="17">
        <v>-6.9610000000000003</v>
      </c>
      <c r="TX54" s="17">
        <v>1.1000000000000001</v>
      </c>
      <c r="TY54" s="17">
        <v>1.04</v>
      </c>
      <c r="TZ54" s="17">
        <v>1.0349999999999999</v>
      </c>
      <c r="UA54" s="17">
        <v>6.5000000000000002E-2</v>
      </c>
      <c r="UB54" s="17">
        <v>0.9</v>
      </c>
      <c r="UC54" s="17">
        <v>1.18</v>
      </c>
      <c r="UD54" s="17">
        <v>1.1739999999999999</v>
      </c>
      <c r="UE54" s="17">
        <v>-0.27400000000000002</v>
      </c>
      <c r="UF54" s="17">
        <v>0</v>
      </c>
      <c r="UG54" s="17"/>
      <c r="UH54" s="17"/>
      <c r="UI54" s="17">
        <v>0</v>
      </c>
      <c r="UJ54" s="17">
        <v>20.9</v>
      </c>
      <c r="UK54" s="17">
        <v>18.892130000000002</v>
      </c>
      <c r="UL54" s="17">
        <v>19.436350000000001</v>
      </c>
      <c r="UM54" s="17">
        <v>1.4636499999999999</v>
      </c>
      <c r="UN54" s="17">
        <v>8.1999999999999993</v>
      </c>
      <c r="UO54" s="17">
        <v>8</v>
      </c>
      <c r="UP54" s="17">
        <v>8</v>
      </c>
      <c r="UQ54" s="17">
        <v>0.2</v>
      </c>
      <c r="UR54" s="17"/>
      <c r="US54" s="17">
        <v>7.1</v>
      </c>
      <c r="UT54" s="17">
        <v>7.1</v>
      </c>
      <c r="UU54" s="17">
        <v>-7.1</v>
      </c>
      <c r="UV54" s="17">
        <v>20.399999999999999</v>
      </c>
      <c r="UW54" s="17">
        <v>18.892130000000002</v>
      </c>
      <c r="UX54" s="17">
        <v>19.436350000000001</v>
      </c>
      <c r="UY54" s="17">
        <v>0.96365000000000001</v>
      </c>
      <c r="UZ54" s="17">
        <v>20.399999999999999</v>
      </c>
      <c r="VA54" s="17">
        <v>18.892130000000002</v>
      </c>
      <c r="VB54" s="17">
        <v>19.436350000000001</v>
      </c>
      <c r="VC54" s="17">
        <v>0.96365000000000001</v>
      </c>
      <c r="VD54" s="17">
        <v>20</v>
      </c>
      <c r="VE54" s="17">
        <v>18.892130000000002</v>
      </c>
      <c r="VF54" s="17">
        <v>19.436350000000001</v>
      </c>
      <c r="VG54" s="17">
        <v>0.56364999999999998</v>
      </c>
      <c r="VH54" s="17">
        <v>0.6</v>
      </c>
      <c r="VI54" s="17">
        <v>3.02</v>
      </c>
      <c r="VJ54" s="17">
        <v>5.03</v>
      </c>
      <c r="VK54" s="17">
        <v>-4.43</v>
      </c>
      <c r="VL54" s="17">
        <v>0</v>
      </c>
      <c r="VM54" s="17"/>
      <c r="VN54" s="17"/>
      <c r="VO54" s="17">
        <v>0</v>
      </c>
      <c r="VP54" s="17">
        <v>0</v>
      </c>
      <c r="VQ54" s="17"/>
      <c r="VR54" s="17"/>
      <c r="VS54" s="17">
        <v>0</v>
      </c>
      <c r="VT54" s="17">
        <v>0</v>
      </c>
      <c r="VU54" s="17"/>
      <c r="VV54" s="17"/>
      <c r="VW54" s="17">
        <v>0</v>
      </c>
      <c r="VX54" s="17">
        <v>0.6</v>
      </c>
      <c r="VY54" s="17">
        <v>0.6</v>
      </c>
      <c r="VZ54" s="17">
        <v>0.6</v>
      </c>
      <c r="WA54" s="17">
        <v>0</v>
      </c>
      <c r="WB54" s="17">
        <v>16.8</v>
      </c>
      <c r="WC54" s="17">
        <v>20.079999999999998</v>
      </c>
      <c r="WD54" s="17">
        <v>39.880000000000003</v>
      </c>
      <c r="WE54" s="17">
        <v>-23.08</v>
      </c>
      <c r="WF54" s="17">
        <v>21.7</v>
      </c>
      <c r="WG54" s="17">
        <v>18.93</v>
      </c>
      <c r="WH54" s="17">
        <v>27.83</v>
      </c>
      <c r="WI54" s="17">
        <v>-6.13</v>
      </c>
      <c r="WJ54" s="17">
        <v>0</v>
      </c>
      <c r="WK54" s="17"/>
      <c r="WL54" s="17"/>
      <c r="WM54" s="17">
        <v>0</v>
      </c>
      <c r="WN54" s="17">
        <v>3</v>
      </c>
      <c r="WO54" s="17">
        <v>4.2</v>
      </c>
      <c r="WP54" s="17">
        <v>4.2</v>
      </c>
      <c r="WQ54" s="17">
        <v>-1.2</v>
      </c>
      <c r="WR54" s="17">
        <v>2.4</v>
      </c>
      <c r="WS54" s="17">
        <v>2.4</v>
      </c>
      <c r="WT54" s="17">
        <v>2.4</v>
      </c>
      <c r="WU54" s="17">
        <v>0</v>
      </c>
      <c r="WV54" s="17">
        <v>2</v>
      </c>
      <c r="WW54" s="17">
        <v>2.4</v>
      </c>
      <c r="WX54" s="17">
        <v>2.4</v>
      </c>
      <c r="WY54" s="17">
        <v>-0.4</v>
      </c>
      <c r="WZ54" s="17">
        <v>0.7</v>
      </c>
      <c r="XA54" s="17">
        <v>1.4</v>
      </c>
      <c r="XB54" s="17">
        <v>1.4</v>
      </c>
      <c r="XC54" s="17">
        <v>-0.7</v>
      </c>
      <c r="XD54" s="17">
        <v>0</v>
      </c>
      <c r="XE54" s="17"/>
      <c r="XF54" s="17"/>
      <c r="XG54" s="17">
        <v>0</v>
      </c>
      <c r="XH54" s="17">
        <v>7.6</v>
      </c>
      <c r="XI54" s="17">
        <v>8.4</v>
      </c>
      <c r="XJ54" s="17">
        <v>8.4</v>
      </c>
      <c r="XK54" s="17">
        <v>-0.8</v>
      </c>
      <c r="XL54" s="17">
        <v>20</v>
      </c>
      <c r="XM54" s="17">
        <v>18.697759999999999</v>
      </c>
      <c r="XN54" s="17">
        <v>19.241980000000002</v>
      </c>
      <c r="XO54" s="17">
        <v>0.75802000000000003</v>
      </c>
      <c r="XP54" s="17">
        <v>20</v>
      </c>
      <c r="XQ54" s="17">
        <v>18.697759999999999</v>
      </c>
      <c r="XR54" s="17">
        <v>19.241980000000002</v>
      </c>
      <c r="XS54" s="17">
        <v>0.75802000000000003</v>
      </c>
      <c r="XT54" s="17">
        <v>8</v>
      </c>
      <c r="XU54" s="17"/>
      <c r="XV54" s="17"/>
      <c r="XW54" s="17">
        <v>8</v>
      </c>
      <c r="XX54" s="17"/>
      <c r="XY54" s="17">
        <v>16.5</v>
      </c>
      <c r="XZ54" s="17">
        <v>29.5</v>
      </c>
      <c r="YA54" s="17">
        <v>-29.5</v>
      </c>
      <c r="YB54" s="17">
        <v>17.8</v>
      </c>
      <c r="YC54" s="17">
        <v>16.5</v>
      </c>
      <c r="YD54" s="17">
        <v>29.5</v>
      </c>
      <c r="YE54" s="17">
        <v>-11.7</v>
      </c>
      <c r="YF54" s="17">
        <v>17</v>
      </c>
      <c r="YG54" s="17">
        <v>14</v>
      </c>
      <c r="YH54" s="17">
        <v>14</v>
      </c>
      <c r="YI54" s="17">
        <v>3</v>
      </c>
      <c r="YJ54" s="17">
        <v>12.86</v>
      </c>
      <c r="YK54" s="17">
        <v>12</v>
      </c>
      <c r="YL54" s="17">
        <v>18</v>
      </c>
      <c r="YM54" s="17">
        <v>-5.14</v>
      </c>
      <c r="YN54" s="17">
        <v>8.14</v>
      </c>
      <c r="YO54" s="17">
        <v>8.23</v>
      </c>
      <c r="YP54" s="17">
        <v>8.23</v>
      </c>
      <c r="YQ54" s="17">
        <v>-0.09</v>
      </c>
      <c r="YR54" s="17">
        <v>10.9</v>
      </c>
      <c r="YS54" s="17">
        <v>11</v>
      </c>
      <c r="YT54" s="17">
        <v>11</v>
      </c>
      <c r="YU54" s="17">
        <v>-0.1</v>
      </c>
      <c r="YV54" s="17">
        <v>18.05</v>
      </c>
      <c r="YW54" s="17">
        <v>22</v>
      </c>
      <c r="YX54" s="17">
        <v>22</v>
      </c>
      <c r="YY54" s="17">
        <v>-3.95</v>
      </c>
    </row>
    <row r="55" spans="1:675" ht="24" customHeight="1" x14ac:dyDescent="0.3">
      <c r="A55" s="1"/>
      <c r="B55" s="16" t="s">
        <v>65</v>
      </c>
      <c r="C55" s="16" t="s">
        <v>829</v>
      </c>
      <c r="D55" s="17">
        <v>201.6</v>
      </c>
      <c r="E55" s="17">
        <v>203.40136000000001</v>
      </c>
      <c r="F55" s="17">
        <v>203.40136000000001</v>
      </c>
      <c r="G55" s="17">
        <v>-1.8013600000000001</v>
      </c>
      <c r="H55" s="17">
        <v>637.20000000000005</v>
      </c>
      <c r="I55" s="17">
        <v>629.11312999999996</v>
      </c>
      <c r="J55" s="17">
        <v>629.11312999999996</v>
      </c>
      <c r="K55" s="17">
        <v>8.0868699999999993</v>
      </c>
      <c r="L55" s="17">
        <v>213.7</v>
      </c>
      <c r="M55" s="17">
        <v>204.86058</v>
      </c>
      <c r="N55" s="17">
        <v>204.86058</v>
      </c>
      <c r="O55" s="17">
        <v>8.8394200000000005</v>
      </c>
      <c r="P55" s="17"/>
      <c r="Q55" s="17"/>
      <c r="R55" s="17"/>
      <c r="S55" s="17">
        <v>0</v>
      </c>
      <c r="T55" s="17"/>
      <c r="U55" s="17"/>
      <c r="V55" s="17"/>
      <c r="W55" s="17">
        <v>0</v>
      </c>
      <c r="X55" s="17">
        <v>89.7</v>
      </c>
      <c r="Y55" s="17">
        <v>91.867829999999998</v>
      </c>
      <c r="Z55" s="17">
        <v>91.867829999999998</v>
      </c>
      <c r="AA55" s="17">
        <v>-2.1678299999999999</v>
      </c>
      <c r="AB55" s="17">
        <v>159.80000000000001</v>
      </c>
      <c r="AC55" s="17">
        <v>171.62363999999999</v>
      </c>
      <c r="AD55" s="17">
        <v>171.62363999999999</v>
      </c>
      <c r="AE55" s="17">
        <v>-11.823639999999999</v>
      </c>
      <c r="AF55" s="17">
        <v>0</v>
      </c>
      <c r="AG55" s="17"/>
      <c r="AH55" s="17"/>
      <c r="AI55" s="17">
        <v>0</v>
      </c>
      <c r="AJ55" s="17"/>
      <c r="AK55" s="17"/>
      <c r="AL55" s="17"/>
      <c r="AM55" s="17">
        <v>0</v>
      </c>
      <c r="AN55" s="17">
        <v>133.30000000000001</v>
      </c>
      <c r="AO55" s="17">
        <v>155.8955</v>
      </c>
      <c r="AP55" s="17">
        <v>159.82006000000001</v>
      </c>
      <c r="AQ55" s="17">
        <v>-26.520060000000001</v>
      </c>
      <c r="AR55" s="17">
        <v>133.30000000000001</v>
      </c>
      <c r="AS55" s="17">
        <v>155.8955</v>
      </c>
      <c r="AT55" s="17">
        <v>159.82006000000001</v>
      </c>
      <c r="AU55" s="17">
        <v>-26.520060000000001</v>
      </c>
      <c r="AV55" s="17">
        <v>133.69999999999999</v>
      </c>
      <c r="AW55" s="17">
        <v>155.8955</v>
      </c>
      <c r="AX55" s="17">
        <v>159.82006000000001</v>
      </c>
      <c r="AY55" s="17">
        <v>-26.120059999999999</v>
      </c>
      <c r="AZ55" s="17">
        <v>235</v>
      </c>
      <c r="BA55" s="17">
        <v>234.54548</v>
      </c>
      <c r="BB55" s="17">
        <v>240.45</v>
      </c>
      <c r="BC55" s="17">
        <v>-5.45</v>
      </c>
      <c r="BD55" s="17">
        <v>204.7</v>
      </c>
      <c r="BE55" s="17">
        <v>207.24285</v>
      </c>
      <c r="BF55" s="17">
        <v>190.45617999999999</v>
      </c>
      <c r="BG55" s="17">
        <v>14.243819999999999</v>
      </c>
      <c r="BH55" s="17">
        <v>108</v>
      </c>
      <c r="BI55" s="17">
        <v>103.93259999999999</v>
      </c>
      <c r="BJ55" s="17">
        <v>95.514060000000001</v>
      </c>
      <c r="BK55" s="17">
        <v>12.485939999999999</v>
      </c>
      <c r="BL55" s="17">
        <v>541.6</v>
      </c>
      <c r="BM55" s="17">
        <v>566.08941000000004</v>
      </c>
      <c r="BN55" s="17">
        <v>566.08941000000004</v>
      </c>
      <c r="BO55" s="17">
        <v>-24.489409999999999</v>
      </c>
      <c r="BP55" s="17">
        <v>10.199999999999999</v>
      </c>
      <c r="BQ55" s="17">
        <v>10.52094</v>
      </c>
      <c r="BR55" s="17">
        <v>10.52094</v>
      </c>
      <c r="BS55" s="17">
        <v>-0.32094</v>
      </c>
      <c r="BT55" s="17">
        <v>0</v>
      </c>
      <c r="BU55" s="17"/>
      <c r="BV55" s="17"/>
      <c r="BW55" s="17">
        <v>0</v>
      </c>
      <c r="BX55" s="17"/>
      <c r="BY55" s="17"/>
      <c r="BZ55" s="17"/>
      <c r="CA55" s="17">
        <v>0</v>
      </c>
      <c r="CB55" s="17"/>
      <c r="CC55" s="17"/>
      <c r="CD55" s="17"/>
      <c r="CE55" s="17">
        <v>0</v>
      </c>
      <c r="CF55" s="17"/>
      <c r="CG55" s="17"/>
      <c r="CH55" s="17"/>
      <c r="CI55" s="17">
        <v>0</v>
      </c>
      <c r="CJ55" s="17">
        <v>161.80000000000001</v>
      </c>
      <c r="CK55" s="17">
        <v>164.06706</v>
      </c>
      <c r="CL55" s="17">
        <v>164.06706</v>
      </c>
      <c r="CM55" s="17">
        <v>-2.2670599999999999</v>
      </c>
      <c r="CN55" s="17">
        <v>8.3290000000000006</v>
      </c>
      <c r="CO55" s="17">
        <v>7.4215099999999996</v>
      </c>
      <c r="CP55" s="17">
        <v>7.4215099999999996</v>
      </c>
      <c r="CQ55" s="17">
        <v>0.90749000000000002</v>
      </c>
      <c r="CR55" s="17">
        <v>6.3819999999999997</v>
      </c>
      <c r="CS55" s="17">
        <v>4.07376</v>
      </c>
      <c r="CT55" s="17">
        <v>4.07376</v>
      </c>
      <c r="CU55" s="17">
        <v>2.3082400000000001</v>
      </c>
      <c r="CV55" s="17">
        <v>0</v>
      </c>
      <c r="CW55" s="17"/>
      <c r="CX55" s="17"/>
      <c r="CY55" s="17">
        <v>0</v>
      </c>
      <c r="CZ55" s="17">
        <v>6.81</v>
      </c>
      <c r="DA55" s="17">
        <v>6.8787000000000003</v>
      </c>
      <c r="DB55" s="17">
        <v>6.8787000000000003</v>
      </c>
      <c r="DC55" s="17">
        <v>-6.8699999999999997E-2</v>
      </c>
      <c r="DD55" s="17"/>
      <c r="DE55" s="17"/>
      <c r="DF55" s="17"/>
      <c r="DG55" s="17">
        <v>0</v>
      </c>
      <c r="DH55" s="17">
        <v>142.52000000000001</v>
      </c>
      <c r="DI55" s="17">
        <v>142.44412</v>
      </c>
      <c r="DJ55" s="17">
        <v>142.44412</v>
      </c>
      <c r="DK55" s="17">
        <v>7.5880000000000003E-2</v>
      </c>
      <c r="DL55" s="17"/>
      <c r="DM55" s="17"/>
      <c r="DN55" s="17"/>
      <c r="DO55" s="17">
        <v>0</v>
      </c>
      <c r="DP55" s="17"/>
      <c r="DQ55" s="17"/>
      <c r="DR55" s="17"/>
      <c r="DS55" s="17">
        <v>0</v>
      </c>
      <c r="DT55" s="17"/>
      <c r="DU55" s="17"/>
      <c r="DV55" s="17"/>
      <c r="DW55" s="17">
        <v>0</v>
      </c>
      <c r="DX55" s="17"/>
      <c r="DY55" s="17"/>
      <c r="DZ55" s="17"/>
      <c r="EA55" s="17">
        <v>0</v>
      </c>
      <c r="EB55" s="17">
        <v>110.2</v>
      </c>
      <c r="EC55" s="17">
        <v>112.46647</v>
      </c>
      <c r="ED55" s="17">
        <v>112.46647</v>
      </c>
      <c r="EE55" s="17">
        <v>-2.26647</v>
      </c>
      <c r="EF55" s="17">
        <v>214.9</v>
      </c>
      <c r="EG55" s="17">
        <v>220.69499999999999</v>
      </c>
      <c r="EH55" s="17">
        <v>220.69499999999999</v>
      </c>
      <c r="EI55" s="17">
        <v>-5.7949999999999999</v>
      </c>
      <c r="EJ55" s="17"/>
      <c r="EK55" s="17"/>
      <c r="EL55" s="17"/>
      <c r="EM55" s="17">
        <v>0</v>
      </c>
      <c r="EN55" s="17"/>
      <c r="EO55" s="17"/>
      <c r="EP55" s="17"/>
      <c r="EQ55" s="17">
        <v>0</v>
      </c>
      <c r="ER55" s="17"/>
      <c r="ES55" s="17"/>
      <c r="ET55" s="17"/>
      <c r="EU55" s="17">
        <v>0</v>
      </c>
      <c r="EV55" s="17">
        <v>6.5</v>
      </c>
      <c r="EW55" s="17">
        <v>6.39</v>
      </c>
      <c r="EX55" s="17">
        <v>6.39</v>
      </c>
      <c r="EY55" s="17">
        <v>0.11</v>
      </c>
      <c r="EZ55" s="17">
        <v>457.6</v>
      </c>
      <c r="FA55" s="17">
        <v>457.09426999999999</v>
      </c>
      <c r="FB55" s="17">
        <v>457.09426999999999</v>
      </c>
      <c r="FC55" s="17">
        <v>0.50573000000000001</v>
      </c>
      <c r="FD55" s="17">
        <v>81.599999999999994</v>
      </c>
      <c r="FE55" s="17">
        <v>81.635570000000001</v>
      </c>
      <c r="FF55" s="17">
        <v>81.635570000000001</v>
      </c>
      <c r="FG55" s="17">
        <v>-3.5569999999999997E-2</v>
      </c>
      <c r="FH55" s="17">
        <v>151.1</v>
      </c>
      <c r="FI55" s="17">
        <v>151.36251999999999</v>
      </c>
      <c r="FJ55" s="17">
        <v>151.36251999999999</v>
      </c>
      <c r="FK55" s="17">
        <v>-0.26251999999999998</v>
      </c>
      <c r="FL55" s="17">
        <v>41.3</v>
      </c>
      <c r="FM55" s="17">
        <v>41.89893</v>
      </c>
      <c r="FN55" s="17">
        <v>41.89893</v>
      </c>
      <c r="FO55" s="17">
        <v>-0.59892999999999996</v>
      </c>
      <c r="FP55" s="17">
        <v>18.399999999999999</v>
      </c>
      <c r="FQ55" s="17">
        <v>19.21088</v>
      </c>
      <c r="FR55" s="17">
        <v>19.21088</v>
      </c>
      <c r="FS55" s="17">
        <v>-0.81088000000000005</v>
      </c>
      <c r="FT55" s="17">
        <v>18.8</v>
      </c>
      <c r="FU55" s="17">
        <v>17.93975</v>
      </c>
      <c r="FV55" s="17">
        <v>18.46453</v>
      </c>
      <c r="FW55" s="17">
        <v>0.33546999999999999</v>
      </c>
      <c r="FX55" s="17">
        <v>91</v>
      </c>
      <c r="FY55" s="17">
        <v>87.773570000000007</v>
      </c>
      <c r="FZ55" s="17">
        <v>87.773570000000007</v>
      </c>
      <c r="GA55" s="17">
        <v>3.2264300000000001</v>
      </c>
      <c r="GB55" s="17">
        <v>178</v>
      </c>
      <c r="GC55" s="17">
        <v>185.82039</v>
      </c>
      <c r="GD55" s="17">
        <v>185.82039</v>
      </c>
      <c r="GE55" s="17">
        <v>-7.8203899999999997</v>
      </c>
      <c r="GF55" s="17">
        <v>178.6</v>
      </c>
      <c r="GG55" s="17">
        <v>185.82039</v>
      </c>
      <c r="GH55" s="17">
        <v>185.82039</v>
      </c>
      <c r="GI55" s="17">
        <v>-7.2203900000000001</v>
      </c>
      <c r="GJ55" s="17">
        <v>184.6</v>
      </c>
      <c r="GK55" s="17">
        <v>186.37841</v>
      </c>
      <c r="GL55" s="17">
        <v>186.37841</v>
      </c>
      <c r="GM55" s="17">
        <v>-1.77841</v>
      </c>
      <c r="GN55" s="17">
        <v>105.3</v>
      </c>
      <c r="GO55" s="17">
        <v>110.48202000000001</v>
      </c>
      <c r="GP55" s="17">
        <v>110.48202000000001</v>
      </c>
      <c r="GQ55" s="17">
        <v>-5.1820199999999996</v>
      </c>
      <c r="GR55" s="17">
        <v>44.7</v>
      </c>
      <c r="GS55" s="17">
        <v>47.082599999999999</v>
      </c>
      <c r="GT55" s="17">
        <v>47.082599999999999</v>
      </c>
      <c r="GU55" s="17">
        <v>-2.3826000000000001</v>
      </c>
      <c r="GV55" s="17">
        <v>43.1</v>
      </c>
      <c r="GW55" s="17">
        <v>45.381999999999998</v>
      </c>
      <c r="GX55" s="17">
        <v>45.381999999999998</v>
      </c>
      <c r="GY55" s="17">
        <v>-2.282</v>
      </c>
      <c r="GZ55" s="17">
        <v>0</v>
      </c>
      <c r="HA55" s="17"/>
      <c r="HB55" s="17"/>
      <c r="HC55" s="17">
        <v>0</v>
      </c>
      <c r="HD55" s="17">
        <v>32.299999999999997</v>
      </c>
      <c r="HE55" s="17">
        <v>34.285710000000002</v>
      </c>
      <c r="HF55" s="17">
        <v>34.285710000000002</v>
      </c>
      <c r="HG55" s="17">
        <v>-1.9857100000000001</v>
      </c>
      <c r="HH55" s="17">
        <v>167.9</v>
      </c>
      <c r="HI55" s="17">
        <v>174.55948000000001</v>
      </c>
      <c r="HJ55" s="17">
        <v>174.55948000000001</v>
      </c>
      <c r="HK55" s="17">
        <v>-6.6594800000000003</v>
      </c>
      <c r="HL55" s="17"/>
      <c r="HM55" s="17"/>
      <c r="HN55" s="17"/>
      <c r="HO55" s="17">
        <v>0</v>
      </c>
      <c r="HP55" s="17"/>
      <c r="HQ55" s="17"/>
      <c r="HR55" s="17"/>
      <c r="HS55" s="17">
        <v>0</v>
      </c>
      <c r="HT55" s="17">
        <v>94</v>
      </c>
      <c r="HU55" s="17">
        <v>95.545190000000005</v>
      </c>
      <c r="HV55" s="17">
        <v>95.545190000000005</v>
      </c>
      <c r="HW55" s="17">
        <v>-1.5451900000000001</v>
      </c>
      <c r="HX55" s="17"/>
      <c r="HY55" s="17"/>
      <c r="HZ55" s="17"/>
      <c r="IA55" s="17">
        <v>0</v>
      </c>
      <c r="IB55" s="17"/>
      <c r="IC55" s="17"/>
      <c r="ID55" s="17"/>
      <c r="IE55" s="17">
        <v>0</v>
      </c>
      <c r="IF55" s="17">
        <v>44.2</v>
      </c>
      <c r="IG55" s="17">
        <v>45.265309999999999</v>
      </c>
      <c r="IH55" s="17"/>
      <c r="II55" s="17">
        <v>44.2</v>
      </c>
      <c r="IJ55" s="17"/>
      <c r="IK55" s="17"/>
      <c r="IL55" s="17"/>
      <c r="IM55" s="17">
        <v>0</v>
      </c>
      <c r="IN55" s="17"/>
      <c r="IO55" s="17"/>
      <c r="IP55" s="17"/>
      <c r="IQ55" s="17">
        <v>0</v>
      </c>
      <c r="IR55" s="17"/>
      <c r="IS55" s="17"/>
      <c r="IT55" s="17"/>
      <c r="IU55" s="17">
        <v>0</v>
      </c>
      <c r="IV55" s="17">
        <v>127</v>
      </c>
      <c r="IW55" s="17">
        <v>132.83837</v>
      </c>
      <c r="IX55" s="17">
        <v>132.83837</v>
      </c>
      <c r="IY55" s="17">
        <v>-5.8383700000000003</v>
      </c>
      <c r="IZ55" s="17">
        <v>63.6</v>
      </c>
      <c r="JA55" s="17"/>
      <c r="JB55" s="17"/>
      <c r="JC55" s="17">
        <v>63.6</v>
      </c>
      <c r="JD55" s="17">
        <v>0</v>
      </c>
      <c r="JE55" s="17">
        <v>68.428510000000003</v>
      </c>
      <c r="JF55" s="17"/>
      <c r="JG55" s="17">
        <v>0</v>
      </c>
      <c r="JH55" s="17">
        <v>67.2</v>
      </c>
      <c r="JI55" s="17"/>
      <c r="JJ55" s="17"/>
      <c r="JK55" s="17">
        <v>67.2</v>
      </c>
      <c r="JL55" s="17"/>
      <c r="JM55" s="17"/>
      <c r="JN55" s="17"/>
      <c r="JO55" s="17">
        <v>0</v>
      </c>
      <c r="JP55" s="17">
        <v>71.900000000000006</v>
      </c>
      <c r="JQ55" s="17">
        <v>73.590999999999994</v>
      </c>
      <c r="JR55" s="17">
        <v>44.848439999999997</v>
      </c>
      <c r="JS55" s="17">
        <v>27.051559999999998</v>
      </c>
      <c r="JT55" s="17">
        <v>34.9</v>
      </c>
      <c r="JU55" s="17">
        <v>36.905999999999999</v>
      </c>
      <c r="JV55" s="17">
        <v>22.49156</v>
      </c>
      <c r="JW55" s="17">
        <v>12.408440000000001</v>
      </c>
      <c r="JX55" s="17"/>
      <c r="JY55" s="17"/>
      <c r="JZ55" s="17"/>
      <c r="KA55" s="17">
        <v>0</v>
      </c>
      <c r="KB55" s="17"/>
      <c r="KC55" s="17"/>
      <c r="KD55" s="17"/>
      <c r="KE55" s="17">
        <v>0</v>
      </c>
      <c r="KF55" s="17"/>
      <c r="KG55" s="17"/>
      <c r="KH55" s="17"/>
      <c r="KI55" s="17">
        <v>0</v>
      </c>
      <c r="KJ55" s="17"/>
      <c r="KK55" s="17"/>
      <c r="KL55" s="17">
        <v>16</v>
      </c>
      <c r="KM55" s="17">
        <v>-16</v>
      </c>
      <c r="KN55" s="17">
        <v>0</v>
      </c>
      <c r="KO55" s="17"/>
      <c r="KP55" s="17"/>
      <c r="KQ55" s="17">
        <v>0</v>
      </c>
      <c r="KR55" s="17"/>
      <c r="KS55" s="17"/>
      <c r="KT55" s="17"/>
      <c r="KU55" s="17">
        <v>0</v>
      </c>
      <c r="KV55" s="17">
        <v>2.1</v>
      </c>
      <c r="KW55" s="17">
        <v>2.04081</v>
      </c>
      <c r="KX55" s="17">
        <v>2.04081</v>
      </c>
      <c r="KY55" s="17">
        <v>5.919E-2</v>
      </c>
      <c r="KZ55" s="17">
        <v>266.2</v>
      </c>
      <c r="LA55" s="17">
        <v>270.06803000000002</v>
      </c>
      <c r="LB55" s="17">
        <v>270.06803000000002</v>
      </c>
      <c r="LC55" s="17">
        <v>-3.8680300000000001</v>
      </c>
      <c r="LD55" s="17">
        <v>130.4</v>
      </c>
      <c r="LE55" s="17">
        <v>133.16031000000001</v>
      </c>
      <c r="LF55" s="17">
        <v>133.16031000000001</v>
      </c>
      <c r="LG55" s="17">
        <v>-2.76031</v>
      </c>
      <c r="LH55" s="17">
        <v>62.6</v>
      </c>
      <c r="LI55" s="17">
        <v>67.199219999999997</v>
      </c>
      <c r="LJ55" s="17">
        <v>67.199219999999997</v>
      </c>
      <c r="LK55" s="17">
        <v>-4.5992199999999999</v>
      </c>
      <c r="LL55" s="17">
        <v>64.2</v>
      </c>
      <c r="LM55" s="17">
        <v>65.84366</v>
      </c>
      <c r="LN55" s="17">
        <v>65.84366</v>
      </c>
      <c r="LO55" s="17">
        <v>-1.6436599999999999</v>
      </c>
      <c r="LP55" s="17">
        <v>28.5</v>
      </c>
      <c r="LQ55" s="17">
        <v>29.980560000000001</v>
      </c>
      <c r="LR55" s="17">
        <v>29.980560000000001</v>
      </c>
      <c r="LS55" s="17">
        <v>-1.4805600000000001</v>
      </c>
      <c r="LT55" s="17"/>
      <c r="LU55" s="17"/>
      <c r="LV55" s="17"/>
      <c r="LW55" s="17">
        <v>0</v>
      </c>
      <c r="LX55" s="17"/>
      <c r="LY55" s="17"/>
      <c r="LZ55" s="17">
        <v>32.955719999999999</v>
      </c>
      <c r="MA55" s="17">
        <v>-32.955719999999999</v>
      </c>
      <c r="MB55" s="17"/>
      <c r="MC55" s="17"/>
      <c r="MD55" s="17"/>
      <c r="ME55" s="17">
        <v>0</v>
      </c>
      <c r="MF55" s="17">
        <v>0</v>
      </c>
      <c r="MG55" s="17"/>
      <c r="MH55" s="17"/>
      <c r="MI55" s="17">
        <v>0</v>
      </c>
      <c r="MJ55" s="17"/>
      <c r="MK55" s="17"/>
      <c r="ML55" s="17"/>
      <c r="MM55" s="17">
        <v>0</v>
      </c>
      <c r="MN55" s="17">
        <v>0</v>
      </c>
      <c r="MO55" s="17"/>
      <c r="MP55" s="17"/>
      <c r="MQ55" s="17">
        <v>0</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206.4</v>
      </c>
      <c r="NM55" s="17">
        <v>206.49084999999999</v>
      </c>
      <c r="NN55" s="17">
        <v>206.49084999999999</v>
      </c>
      <c r="NO55" s="17">
        <v>-9.085E-2</v>
      </c>
      <c r="NP55" s="17">
        <v>98.8</v>
      </c>
      <c r="NQ55" s="17">
        <v>103.55547</v>
      </c>
      <c r="NR55" s="17">
        <v>103.55547</v>
      </c>
      <c r="NS55" s="17">
        <v>-4.7554699999999999</v>
      </c>
      <c r="NT55" s="17">
        <v>7.3</v>
      </c>
      <c r="NU55" s="17">
        <v>2.5485799999999998</v>
      </c>
      <c r="NV55" s="17">
        <v>2.5485799999999998</v>
      </c>
      <c r="NW55" s="17">
        <v>4.7514200000000004</v>
      </c>
      <c r="NX55" s="17"/>
      <c r="NY55" s="17">
        <v>2.6737000000000002</v>
      </c>
      <c r="NZ55" s="17">
        <v>2.6737000000000002</v>
      </c>
      <c r="OA55" s="17">
        <v>-2.6737000000000002</v>
      </c>
      <c r="OB55" s="17"/>
      <c r="OC55" s="17">
        <v>16.99708</v>
      </c>
      <c r="OD55" s="17">
        <v>17.492709999999999</v>
      </c>
      <c r="OE55" s="17">
        <v>-17.492709999999999</v>
      </c>
      <c r="OF55" s="17">
        <v>0</v>
      </c>
      <c r="OG55" s="17"/>
      <c r="OH55" s="17"/>
      <c r="OI55" s="17">
        <v>0</v>
      </c>
      <c r="OJ55" s="17">
        <v>26.6</v>
      </c>
      <c r="OK55" s="17">
        <v>8</v>
      </c>
      <c r="OL55" s="17">
        <v>50.969000000000001</v>
      </c>
      <c r="OM55" s="17">
        <v>-24.369</v>
      </c>
      <c r="ON55" s="17">
        <v>0</v>
      </c>
      <c r="OO55" s="17"/>
      <c r="OP55" s="17"/>
      <c r="OQ55" s="17">
        <v>0</v>
      </c>
      <c r="OR55" s="17">
        <v>0</v>
      </c>
      <c r="OS55" s="17">
        <v>4.43</v>
      </c>
      <c r="OT55" s="17">
        <v>6.5510000000000002</v>
      </c>
      <c r="OU55" s="17">
        <v>-6.5510000000000002</v>
      </c>
      <c r="OV55" s="17">
        <v>0</v>
      </c>
      <c r="OW55" s="17"/>
      <c r="OX55" s="17"/>
      <c r="OY55" s="17">
        <v>0</v>
      </c>
      <c r="OZ55" s="17">
        <v>20.2</v>
      </c>
      <c r="PA55" s="17">
        <v>19.436350000000001</v>
      </c>
      <c r="PB55" s="17">
        <v>19.436350000000001</v>
      </c>
      <c r="PC55" s="17">
        <v>0.76365000000000005</v>
      </c>
      <c r="PD55" s="17">
        <v>9.8000000000000007</v>
      </c>
      <c r="PE55" s="17">
        <v>9.9830000000000005</v>
      </c>
      <c r="PF55" s="17">
        <v>9.9830000000000005</v>
      </c>
      <c r="PG55" s="17">
        <v>-0.183</v>
      </c>
      <c r="PH55" s="17">
        <v>5.7</v>
      </c>
      <c r="PI55" s="17">
        <v>5.67</v>
      </c>
      <c r="PJ55" s="17">
        <v>5.67</v>
      </c>
      <c r="PK55" s="17">
        <v>0.03</v>
      </c>
      <c r="PL55" s="17">
        <v>0</v>
      </c>
      <c r="PM55" s="17"/>
      <c r="PN55" s="17"/>
      <c r="PO55" s="17">
        <v>0</v>
      </c>
      <c r="PP55" s="17"/>
      <c r="PQ55" s="17"/>
      <c r="PR55" s="17"/>
      <c r="PS55" s="17">
        <v>0</v>
      </c>
      <c r="PT55" s="17">
        <v>2.1</v>
      </c>
      <c r="PU55" s="17">
        <v>2</v>
      </c>
      <c r="PV55" s="17">
        <v>2</v>
      </c>
      <c r="PW55" s="17">
        <v>0.1</v>
      </c>
      <c r="PX55" s="17">
        <v>2.1</v>
      </c>
      <c r="PY55" s="17">
        <v>3.6</v>
      </c>
      <c r="PZ55" s="17">
        <v>3.6</v>
      </c>
      <c r="QA55" s="17">
        <v>-1.5</v>
      </c>
      <c r="QB55" s="17">
        <v>5.0999999999999996</v>
      </c>
      <c r="QC55" s="17">
        <v>5</v>
      </c>
      <c r="QD55" s="17">
        <v>5</v>
      </c>
      <c r="QE55" s="17">
        <v>0.1</v>
      </c>
      <c r="QF55" s="17">
        <v>20.100000000000001</v>
      </c>
      <c r="QG55" s="17">
        <v>20.274049999999999</v>
      </c>
      <c r="QH55" s="17">
        <v>20.274049999999999</v>
      </c>
      <c r="QI55" s="17">
        <v>-0.17405000000000001</v>
      </c>
      <c r="QJ55" s="17">
        <v>20</v>
      </c>
      <c r="QK55" s="17">
        <v>18.892130000000002</v>
      </c>
      <c r="QL55" s="17">
        <v>19.436350000000001</v>
      </c>
      <c r="QM55" s="17">
        <v>0.56364999999999998</v>
      </c>
      <c r="QN55" s="17">
        <v>18.2</v>
      </c>
      <c r="QO55" s="17">
        <v>17.006799999999998</v>
      </c>
      <c r="QP55" s="17">
        <v>17.492709999999999</v>
      </c>
      <c r="QQ55" s="17">
        <v>0.70728999999999997</v>
      </c>
      <c r="QR55" s="17">
        <v>3.4</v>
      </c>
      <c r="QS55" s="17">
        <v>3.4</v>
      </c>
      <c r="QT55" s="17">
        <v>3.4</v>
      </c>
      <c r="QU55" s="17">
        <v>0</v>
      </c>
      <c r="QV55" s="17">
        <v>18.5</v>
      </c>
      <c r="QW55" s="17">
        <v>17.376090000000001</v>
      </c>
      <c r="QX55" s="17">
        <v>17.881440000000001</v>
      </c>
      <c r="QY55" s="17">
        <v>0.61856</v>
      </c>
      <c r="QZ55" s="17">
        <v>0</v>
      </c>
      <c r="RA55" s="17"/>
      <c r="RB55" s="17"/>
      <c r="RC55" s="17">
        <v>0</v>
      </c>
      <c r="RD55" s="17">
        <v>0</v>
      </c>
      <c r="RE55" s="17"/>
      <c r="RF55" s="17"/>
      <c r="RG55" s="17">
        <v>0</v>
      </c>
      <c r="RH55" s="17">
        <v>6.7</v>
      </c>
      <c r="RI55" s="17">
        <v>7.94</v>
      </c>
      <c r="RJ55" s="17">
        <v>9.11</v>
      </c>
      <c r="RK55" s="17">
        <v>-2.41</v>
      </c>
      <c r="RL55" s="17">
        <v>22.5</v>
      </c>
      <c r="RM55" s="17">
        <v>28.72</v>
      </c>
      <c r="RN55" s="17">
        <v>29.71</v>
      </c>
      <c r="RO55" s="17">
        <v>-7.21</v>
      </c>
      <c r="RP55" s="17">
        <v>0</v>
      </c>
      <c r="RQ55" s="17"/>
      <c r="RR55" s="17"/>
      <c r="RS55" s="17">
        <v>0</v>
      </c>
      <c r="RT55" s="17">
        <v>3.2</v>
      </c>
      <c r="RU55" s="17">
        <v>3.15</v>
      </c>
      <c r="RV55" s="17">
        <v>3.15</v>
      </c>
      <c r="RW55" s="17">
        <v>0.05</v>
      </c>
      <c r="RX55" s="17">
        <v>20.3</v>
      </c>
      <c r="RY55" s="17">
        <v>19.792000000000002</v>
      </c>
      <c r="RZ55" s="17">
        <v>19.792000000000002</v>
      </c>
      <c r="SA55" s="17">
        <v>0.50800000000000001</v>
      </c>
      <c r="SB55" s="17">
        <v>3.2</v>
      </c>
      <c r="SC55" s="17">
        <v>2</v>
      </c>
      <c r="SD55" s="17">
        <v>2</v>
      </c>
      <c r="SE55" s="17">
        <v>1.2</v>
      </c>
      <c r="SF55" s="17"/>
      <c r="SG55" s="17">
        <v>0.4</v>
      </c>
      <c r="SH55" s="17">
        <v>0.4</v>
      </c>
      <c r="SI55" s="17">
        <v>-0.4</v>
      </c>
      <c r="SJ55" s="17">
        <v>0</v>
      </c>
      <c r="SK55" s="17"/>
      <c r="SL55" s="17"/>
      <c r="SM55" s="17">
        <v>0</v>
      </c>
      <c r="SN55" s="17">
        <v>19.8</v>
      </c>
      <c r="SO55" s="17">
        <v>18.62002</v>
      </c>
      <c r="SP55" s="17">
        <v>19.1448</v>
      </c>
      <c r="SQ55" s="17">
        <v>0.6552</v>
      </c>
      <c r="SR55" s="17">
        <v>12.9</v>
      </c>
      <c r="SS55" s="17">
        <v>11.89504</v>
      </c>
      <c r="ST55" s="17">
        <v>12.244899999999999</v>
      </c>
      <c r="SU55" s="17">
        <v>0.65510000000000002</v>
      </c>
      <c r="SV55" s="17">
        <v>20.2</v>
      </c>
      <c r="SW55" s="17">
        <v>18.892130000000002</v>
      </c>
      <c r="SX55" s="17">
        <v>19.436350000000001</v>
      </c>
      <c r="SY55" s="17">
        <v>0.76365000000000005</v>
      </c>
      <c r="SZ55" s="17">
        <v>20.2</v>
      </c>
      <c r="TA55" s="17">
        <v>18.892130000000002</v>
      </c>
      <c r="TB55" s="17">
        <v>19.436350000000001</v>
      </c>
      <c r="TC55" s="17">
        <v>0.76365000000000005</v>
      </c>
      <c r="TD55" s="17">
        <v>0</v>
      </c>
      <c r="TE55" s="17">
        <v>0.1</v>
      </c>
      <c r="TF55" s="17">
        <v>1.1659999999999999</v>
      </c>
      <c r="TG55" s="17">
        <v>-1.1659999999999999</v>
      </c>
      <c r="TH55" s="17">
        <v>4</v>
      </c>
      <c r="TI55" s="17">
        <v>6.46</v>
      </c>
      <c r="TJ55" s="17">
        <v>12.43</v>
      </c>
      <c r="TK55" s="17">
        <v>-8.43</v>
      </c>
      <c r="TL55" s="17">
        <v>0</v>
      </c>
      <c r="TM55" s="17"/>
      <c r="TN55" s="17"/>
      <c r="TO55" s="17">
        <v>0</v>
      </c>
      <c r="TP55" s="17">
        <v>11.6</v>
      </c>
      <c r="TQ55" s="17">
        <v>17.27</v>
      </c>
      <c r="TR55" s="17">
        <v>26.8</v>
      </c>
      <c r="TS55" s="17">
        <v>-15.2</v>
      </c>
      <c r="TT55" s="17">
        <v>38.299999999999997</v>
      </c>
      <c r="TU55" s="17">
        <v>43.89</v>
      </c>
      <c r="TV55" s="17">
        <v>42.192</v>
      </c>
      <c r="TW55" s="17">
        <v>-3.8919999999999999</v>
      </c>
      <c r="TX55" s="17">
        <v>0.4</v>
      </c>
      <c r="TY55" s="17">
        <v>0.98</v>
      </c>
      <c r="TZ55" s="17">
        <v>0.98299999999999998</v>
      </c>
      <c r="UA55" s="17">
        <v>-0.58299999999999996</v>
      </c>
      <c r="UB55" s="17">
        <v>0.3</v>
      </c>
      <c r="UC55" s="17">
        <v>0.99</v>
      </c>
      <c r="UD55" s="17">
        <v>0.98899999999999999</v>
      </c>
      <c r="UE55" s="17">
        <v>-0.68899999999999995</v>
      </c>
      <c r="UF55" s="17">
        <v>0</v>
      </c>
      <c r="UG55" s="17"/>
      <c r="UH55" s="17"/>
      <c r="UI55" s="17">
        <v>0</v>
      </c>
      <c r="UJ55" s="17">
        <v>20.9</v>
      </c>
      <c r="UK55" s="17">
        <v>18.892130000000002</v>
      </c>
      <c r="UL55" s="17">
        <v>19.436350000000001</v>
      </c>
      <c r="UM55" s="17">
        <v>1.4636499999999999</v>
      </c>
      <c r="UN55" s="17">
        <v>8.1999999999999993</v>
      </c>
      <c r="UO55" s="17">
        <v>8</v>
      </c>
      <c r="UP55" s="17">
        <v>8</v>
      </c>
      <c r="UQ55" s="17">
        <v>0.2</v>
      </c>
      <c r="UR55" s="17"/>
      <c r="US55" s="17">
        <v>7.1</v>
      </c>
      <c r="UT55" s="17">
        <v>7.1</v>
      </c>
      <c r="UU55" s="17">
        <v>-7.1</v>
      </c>
      <c r="UV55" s="17">
        <v>20.399999999999999</v>
      </c>
      <c r="UW55" s="17">
        <v>18.892130000000002</v>
      </c>
      <c r="UX55" s="17">
        <v>19.436350000000001</v>
      </c>
      <c r="UY55" s="17">
        <v>0.96365000000000001</v>
      </c>
      <c r="UZ55" s="17">
        <v>20.399999999999999</v>
      </c>
      <c r="VA55" s="17">
        <v>18.892130000000002</v>
      </c>
      <c r="VB55" s="17">
        <v>19.436350000000001</v>
      </c>
      <c r="VC55" s="17">
        <v>0.96365000000000001</v>
      </c>
      <c r="VD55" s="17">
        <v>20</v>
      </c>
      <c r="VE55" s="17">
        <v>18.892130000000002</v>
      </c>
      <c r="VF55" s="17">
        <v>19.436350000000001</v>
      </c>
      <c r="VG55" s="17">
        <v>0.56364999999999998</v>
      </c>
      <c r="VH55" s="17">
        <v>0.5</v>
      </c>
      <c r="VI55" s="17">
        <v>3.71</v>
      </c>
      <c r="VJ55" s="17">
        <v>5.3289999999999997</v>
      </c>
      <c r="VK55" s="17">
        <v>-4.8289999999999997</v>
      </c>
      <c r="VL55" s="17">
        <v>0</v>
      </c>
      <c r="VM55" s="17"/>
      <c r="VN55" s="17"/>
      <c r="VO55" s="17">
        <v>0</v>
      </c>
      <c r="VP55" s="17">
        <v>0</v>
      </c>
      <c r="VQ55" s="17"/>
      <c r="VR55" s="17"/>
      <c r="VS55" s="17">
        <v>0</v>
      </c>
      <c r="VT55" s="17">
        <v>0</v>
      </c>
      <c r="VU55" s="17"/>
      <c r="VV55" s="17"/>
      <c r="VW55" s="17">
        <v>0</v>
      </c>
      <c r="VX55" s="17">
        <v>0.6</v>
      </c>
      <c r="VY55" s="17">
        <v>0.6</v>
      </c>
      <c r="VZ55" s="17">
        <v>0.6</v>
      </c>
      <c r="WA55" s="17">
        <v>0</v>
      </c>
      <c r="WB55" s="17">
        <v>20.6</v>
      </c>
      <c r="WC55" s="17">
        <v>13.32</v>
      </c>
      <c r="WD55" s="17">
        <v>32.159999999999997</v>
      </c>
      <c r="WE55" s="17">
        <v>-11.56</v>
      </c>
      <c r="WF55" s="17">
        <v>23.1</v>
      </c>
      <c r="WG55" s="17">
        <v>15.07</v>
      </c>
      <c r="WH55" s="17">
        <v>22.24</v>
      </c>
      <c r="WI55" s="17">
        <v>0.86</v>
      </c>
      <c r="WJ55" s="17">
        <v>0</v>
      </c>
      <c r="WK55" s="17"/>
      <c r="WL55" s="17"/>
      <c r="WM55" s="17">
        <v>0</v>
      </c>
      <c r="WN55" s="17">
        <v>3</v>
      </c>
      <c r="WO55" s="17">
        <v>4.2</v>
      </c>
      <c r="WP55" s="17">
        <v>4.2</v>
      </c>
      <c r="WQ55" s="17">
        <v>-1.2</v>
      </c>
      <c r="WR55" s="17">
        <v>2.4</v>
      </c>
      <c r="WS55" s="17">
        <v>2.4</v>
      </c>
      <c r="WT55" s="17">
        <v>2.4</v>
      </c>
      <c r="WU55" s="17">
        <v>0</v>
      </c>
      <c r="WV55" s="17">
        <v>2</v>
      </c>
      <c r="WW55" s="17">
        <v>2.4</v>
      </c>
      <c r="WX55" s="17">
        <v>2.4</v>
      </c>
      <c r="WY55" s="17">
        <v>-0.4</v>
      </c>
      <c r="WZ55" s="17">
        <v>0.7</v>
      </c>
      <c r="XA55" s="17">
        <v>1.4</v>
      </c>
      <c r="XB55" s="17">
        <v>1.4</v>
      </c>
      <c r="XC55" s="17">
        <v>-0.7</v>
      </c>
      <c r="XD55" s="17">
        <v>0</v>
      </c>
      <c r="XE55" s="17"/>
      <c r="XF55" s="17"/>
      <c r="XG55" s="17">
        <v>0</v>
      </c>
      <c r="XH55" s="17">
        <v>7.6</v>
      </c>
      <c r="XI55" s="17">
        <v>8.4</v>
      </c>
      <c r="XJ55" s="17">
        <v>8.4</v>
      </c>
      <c r="XK55" s="17">
        <v>-0.8</v>
      </c>
      <c r="XL55" s="17">
        <v>20</v>
      </c>
      <c r="XM55" s="17">
        <v>18.697759999999999</v>
      </c>
      <c r="XN55" s="17">
        <v>19.241980000000002</v>
      </c>
      <c r="XO55" s="17">
        <v>0.75802000000000003</v>
      </c>
      <c r="XP55" s="17">
        <v>20</v>
      </c>
      <c r="XQ55" s="17">
        <v>18.697759999999999</v>
      </c>
      <c r="XR55" s="17">
        <v>19.241980000000002</v>
      </c>
      <c r="XS55" s="17">
        <v>0.75802000000000003</v>
      </c>
      <c r="XT55" s="17">
        <v>9.1</v>
      </c>
      <c r="XU55" s="17"/>
      <c r="XV55" s="17"/>
      <c r="XW55" s="17">
        <v>9.1</v>
      </c>
      <c r="XX55" s="17"/>
      <c r="XY55" s="17">
        <v>16.5</v>
      </c>
      <c r="XZ55" s="17">
        <v>29.5</v>
      </c>
      <c r="YA55" s="17">
        <v>-29.5</v>
      </c>
      <c r="YB55" s="17">
        <v>17.899999999999999</v>
      </c>
      <c r="YC55" s="17">
        <v>16.5</v>
      </c>
      <c r="YD55" s="17">
        <v>29.5</v>
      </c>
      <c r="YE55" s="17">
        <v>-11.6</v>
      </c>
      <c r="YF55" s="17">
        <v>16.2</v>
      </c>
      <c r="YG55" s="17">
        <v>14</v>
      </c>
      <c r="YH55" s="17">
        <v>14</v>
      </c>
      <c r="YI55" s="17">
        <v>2.2000000000000002</v>
      </c>
      <c r="YJ55" s="17">
        <v>13.01</v>
      </c>
      <c r="YK55" s="17">
        <v>12</v>
      </c>
      <c r="YL55" s="17">
        <v>18</v>
      </c>
      <c r="YM55" s="17">
        <v>-4.99</v>
      </c>
      <c r="YN55" s="17">
        <v>8.39</v>
      </c>
      <c r="YO55" s="17">
        <v>8.23</v>
      </c>
      <c r="YP55" s="17">
        <v>8.23</v>
      </c>
      <c r="YQ55" s="17">
        <v>0.16</v>
      </c>
      <c r="YR55" s="17">
        <v>10.9</v>
      </c>
      <c r="YS55" s="17">
        <v>11</v>
      </c>
      <c r="YT55" s="17">
        <v>11</v>
      </c>
      <c r="YU55" s="17">
        <v>-0.1</v>
      </c>
      <c r="YV55" s="17">
        <v>17.899999999999999</v>
      </c>
      <c r="YW55" s="17">
        <v>22</v>
      </c>
      <c r="YX55" s="17">
        <v>22</v>
      </c>
      <c r="YY55" s="17">
        <v>-4.0999999999999996</v>
      </c>
    </row>
    <row r="56" spans="1:675" ht="24" customHeight="1" x14ac:dyDescent="0.3">
      <c r="A56" s="1"/>
      <c r="B56" s="18" t="s">
        <v>830</v>
      </c>
      <c r="C56" s="18" t="s">
        <v>66</v>
      </c>
      <c r="D56" s="19">
        <v>202.8</v>
      </c>
      <c r="E56" s="19">
        <v>203.40136000000001</v>
      </c>
      <c r="F56" s="19">
        <v>203.40136000000001</v>
      </c>
      <c r="G56" s="19">
        <v>-0.60136000000000001</v>
      </c>
      <c r="H56" s="19">
        <v>642</v>
      </c>
      <c r="I56" s="19">
        <v>629.11312999999996</v>
      </c>
      <c r="J56" s="19">
        <v>629.11312999999996</v>
      </c>
      <c r="K56" s="19">
        <v>12.88687</v>
      </c>
      <c r="L56" s="19">
        <v>216.2</v>
      </c>
      <c r="M56" s="19">
        <v>204.86058</v>
      </c>
      <c r="N56" s="19">
        <v>204.86058</v>
      </c>
      <c r="O56" s="19">
        <v>11.33942</v>
      </c>
      <c r="P56" s="19"/>
      <c r="Q56" s="19"/>
      <c r="R56" s="19"/>
      <c r="S56" s="19">
        <v>0</v>
      </c>
      <c r="T56" s="19"/>
      <c r="U56" s="19"/>
      <c r="V56" s="19"/>
      <c r="W56" s="19">
        <v>0</v>
      </c>
      <c r="X56" s="19">
        <v>89.8</v>
      </c>
      <c r="Y56" s="19">
        <v>91.867829999999998</v>
      </c>
      <c r="Z56" s="19">
        <v>91.867829999999998</v>
      </c>
      <c r="AA56" s="19">
        <v>-2.0678299999999998</v>
      </c>
      <c r="AB56" s="19">
        <v>159.9</v>
      </c>
      <c r="AC56" s="19">
        <v>171.62363999999999</v>
      </c>
      <c r="AD56" s="19">
        <v>171.62363999999999</v>
      </c>
      <c r="AE56" s="19">
        <v>-11.72364</v>
      </c>
      <c r="AF56" s="19">
        <v>0</v>
      </c>
      <c r="AG56" s="19"/>
      <c r="AH56" s="19"/>
      <c r="AI56" s="19">
        <v>0</v>
      </c>
      <c r="AJ56" s="19"/>
      <c r="AK56" s="19"/>
      <c r="AL56" s="19"/>
      <c r="AM56" s="19">
        <v>0</v>
      </c>
      <c r="AN56" s="19">
        <v>130.5</v>
      </c>
      <c r="AO56" s="19">
        <v>149.52637999999999</v>
      </c>
      <c r="AP56" s="19">
        <v>135.58384000000001</v>
      </c>
      <c r="AQ56" s="19">
        <v>-5.0838400000000004</v>
      </c>
      <c r="AR56" s="19">
        <v>130.69999999999999</v>
      </c>
      <c r="AS56" s="19">
        <v>149.52637999999999</v>
      </c>
      <c r="AT56" s="19">
        <v>135.58384000000001</v>
      </c>
      <c r="AU56" s="19">
        <v>-4.8838400000000002</v>
      </c>
      <c r="AV56" s="19">
        <v>130.80000000000001</v>
      </c>
      <c r="AW56" s="19">
        <v>149.52637999999999</v>
      </c>
      <c r="AX56" s="19">
        <v>135.58384000000001</v>
      </c>
      <c r="AY56" s="19">
        <v>-4.7838399999999996</v>
      </c>
      <c r="AZ56" s="19">
        <v>231.3</v>
      </c>
      <c r="BA56" s="19">
        <v>224.96311</v>
      </c>
      <c r="BB56" s="19">
        <v>203.98649</v>
      </c>
      <c r="BC56" s="19">
        <v>27.313510000000001</v>
      </c>
      <c r="BD56" s="19">
        <v>203.8</v>
      </c>
      <c r="BE56" s="19">
        <v>207.24285</v>
      </c>
      <c r="BF56" s="19">
        <v>161.602</v>
      </c>
      <c r="BG56" s="19">
        <v>42.198</v>
      </c>
      <c r="BH56" s="19">
        <v>108</v>
      </c>
      <c r="BI56" s="19">
        <v>103.93259999999999</v>
      </c>
      <c r="BJ56" s="19">
        <v>81.043639999999996</v>
      </c>
      <c r="BK56" s="19">
        <v>26.95636</v>
      </c>
      <c r="BL56" s="19">
        <v>557.1</v>
      </c>
      <c r="BM56" s="19">
        <v>566.08941000000004</v>
      </c>
      <c r="BN56" s="19">
        <v>566.08941000000004</v>
      </c>
      <c r="BO56" s="19">
        <v>-8.9894099999999995</v>
      </c>
      <c r="BP56" s="19">
        <v>10.199999999999999</v>
      </c>
      <c r="BQ56" s="19">
        <v>10.52094</v>
      </c>
      <c r="BR56" s="19">
        <v>10.52094</v>
      </c>
      <c r="BS56" s="19">
        <v>-0.32094</v>
      </c>
      <c r="BT56" s="19">
        <v>0</v>
      </c>
      <c r="BU56" s="19"/>
      <c r="BV56" s="19"/>
      <c r="BW56" s="19">
        <v>0</v>
      </c>
      <c r="BX56" s="19"/>
      <c r="BY56" s="19"/>
      <c r="BZ56" s="19"/>
      <c r="CA56" s="19">
        <v>0</v>
      </c>
      <c r="CB56" s="19"/>
      <c r="CC56" s="19"/>
      <c r="CD56" s="19"/>
      <c r="CE56" s="19">
        <v>0</v>
      </c>
      <c r="CF56" s="19"/>
      <c r="CG56" s="19"/>
      <c r="CH56" s="19"/>
      <c r="CI56" s="19">
        <v>0</v>
      </c>
      <c r="CJ56" s="19">
        <v>167.1</v>
      </c>
      <c r="CK56" s="19">
        <v>164.06706</v>
      </c>
      <c r="CL56" s="19">
        <v>164.06706</v>
      </c>
      <c r="CM56" s="19">
        <v>3.03294</v>
      </c>
      <c r="CN56" s="19">
        <v>8.52</v>
      </c>
      <c r="CO56" s="19">
        <v>7.4215099999999996</v>
      </c>
      <c r="CP56" s="19">
        <v>7.4215099999999996</v>
      </c>
      <c r="CQ56" s="19">
        <v>1.09849</v>
      </c>
      <c r="CR56" s="19">
        <v>6.3129999999999997</v>
      </c>
      <c r="CS56" s="19">
        <v>4.07376</v>
      </c>
      <c r="CT56" s="19">
        <v>4.07376</v>
      </c>
      <c r="CU56" s="19">
        <v>2.2392400000000001</v>
      </c>
      <c r="CV56" s="19">
        <v>0</v>
      </c>
      <c r="CW56" s="19"/>
      <c r="CX56" s="19"/>
      <c r="CY56" s="19">
        <v>0</v>
      </c>
      <c r="CZ56" s="19">
        <v>6.81</v>
      </c>
      <c r="DA56" s="19">
        <v>6.8787000000000003</v>
      </c>
      <c r="DB56" s="19">
        <v>6.8787000000000003</v>
      </c>
      <c r="DC56" s="19">
        <v>-6.8699999999999997E-2</v>
      </c>
      <c r="DD56" s="19"/>
      <c r="DE56" s="19"/>
      <c r="DF56" s="19"/>
      <c r="DG56" s="19">
        <v>0</v>
      </c>
      <c r="DH56" s="19">
        <v>142.66999999999999</v>
      </c>
      <c r="DI56" s="19">
        <v>142.01455000000001</v>
      </c>
      <c r="DJ56" s="19">
        <v>142.44412</v>
      </c>
      <c r="DK56" s="19">
        <v>0.22588</v>
      </c>
      <c r="DL56" s="19"/>
      <c r="DM56" s="19"/>
      <c r="DN56" s="19"/>
      <c r="DO56" s="19">
        <v>0</v>
      </c>
      <c r="DP56" s="19"/>
      <c r="DQ56" s="19"/>
      <c r="DR56" s="19"/>
      <c r="DS56" s="19">
        <v>0</v>
      </c>
      <c r="DT56" s="19"/>
      <c r="DU56" s="19"/>
      <c r="DV56" s="19"/>
      <c r="DW56" s="19">
        <v>0</v>
      </c>
      <c r="DX56" s="19"/>
      <c r="DY56" s="19"/>
      <c r="DZ56" s="19"/>
      <c r="EA56" s="19">
        <v>0</v>
      </c>
      <c r="EB56" s="19">
        <v>110.4</v>
      </c>
      <c r="EC56" s="19">
        <v>112.46647</v>
      </c>
      <c r="ED56" s="19">
        <v>112.46647</v>
      </c>
      <c r="EE56" s="19">
        <v>-2.0664699999999998</v>
      </c>
      <c r="EF56" s="19">
        <v>194.7</v>
      </c>
      <c r="EG56" s="19">
        <v>220.69499999999999</v>
      </c>
      <c r="EH56" s="19">
        <v>220.69499999999999</v>
      </c>
      <c r="EI56" s="19">
        <v>-25.995000000000001</v>
      </c>
      <c r="EJ56" s="19"/>
      <c r="EK56" s="19"/>
      <c r="EL56" s="19"/>
      <c r="EM56" s="19">
        <v>0</v>
      </c>
      <c r="EN56" s="19"/>
      <c r="EO56" s="19"/>
      <c r="EP56" s="19"/>
      <c r="EQ56" s="19">
        <v>0</v>
      </c>
      <c r="ER56" s="19"/>
      <c r="ES56" s="19"/>
      <c r="ET56" s="19"/>
      <c r="EU56" s="19">
        <v>0</v>
      </c>
      <c r="EV56" s="19">
        <v>6.5</v>
      </c>
      <c r="EW56" s="19">
        <v>6.39</v>
      </c>
      <c r="EX56" s="19">
        <v>6.39</v>
      </c>
      <c r="EY56" s="19">
        <v>0.11</v>
      </c>
      <c r="EZ56" s="19">
        <v>461</v>
      </c>
      <c r="FA56" s="19">
        <v>457.09426999999999</v>
      </c>
      <c r="FB56" s="19">
        <v>457.09426999999999</v>
      </c>
      <c r="FC56" s="19">
        <v>3.9057300000000001</v>
      </c>
      <c r="FD56" s="19">
        <v>81.599999999999994</v>
      </c>
      <c r="FE56" s="19">
        <v>81.635570000000001</v>
      </c>
      <c r="FF56" s="19">
        <v>81.635570000000001</v>
      </c>
      <c r="FG56" s="19">
        <v>-3.5569999999999997E-2</v>
      </c>
      <c r="FH56" s="19">
        <v>151.6</v>
      </c>
      <c r="FI56" s="19">
        <v>151.36251999999999</v>
      </c>
      <c r="FJ56" s="19">
        <v>151.36251999999999</v>
      </c>
      <c r="FK56" s="19">
        <v>0.23748</v>
      </c>
      <c r="FL56" s="19">
        <v>41.9</v>
      </c>
      <c r="FM56" s="19">
        <v>41.89893</v>
      </c>
      <c r="FN56" s="19">
        <v>41.89893</v>
      </c>
      <c r="FO56" s="19">
        <v>1.07E-3</v>
      </c>
      <c r="FP56" s="19">
        <v>18.399999999999999</v>
      </c>
      <c r="FQ56" s="19">
        <v>19.21088</v>
      </c>
      <c r="FR56" s="19">
        <v>19.21088</v>
      </c>
      <c r="FS56" s="19">
        <v>-0.81088000000000005</v>
      </c>
      <c r="FT56" s="19">
        <v>18.8</v>
      </c>
      <c r="FU56" s="19">
        <v>17.93975</v>
      </c>
      <c r="FV56" s="19">
        <v>18.46453</v>
      </c>
      <c r="FW56" s="19">
        <v>0.33546999999999999</v>
      </c>
      <c r="FX56" s="19">
        <v>91.3</v>
      </c>
      <c r="FY56" s="19">
        <v>87.773570000000007</v>
      </c>
      <c r="FZ56" s="19">
        <v>87.773570000000007</v>
      </c>
      <c r="GA56" s="19">
        <v>3.52643</v>
      </c>
      <c r="GB56" s="19">
        <v>180.4</v>
      </c>
      <c r="GC56" s="19">
        <v>185.82039</v>
      </c>
      <c r="GD56" s="19">
        <v>185.82039</v>
      </c>
      <c r="GE56" s="19">
        <v>-5.4203900000000003</v>
      </c>
      <c r="GF56" s="19">
        <v>180.7</v>
      </c>
      <c r="GG56" s="19">
        <v>185.82039</v>
      </c>
      <c r="GH56" s="19">
        <v>185.82039</v>
      </c>
      <c r="GI56" s="19">
        <v>-5.1203900000000004</v>
      </c>
      <c r="GJ56" s="19">
        <v>184.9</v>
      </c>
      <c r="GK56" s="19">
        <v>186.37841</v>
      </c>
      <c r="GL56" s="19">
        <v>186.37841</v>
      </c>
      <c r="GM56" s="19">
        <v>-1.47841</v>
      </c>
      <c r="GN56" s="19">
        <v>106</v>
      </c>
      <c r="GO56" s="19">
        <v>110.48202000000001</v>
      </c>
      <c r="GP56" s="19">
        <v>110.48202000000001</v>
      </c>
      <c r="GQ56" s="19">
        <v>-4.4820200000000003</v>
      </c>
      <c r="GR56" s="19">
        <v>44.6</v>
      </c>
      <c r="GS56" s="19">
        <v>47.082599999999999</v>
      </c>
      <c r="GT56" s="19">
        <v>47.082599999999999</v>
      </c>
      <c r="GU56" s="19">
        <v>-2.4826000000000001</v>
      </c>
      <c r="GV56" s="19">
        <v>26.1</v>
      </c>
      <c r="GW56" s="19">
        <v>45.381999999999998</v>
      </c>
      <c r="GX56" s="19">
        <v>45.381999999999998</v>
      </c>
      <c r="GY56" s="19">
        <v>-19.282</v>
      </c>
      <c r="GZ56" s="19">
        <v>0</v>
      </c>
      <c r="HA56" s="19"/>
      <c r="HB56" s="19"/>
      <c r="HC56" s="19">
        <v>0</v>
      </c>
      <c r="HD56" s="19">
        <v>32.4</v>
      </c>
      <c r="HE56" s="19">
        <v>34.285710000000002</v>
      </c>
      <c r="HF56" s="19">
        <v>34.285710000000002</v>
      </c>
      <c r="HG56" s="19">
        <v>-1.88571</v>
      </c>
      <c r="HH56" s="19">
        <v>171.1</v>
      </c>
      <c r="HI56" s="19">
        <v>174.55948000000001</v>
      </c>
      <c r="HJ56" s="19">
        <v>174.55948000000001</v>
      </c>
      <c r="HK56" s="19">
        <v>-3.4594800000000001</v>
      </c>
      <c r="HL56" s="19"/>
      <c r="HM56" s="19"/>
      <c r="HN56" s="19"/>
      <c r="HO56" s="19">
        <v>0</v>
      </c>
      <c r="HP56" s="19"/>
      <c r="HQ56" s="19"/>
      <c r="HR56" s="19"/>
      <c r="HS56" s="19">
        <v>0</v>
      </c>
      <c r="HT56" s="19">
        <v>94.2</v>
      </c>
      <c r="HU56" s="19">
        <v>95.545190000000005</v>
      </c>
      <c r="HV56" s="19">
        <v>95.545190000000005</v>
      </c>
      <c r="HW56" s="19">
        <v>-1.3451900000000001</v>
      </c>
      <c r="HX56" s="19"/>
      <c r="HY56" s="19"/>
      <c r="HZ56" s="19"/>
      <c r="IA56" s="19">
        <v>0</v>
      </c>
      <c r="IB56" s="19"/>
      <c r="IC56" s="19"/>
      <c r="ID56" s="19"/>
      <c r="IE56" s="19">
        <v>0</v>
      </c>
      <c r="IF56" s="19">
        <v>44</v>
      </c>
      <c r="IG56" s="19"/>
      <c r="IH56" s="19"/>
      <c r="II56" s="19">
        <v>44</v>
      </c>
      <c r="IJ56" s="19"/>
      <c r="IK56" s="19"/>
      <c r="IL56" s="19"/>
      <c r="IM56" s="19">
        <v>0</v>
      </c>
      <c r="IN56" s="19"/>
      <c r="IO56" s="19"/>
      <c r="IP56" s="19"/>
      <c r="IQ56" s="19">
        <v>0</v>
      </c>
      <c r="IR56" s="19"/>
      <c r="IS56" s="19"/>
      <c r="IT56" s="19"/>
      <c r="IU56" s="19">
        <v>0</v>
      </c>
      <c r="IV56" s="19">
        <v>127.4</v>
      </c>
      <c r="IW56" s="19">
        <v>132.83837</v>
      </c>
      <c r="IX56" s="19">
        <v>132.83837</v>
      </c>
      <c r="IY56" s="19">
        <v>-5.4383699999999999</v>
      </c>
      <c r="IZ56" s="19">
        <v>0</v>
      </c>
      <c r="JA56" s="19"/>
      <c r="JB56" s="19"/>
      <c r="JC56" s="19">
        <v>0</v>
      </c>
      <c r="JD56" s="19">
        <v>0</v>
      </c>
      <c r="JE56" s="19"/>
      <c r="JF56" s="19"/>
      <c r="JG56" s="19">
        <v>0</v>
      </c>
      <c r="JH56" s="19">
        <v>19.100000000000001</v>
      </c>
      <c r="JI56" s="19"/>
      <c r="JJ56" s="19"/>
      <c r="JK56" s="19">
        <v>19.100000000000001</v>
      </c>
      <c r="JL56" s="19"/>
      <c r="JM56" s="19"/>
      <c r="JN56" s="19"/>
      <c r="JO56" s="19">
        <v>0</v>
      </c>
      <c r="JP56" s="19">
        <v>72.099999999999994</v>
      </c>
      <c r="JQ56" s="19">
        <v>44.848439999999997</v>
      </c>
      <c r="JR56" s="19">
        <v>44.848439999999997</v>
      </c>
      <c r="JS56" s="19">
        <v>27.251560000000001</v>
      </c>
      <c r="JT56" s="19">
        <v>35.1</v>
      </c>
      <c r="JU56" s="19">
        <v>22.49156</v>
      </c>
      <c r="JV56" s="19">
        <v>22.49156</v>
      </c>
      <c r="JW56" s="19">
        <v>12.60844</v>
      </c>
      <c r="JX56" s="19"/>
      <c r="JY56" s="19"/>
      <c r="JZ56" s="19"/>
      <c r="KA56" s="19">
        <v>0</v>
      </c>
      <c r="KB56" s="19"/>
      <c r="KC56" s="19"/>
      <c r="KD56" s="19"/>
      <c r="KE56" s="19">
        <v>0</v>
      </c>
      <c r="KF56" s="19"/>
      <c r="KG56" s="19"/>
      <c r="KH56" s="19"/>
      <c r="KI56" s="19">
        <v>0</v>
      </c>
      <c r="KJ56" s="19"/>
      <c r="KK56" s="19"/>
      <c r="KL56" s="19">
        <v>16</v>
      </c>
      <c r="KM56" s="19">
        <v>-16</v>
      </c>
      <c r="KN56" s="19">
        <v>0</v>
      </c>
      <c r="KO56" s="19"/>
      <c r="KP56" s="19"/>
      <c r="KQ56" s="19">
        <v>0</v>
      </c>
      <c r="KR56" s="19"/>
      <c r="KS56" s="19"/>
      <c r="KT56" s="19"/>
      <c r="KU56" s="19">
        <v>0</v>
      </c>
      <c r="KV56" s="19">
        <v>2.1</v>
      </c>
      <c r="KW56" s="19">
        <v>2.04081</v>
      </c>
      <c r="KX56" s="19">
        <v>2.04081</v>
      </c>
      <c r="KY56" s="19">
        <v>5.919E-2</v>
      </c>
      <c r="KZ56" s="19">
        <v>254.6</v>
      </c>
      <c r="LA56" s="19">
        <v>270.06803000000002</v>
      </c>
      <c r="LB56" s="19">
        <v>270.06803000000002</v>
      </c>
      <c r="LC56" s="19">
        <v>-15.468030000000001</v>
      </c>
      <c r="LD56" s="19">
        <v>131.6</v>
      </c>
      <c r="LE56" s="19">
        <v>133.16031000000001</v>
      </c>
      <c r="LF56" s="19">
        <v>133.16031000000001</v>
      </c>
      <c r="LG56" s="19">
        <v>-1.5603100000000001</v>
      </c>
      <c r="LH56" s="19">
        <v>62.9</v>
      </c>
      <c r="LI56" s="19">
        <v>67.199219999999997</v>
      </c>
      <c r="LJ56" s="19">
        <v>67.199219999999997</v>
      </c>
      <c r="LK56" s="19">
        <v>-4.29922</v>
      </c>
      <c r="LL56" s="19">
        <v>64.3</v>
      </c>
      <c r="LM56" s="19">
        <v>65.84366</v>
      </c>
      <c r="LN56" s="19">
        <v>65.84366</v>
      </c>
      <c r="LO56" s="19">
        <v>-1.54366</v>
      </c>
      <c r="LP56" s="19">
        <v>29.7</v>
      </c>
      <c r="LQ56" s="19">
        <v>29.980560000000001</v>
      </c>
      <c r="LR56" s="19">
        <v>29.980560000000001</v>
      </c>
      <c r="LS56" s="19">
        <v>-0.28055999999999998</v>
      </c>
      <c r="LT56" s="19"/>
      <c r="LU56" s="19"/>
      <c r="LV56" s="19"/>
      <c r="LW56" s="19">
        <v>0</v>
      </c>
      <c r="LX56" s="19"/>
      <c r="LY56" s="19"/>
      <c r="LZ56" s="19">
        <v>32.955719999999999</v>
      </c>
      <c r="MA56" s="19">
        <v>-32.955719999999999</v>
      </c>
      <c r="MB56" s="19"/>
      <c r="MC56" s="19"/>
      <c r="MD56" s="19"/>
      <c r="ME56" s="19">
        <v>0</v>
      </c>
      <c r="MF56" s="19">
        <v>0</v>
      </c>
      <c r="MG56" s="19"/>
      <c r="MH56" s="19"/>
      <c r="MI56" s="19">
        <v>0</v>
      </c>
      <c r="MJ56" s="19"/>
      <c r="MK56" s="19"/>
      <c r="ML56" s="19"/>
      <c r="MM56" s="19">
        <v>0</v>
      </c>
      <c r="MN56" s="19">
        <v>0</v>
      </c>
      <c r="MO56" s="19"/>
      <c r="MP56" s="19"/>
      <c r="MQ56" s="19">
        <v>0</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206.2</v>
      </c>
      <c r="NM56" s="19">
        <v>206.49084999999999</v>
      </c>
      <c r="NN56" s="19">
        <v>206.49084999999999</v>
      </c>
      <c r="NO56" s="19">
        <v>-0.29085</v>
      </c>
      <c r="NP56" s="19">
        <v>99.1</v>
      </c>
      <c r="NQ56" s="19">
        <v>103.55547</v>
      </c>
      <c r="NR56" s="19">
        <v>103.55547</v>
      </c>
      <c r="NS56" s="19">
        <v>-4.45547</v>
      </c>
      <c r="NT56" s="19">
        <v>7.3</v>
      </c>
      <c r="NU56" s="19">
        <v>2.5485799999999998</v>
      </c>
      <c r="NV56" s="19">
        <v>2.5485799999999998</v>
      </c>
      <c r="NW56" s="19">
        <v>4.7514200000000004</v>
      </c>
      <c r="NX56" s="19"/>
      <c r="NY56" s="19">
        <v>2.6737000000000002</v>
      </c>
      <c r="NZ56" s="19">
        <v>2.6737000000000002</v>
      </c>
      <c r="OA56" s="19">
        <v>-2.6737000000000002</v>
      </c>
      <c r="OB56" s="19"/>
      <c r="OC56" s="19">
        <v>16.99708</v>
      </c>
      <c r="OD56" s="19">
        <v>17.492709999999999</v>
      </c>
      <c r="OE56" s="19">
        <v>-17.492709999999999</v>
      </c>
      <c r="OF56" s="19">
        <v>0</v>
      </c>
      <c r="OG56" s="19"/>
      <c r="OH56" s="19"/>
      <c r="OI56" s="19">
        <v>0</v>
      </c>
      <c r="OJ56" s="19">
        <v>27</v>
      </c>
      <c r="OK56" s="19">
        <v>7</v>
      </c>
      <c r="OL56" s="19">
        <v>50.057000000000002</v>
      </c>
      <c r="OM56" s="19">
        <v>-23.056999999999999</v>
      </c>
      <c r="ON56" s="19">
        <v>0</v>
      </c>
      <c r="OO56" s="19"/>
      <c r="OP56" s="19"/>
      <c r="OQ56" s="19">
        <v>0</v>
      </c>
      <c r="OR56" s="19">
        <v>0</v>
      </c>
      <c r="OS56" s="19">
        <v>5.3</v>
      </c>
      <c r="OT56" s="19">
        <v>6.9039999999999999</v>
      </c>
      <c r="OU56" s="19">
        <v>-6.9039999999999999</v>
      </c>
      <c r="OV56" s="19">
        <v>0</v>
      </c>
      <c r="OW56" s="19"/>
      <c r="OX56" s="19"/>
      <c r="OY56" s="19">
        <v>0</v>
      </c>
      <c r="OZ56" s="19">
        <v>20.3</v>
      </c>
      <c r="PA56" s="19">
        <v>19.436350000000001</v>
      </c>
      <c r="PB56" s="19">
        <v>19.436350000000001</v>
      </c>
      <c r="PC56" s="19">
        <v>0.86365000000000003</v>
      </c>
      <c r="PD56" s="19">
        <v>9.9</v>
      </c>
      <c r="PE56" s="19">
        <v>9.9830000000000005</v>
      </c>
      <c r="PF56" s="19">
        <v>9.9830000000000005</v>
      </c>
      <c r="PG56" s="19">
        <v>-8.3000000000000004E-2</v>
      </c>
      <c r="PH56" s="19">
        <v>5.6</v>
      </c>
      <c r="PI56" s="19">
        <v>5.67</v>
      </c>
      <c r="PJ56" s="19">
        <v>5.67</v>
      </c>
      <c r="PK56" s="19">
        <v>-7.0000000000000007E-2</v>
      </c>
      <c r="PL56" s="19">
        <v>0</v>
      </c>
      <c r="PM56" s="19"/>
      <c r="PN56" s="19"/>
      <c r="PO56" s="19">
        <v>0</v>
      </c>
      <c r="PP56" s="19"/>
      <c r="PQ56" s="19"/>
      <c r="PR56" s="19"/>
      <c r="PS56" s="19">
        <v>0</v>
      </c>
      <c r="PT56" s="19">
        <v>2.1</v>
      </c>
      <c r="PU56" s="19"/>
      <c r="PV56" s="19"/>
      <c r="PW56" s="19">
        <v>2.1</v>
      </c>
      <c r="PX56" s="19">
        <v>2.1</v>
      </c>
      <c r="PY56" s="19">
        <v>3.6</v>
      </c>
      <c r="PZ56" s="19">
        <v>3.6</v>
      </c>
      <c r="QA56" s="19">
        <v>-1.5</v>
      </c>
      <c r="QB56" s="19">
        <v>5.0999999999999996</v>
      </c>
      <c r="QC56" s="19">
        <v>5</v>
      </c>
      <c r="QD56" s="19">
        <v>5</v>
      </c>
      <c r="QE56" s="19">
        <v>0.1</v>
      </c>
      <c r="QF56" s="19">
        <v>20.5</v>
      </c>
      <c r="QG56" s="19">
        <v>20.274049999999999</v>
      </c>
      <c r="QH56" s="19">
        <v>20.274049999999999</v>
      </c>
      <c r="QI56" s="19">
        <v>0.22595000000000001</v>
      </c>
      <c r="QJ56" s="19">
        <v>20</v>
      </c>
      <c r="QK56" s="19">
        <v>18.892130000000002</v>
      </c>
      <c r="QL56" s="19">
        <v>19.436350000000001</v>
      </c>
      <c r="QM56" s="19">
        <v>0.56364999999999998</v>
      </c>
      <c r="QN56" s="19">
        <v>18</v>
      </c>
      <c r="QO56" s="19">
        <v>17.006799999999998</v>
      </c>
      <c r="QP56" s="19">
        <v>17.492709999999999</v>
      </c>
      <c r="QQ56" s="19">
        <v>0.50729000000000002</v>
      </c>
      <c r="QR56" s="19">
        <v>3.5</v>
      </c>
      <c r="QS56" s="19">
        <v>3.4</v>
      </c>
      <c r="QT56" s="19">
        <v>3.4</v>
      </c>
      <c r="QU56" s="19">
        <v>0.1</v>
      </c>
      <c r="QV56" s="19">
        <v>18.5</v>
      </c>
      <c r="QW56" s="19">
        <v>17.376090000000001</v>
      </c>
      <c r="QX56" s="19">
        <v>17.881440000000001</v>
      </c>
      <c r="QY56" s="19">
        <v>0.61856</v>
      </c>
      <c r="QZ56" s="19">
        <v>0</v>
      </c>
      <c r="RA56" s="19"/>
      <c r="RB56" s="19"/>
      <c r="RC56" s="19">
        <v>0</v>
      </c>
      <c r="RD56" s="19">
        <v>0</v>
      </c>
      <c r="RE56" s="19"/>
      <c r="RF56" s="19"/>
      <c r="RG56" s="19">
        <v>0</v>
      </c>
      <c r="RH56" s="19">
        <v>4.9000000000000004</v>
      </c>
      <c r="RI56" s="19">
        <v>7.96</v>
      </c>
      <c r="RJ56" s="19">
        <v>8.42</v>
      </c>
      <c r="RK56" s="19">
        <v>-3.52</v>
      </c>
      <c r="RL56" s="19">
        <v>19.899999999999999</v>
      </c>
      <c r="RM56" s="19">
        <v>26.72</v>
      </c>
      <c r="RN56" s="19">
        <v>27.79</v>
      </c>
      <c r="RO56" s="19">
        <v>-7.89</v>
      </c>
      <c r="RP56" s="19">
        <v>0</v>
      </c>
      <c r="RQ56" s="19"/>
      <c r="RR56" s="19"/>
      <c r="RS56" s="19">
        <v>0</v>
      </c>
      <c r="RT56" s="19">
        <v>3.2</v>
      </c>
      <c r="RU56" s="19">
        <v>3.15</v>
      </c>
      <c r="RV56" s="19">
        <v>3.15</v>
      </c>
      <c r="RW56" s="19">
        <v>0.05</v>
      </c>
      <c r="RX56" s="19">
        <v>20.3</v>
      </c>
      <c r="RY56" s="19">
        <v>19.792000000000002</v>
      </c>
      <c r="RZ56" s="19">
        <v>19.792000000000002</v>
      </c>
      <c r="SA56" s="19">
        <v>0.50800000000000001</v>
      </c>
      <c r="SB56" s="19">
        <v>3.2</v>
      </c>
      <c r="SC56" s="19">
        <v>2</v>
      </c>
      <c r="SD56" s="19">
        <v>2</v>
      </c>
      <c r="SE56" s="19">
        <v>1.2</v>
      </c>
      <c r="SF56" s="19"/>
      <c r="SG56" s="19">
        <v>0.4</v>
      </c>
      <c r="SH56" s="19">
        <v>0.4</v>
      </c>
      <c r="SI56" s="19">
        <v>-0.4</v>
      </c>
      <c r="SJ56" s="19">
        <v>0</v>
      </c>
      <c r="SK56" s="19"/>
      <c r="SL56" s="19"/>
      <c r="SM56" s="19">
        <v>0</v>
      </c>
      <c r="SN56" s="19">
        <v>19.8</v>
      </c>
      <c r="SO56" s="19">
        <v>18.62002</v>
      </c>
      <c r="SP56" s="19">
        <v>19.1448</v>
      </c>
      <c r="SQ56" s="19">
        <v>0.6552</v>
      </c>
      <c r="SR56" s="19">
        <v>13</v>
      </c>
      <c r="SS56" s="19">
        <v>11.89504</v>
      </c>
      <c r="ST56" s="19">
        <v>12.244899999999999</v>
      </c>
      <c r="SU56" s="19">
        <v>0.75509999999999999</v>
      </c>
      <c r="SV56" s="19">
        <v>20.3</v>
      </c>
      <c r="SW56" s="19">
        <v>18.892130000000002</v>
      </c>
      <c r="SX56" s="19">
        <v>19.436350000000001</v>
      </c>
      <c r="SY56" s="19">
        <v>0.86365000000000003</v>
      </c>
      <c r="SZ56" s="19">
        <v>20.3</v>
      </c>
      <c r="TA56" s="19">
        <v>18.892130000000002</v>
      </c>
      <c r="TB56" s="19">
        <v>19.436350000000001</v>
      </c>
      <c r="TC56" s="19">
        <v>0.86365000000000003</v>
      </c>
      <c r="TD56" s="19">
        <v>0</v>
      </c>
      <c r="TE56" s="19">
        <v>0.18</v>
      </c>
      <c r="TF56" s="19">
        <v>1.2769999999999999</v>
      </c>
      <c r="TG56" s="19">
        <v>-1.2769999999999999</v>
      </c>
      <c r="TH56" s="19">
        <v>2.2000000000000002</v>
      </c>
      <c r="TI56" s="19">
        <v>5.36</v>
      </c>
      <c r="TJ56" s="19">
        <v>10.521000000000001</v>
      </c>
      <c r="TK56" s="19">
        <v>-8.3209999999999997</v>
      </c>
      <c r="TL56" s="19">
        <v>0</v>
      </c>
      <c r="TM56" s="19"/>
      <c r="TN56" s="19"/>
      <c r="TO56" s="19">
        <v>0</v>
      </c>
      <c r="TP56" s="19">
        <v>9.8000000000000007</v>
      </c>
      <c r="TQ56" s="19">
        <v>12.64</v>
      </c>
      <c r="TR56" s="19">
        <v>19.838999999999999</v>
      </c>
      <c r="TS56" s="19">
        <v>-10.039</v>
      </c>
      <c r="TT56" s="19">
        <v>33.5</v>
      </c>
      <c r="TU56" s="19">
        <v>34.03</v>
      </c>
      <c r="TV56" s="19">
        <v>32.749000000000002</v>
      </c>
      <c r="TW56" s="19">
        <v>0.751</v>
      </c>
      <c r="TX56" s="19">
        <v>0.4</v>
      </c>
      <c r="TY56" s="19">
        <v>0.82</v>
      </c>
      <c r="TZ56" s="19">
        <v>0.82299999999999995</v>
      </c>
      <c r="UA56" s="19">
        <v>-0.42299999999999999</v>
      </c>
      <c r="UB56" s="19">
        <v>0</v>
      </c>
      <c r="UC56" s="19">
        <v>0.82</v>
      </c>
      <c r="UD56" s="19">
        <v>0.82199999999999995</v>
      </c>
      <c r="UE56" s="19">
        <v>-0.82199999999999995</v>
      </c>
      <c r="UF56" s="19">
        <v>0</v>
      </c>
      <c r="UG56" s="19"/>
      <c r="UH56" s="19"/>
      <c r="UI56" s="19">
        <v>0</v>
      </c>
      <c r="UJ56" s="19">
        <v>20.9</v>
      </c>
      <c r="UK56" s="19">
        <v>18.892130000000002</v>
      </c>
      <c r="UL56" s="19">
        <v>19.436350000000001</v>
      </c>
      <c r="UM56" s="19">
        <v>1.4636499999999999</v>
      </c>
      <c r="UN56" s="19">
        <v>8.1999999999999993</v>
      </c>
      <c r="UO56" s="19">
        <v>8</v>
      </c>
      <c r="UP56" s="19">
        <v>8</v>
      </c>
      <c r="UQ56" s="19">
        <v>0.2</v>
      </c>
      <c r="UR56" s="19"/>
      <c r="US56" s="19">
        <v>7.1</v>
      </c>
      <c r="UT56" s="19">
        <v>7.1</v>
      </c>
      <c r="UU56" s="19">
        <v>-7.1</v>
      </c>
      <c r="UV56" s="19">
        <v>20.399999999999999</v>
      </c>
      <c r="UW56" s="19">
        <v>18.892130000000002</v>
      </c>
      <c r="UX56" s="19">
        <v>19.436350000000001</v>
      </c>
      <c r="UY56" s="19">
        <v>0.96365000000000001</v>
      </c>
      <c r="UZ56" s="19">
        <v>20.399999999999999</v>
      </c>
      <c r="VA56" s="19">
        <v>18.892130000000002</v>
      </c>
      <c r="VB56" s="19">
        <v>19.436350000000001</v>
      </c>
      <c r="VC56" s="19">
        <v>0.96365000000000001</v>
      </c>
      <c r="VD56" s="19">
        <v>20</v>
      </c>
      <c r="VE56" s="19">
        <v>18.892130000000002</v>
      </c>
      <c r="VF56" s="19">
        <v>19.436350000000001</v>
      </c>
      <c r="VG56" s="19">
        <v>0.56364999999999998</v>
      </c>
      <c r="VH56" s="19">
        <v>0.2</v>
      </c>
      <c r="VI56" s="19">
        <v>4.03</v>
      </c>
      <c r="VJ56" s="19">
        <v>5.2489999999999997</v>
      </c>
      <c r="VK56" s="19">
        <v>-5.0490000000000004</v>
      </c>
      <c r="VL56" s="19">
        <v>0</v>
      </c>
      <c r="VM56" s="19"/>
      <c r="VN56" s="19"/>
      <c r="VO56" s="19">
        <v>0</v>
      </c>
      <c r="VP56" s="19">
        <v>0</v>
      </c>
      <c r="VQ56" s="19"/>
      <c r="VR56" s="19"/>
      <c r="VS56" s="19">
        <v>0</v>
      </c>
      <c r="VT56" s="19">
        <v>0</v>
      </c>
      <c r="VU56" s="19"/>
      <c r="VV56" s="19"/>
      <c r="VW56" s="19">
        <v>0</v>
      </c>
      <c r="VX56" s="19">
        <v>0.6</v>
      </c>
      <c r="VY56" s="19">
        <v>0.6</v>
      </c>
      <c r="VZ56" s="19">
        <v>0.6</v>
      </c>
      <c r="WA56" s="19">
        <v>0</v>
      </c>
      <c r="WB56" s="19">
        <v>12.1</v>
      </c>
      <c r="WC56" s="19">
        <v>9.67</v>
      </c>
      <c r="WD56" s="19">
        <v>27.6</v>
      </c>
      <c r="WE56" s="19">
        <v>-15.5</v>
      </c>
      <c r="WF56" s="19">
        <v>13.9</v>
      </c>
      <c r="WG56" s="19">
        <v>15.01</v>
      </c>
      <c r="WH56" s="19">
        <v>20.41</v>
      </c>
      <c r="WI56" s="19">
        <v>-6.51</v>
      </c>
      <c r="WJ56" s="19">
        <v>0</v>
      </c>
      <c r="WK56" s="19"/>
      <c r="WL56" s="19"/>
      <c r="WM56" s="19">
        <v>0</v>
      </c>
      <c r="WN56" s="19">
        <v>3</v>
      </c>
      <c r="WO56" s="19">
        <v>4.2</v>
      </c>
      <c r="WP56" s="19">
        <v>4.2</v>
      </c>
      <c r="WQ56" s="19">
        <v>-1.2</v>
      </c>
      <c r="WR56" s="19">
        <v>2.4</v>
      </c>
      <c r="WS56" s="19">
        <v>2.4</v>
      </c>
      <c r="WT56" s="19">
        <v>2.4</v>
      </c>
      <c r="WU56" s="19">
        <v>0</v>
      </c>
      <c r="WV56" s="19">
        <v>2</v>
      </c>
      <c r="WW56" s="19">
        <v>2.4</v>
      </c>
      <c r="WX56" s="19">
        <v>2.4</v>
      </c>
      <c r="WY56" s="19">
        <v>-0.4</v>
      </c>
      <c r="WZ56" s="19">
        <v>0.7</v>
      </c>
      <c r="XA56" s="19">
        <v>1.4</v>
      </c>
      <c r="XB56" s="19">
        <v>1.4</v>
      </c>
      <c r="XC56" s="19">
        <v>-0.7</v>
      </c>
      <c r="XD56" s="19">
        <v>0</v>
      </c>
      <c r="XE56" s="19"/>
      <c r="XF56" s="19"/>
      <c r="XG56" s="19">
        <v>0</v>
      </c>
      <c r="XH56" s="19">
        <v>7.5</v>
      </c>
      <c r="XI56" s="19">
        <v>8.4</v>
      </c>
      <c r="XJ56" s="19">
        <v>8.4</v>
      </c>
      <c r="XK56" s="19">
        <v>-0.9</v>
      </c>
      <c r="XL56" s="19">
        <v>20</v>
      </c>
      <c r="XM56" s="19">
        <v>18.697759999999999</v>
      </c>
      <c r="XN56" s="19">
        <v>19.241980000000002</v>
      </c>
      <c r="XO56" s="19">
        <v>0.75802000000000003</v>
      </c>
      <c r="XP56" s="19">
        <v>20</v>
      </c>
      <c r="XQ56" s="19">
        <v>18.697759999999999</v>
      </c>
      <c r="XR56" s="19">
        <v>19.241980000000002</v>
      </c>
      <c r="XS56" s="19">
        <v>0.75802000000000003</v>
      </c>
      <c r="XT56" s="19">
        <v>8.8000000000000007</v>
      </c>
      <c r="XU56" s="19"/>
      <c r="XV56" s="19"/>
      <c r="XW56" s="19">
        <v>8.8000000000000007</v>
      </c>
      <c r="XX56" s="19"/>
      <c r="XY56" s="19">
        <v>16.5</v>
      </c>
      <c r="XZ56" s="19">
        <v>29.5</v>
      </c>
      <c r="YA56" s="19">
        <v>-29.5</v>
      </c>
      <c r="YB56" s="19">
        <v>17.899999999999999</v>
      </c>
      <c r="YC56" s="19">
        <v>16.5</v>
      </c>
      <c r="YD56" s="19">
        <v>29.5</v>
      </c>
      <c r="YE56" s="19">
        <v>-11.6</v>
      </c>
      <c r="YF56" s="19">
        <v>17</v>
      </c>
      <c r="YG56" s="19">
        <v>14</v>
      </c>
      <c r="YH56" s="19">
        <v>14</v>
      </c>
      <c r="YI56" s="19">
        <v>3</v>
      </c>
      <c r="YJ56" s="19">
        <v>13.01</v>
      </c>
      <c r="YK56" s="19">
        <v>12</v>
      </c>
      <c r="YL56" s="19">
        <v>18</v>
      </c>
      <c r="YM56" s="19">
        <v>-4.99</v>
      </c>
      <c r="YN56" s="19">
        <v>6.74</v>
      </c>
      <c r="YO56" s="19">
        <v>8.23</v>
      </c>
      <c r="YP56" s="19">
        <v>8.23</v>
      </c>
      <c r="YQ56" s="19">
        <v>-1.49</v>
      </c>
      <c r="YR56" s="19">
        <v>11</v>
      </c>
      <c r="YS56" s="19">
        <v>11</v>
      </c>
      <c r="YT56" s="19">
        <v>11</v>
      </c>
      <c r="YU56" s="19">
        <v>0</v>
      </c>
      <c r="YV56" s="19">
        <v>16.32</v>
      </c>
      <c r="YW56" s="19">
        <v>22</v>
      </c>
      <c r="YX56" s="19">
        <v>22</v>
      </c>
      <c r="YY56" s="19">
        <v>-5.68</v>
      </c>
    </row>
    <row r="57" spans="1:675" ht="25.05" customHeight="1" x14ac:dyDescent="0.3">
      <c r="A57" s="1"/>
      <c r="B57" s="204" t="s">
        <v>2862</v>
      </c>
      <c r="C57" s="205"/>
      <c r="D57" s="20">
        <v>4851.7</v>
      </c>
      <c r="E57" s="20">
        <v>4881.6326399999998</v>
      </c>
      <c r="F57" s="20">
        <v>4881.6326399999998</v>
      </c>
      <c r="G57" s="20"/>
      <c r="H57" s="20">
        <v>13850.75</v>
      </c>
      <c r="I57" s="20">
        <v>14168.256395</v>
      </c>
      <c r="J57" s="20">
        <v>13865.370015</v>
      </c>
      <c r="K57" s="20"/>
      <c r="L57" s="20">
        <v>4663.8999999999996</v>
      </c>
      <c r="M57" s="20">
        <v>4156.7328649999999</v>
      </c>
      <c r="N57" s="20">
        <v>3946.8555550000001</v>
      </c>
      <c r="O57" s="20"/>
      <c r="P57" s="20">
        <v>0</v>
      </c>
      <c r="Q57" s="20">
        <v>0</v>
      </c>
      <c r="R57" s="20">
        <v>0</v>
      </c>
      <c r="S57" s="20"/>
      <c r="T57" s="20">
        <v>0</v>
      </c>
      <c r="U57" s="20">
        <v>0</v>
      </c>
      <c r="V57" s="20">
        <v>0</v>
      </c>
      <c r="W57" s="20"/>
      <c r="X57" s="20">
        <v>2158.4499999999998</v>
      </c>
      <c r="Y57" s="20">
        <v>2204.8279200000002</v>
      </c>
      <c r="Z57" s="20">
        <v>2204.8279200000002</v>
      </c>
      <c r="AA57" s="20"/>
      <c r="AB57" s="20">
        <v>5430.45</v>
      </c>
      <c r="AC57" s="20">
        <v>5667.2472799999996</v>
      </c>
      <c r="AD57" s="20">
        <v>5667.2472799999996</v>
      </c>
      <c r="AE57" s="20"/>
      <c r="AF57" s="20">
        <v>54</v>
      </c>
      <c r="AG57" s="20">
        <v>0</v>
      </c>
      <c r="AH57" s="20">
        <v>194.64473000000001</v>
      </c>
      <c r="AI57" s="20"/>
      <c r="AJ57" s="20">
        <v>0</v>
      </c>
      <c r="AK57" s="20">
        <v>0</v>
      </c>
      <c r="AL57" s="20">
        <v>0</v>
      </c>
      <c r="AM57" s="20"/>
      <c r="AN57" s="20">
        <v>3183.25</v>
      </c>
      <c r="AO57" s="20">
        <v>3473.1387</v>
      </c>
      <c r="AP57" s="20">
        <v>3531.8133750000002</v>
      </c>
      <c r="AQ57" s="20"/>
      <c r="AR57" s="20">
        <v>3205.5</v>
      </c>
      <c r="AS57" s="20">
        <v>3473.1387</v>
      </c>
      <c r="AT57" s="20">
        <v>3531.8133750000002</v>
      </c>
      <c r="AU57" s="20"/>
      <c r="AV57" s="20">
        <v>3205.25</v>
      </c>
      <c r="AW57" s="20">
        <v>3473.1387</v>
      </c>
      <c r="AX57" s="20">
        <v>3531.8133750000002</v>
      </c>
      <c r="AY57" s="20"/>
      <c r="AZ57" s="20">
        <v>5584.1</v>
      </c>
      <c r="BA57" s="20">
        <v>5225.3527549999999</v>
      </c>
      <c r="BB57" s="20">
        <v>5313.6290799999997</v>
      </c>
      <c r="BC57" s="20"/>
      <c r="BD57" s="20">
        <v>4006.7</v>
      </c>
      <c r="BE57" s="20">
        <v>4168.7762149999999</v>
      </c>
      <c r="BF57" s="20">
        <v>4237.8602099999998</v>
      </c>
      <c r="BG57" s="20"/>
      <c r="BH57" s="20">
        <v>2229.15</v>
      </c>
      <c r="BI57" s="20">
        <v>2090.6474750000002</v>
      </c>
      <c r="BJ57" s="20">
        <v>2125.2932150000001</v>
      </c>
      <c r="BK57" s="20"/>
      <c r="BL57" s="20">
        <v>12876.45</v>
      </c>
      <c r="BM57" s="20">
        <v>13204.649219999999</v>
      </c>
      <c r="BN57" s="20">
        <v>13208.872740000001</v>
      </c>
      <c r="BO57" s="20"/>
      <c r="BP57" s="20">
        <v>244.85</v>
      </c>
      <c r="BQ57" s="20">
        <v>252.50255999999999</v>
      </c>
      <c r="BR57" s="20">
        <v>252.50255999999999</v>
      </c>
      <c r="BS57" s="20"/>
      <c r="BT57" s="20">
        <v>146.69999999999999</v>
      </c>
      <c r="BU57" s="20">
        <v>0</v>
      </c>
      <c r="BV57" s="20">
        <v>0</v>
      </c>
      <c r="BW57" s="20"/>
      <c r="BX57" s="20">
        <v>0</v>
      </c>
      <c r="BY57" s="20">
        <v>0</v>
      </c>
      <c r="BZ57" s="20">
        <v>0</v>
      </c>
      <c r="CA57" s="20"/>
      <c r="CB57" s="20">
        <v>0</v>
      </c>
      <c r="CC57" s="20">
        <v>0</v>
      </c>
      <c r="CD57" s="20">
        <v>0</v>
      </c>
      <c r="CE57" s="20"/>
      <c r="CF57" s="20">
        <v>0</v>
      </c>
      <c r="CG57" s="20">
        <v>0</v>
      </c>
      <c r="CH57" s="20">
        <v>0</v>
      </c>
      <c r="CI57" s="20"/>
      <c r="CJ57" s="20">
        <v>3964.15</v>
      </c>
      <c r="CK57" s="20">
        <v>3937.6094400000002</v>
      </c>
      <c r="CL57" s="20">
        <v>3937.6094400000002</v>
      </c>
      <c r="CM57" s="20"/>
      <c r="CN57" s="20">
        <v>189.404</v>
      </c>
      <c r="CO57" s="20">
        <v>178.11624</v>
      </c>
      <c r="CP57" s="20">
        <v>178.11624</v>
      </c>
      <c r="CQ57" s="20"/>
      <c r="CR57" s="20">
        <v>142.71299999999999</v>
      </c>
      <c r="CS57" s="20">
        <v>97.770240000000001</v>
      </c>
      <c r="CT57" s="20">
        <v>97.770240000000001</v>
      </c>
      <c r="CU57" s="20"/>
      <c r="CV57" s="20">
        <v>130.73150000000001</v>
      </c>
      <c r="CW57" s="20">
        <v>0</v>
      </c>
      <c r="CX57" s="20">
        <v>244.08364499999999</v>
      </c>
      <c r="CY57" s="20"/>
      <c r="CZ57" s="20">
        <v>131.55500000000001</v>
      </c>
      <c r="DA57" s="20">
        <v>137.57400000000001</v>
      </c>
      <c r="DB57" s="20">
        <v>137.57400000000001</v>
      </c>
      <c r="DC57" s="20"/>
      <c r="DD57" s="20">
        <v>0</v>
      </c>
      <c r="DE57" s="20">
        <v>0</v>
      </c>
      <c r="DF57" s="20">
        <v>0</v>
      </c>
      <c r="DG57" s="20"/>
      <c r="DH57" s="20">
        <v>3421.1149999999998</v>
      </c>
      <c r="DI57" s="20">
        <v>3400.0365750000001</v>
      </c>
      <c r="DJ57" s="20">
        <v>3408.3492200000001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2644.55</v>
      </c>
      <c r="EC57" s="20">
        <v>2666.7935000000002</v>
      </c>
      <c r="ED57" s="20">
        <v>2661.9316250000002</v>
      </c>
      <c r="EE57" s="20"/>
      <c r="EF57" s="20">
        <v>4668.5</v>
      </c>
      <c r="EG57" s="20">
        <v>5296.68</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10945.9</v>
      </c>
      <c r="FA57" s="20">
        <v>10857.340099999999</v>
      </c>
      <c r="FB57" s="20">
        <v>10781.708865000001</v>
      </c>
      <c r="FC57" s="20"/>
      <c r="FD57" s="20">
        <v>1947.7</v>
      </c>
      <c r="FE57" s="20">
        <v>1956.152955</v>
      </c>
      <c r="FF57" s="20">
        <v>1956.63426</v>
      </c>
      <c r="FG57" s="20"/>
      <c r="FH57" s="20">
        <v>3617.25</v>
      </c>
      <c r="FI57" s="20">
        <v>3629.9498600000002</v>
      </c>
      <c r="FJ57" s="20">
        <v>3630.6375149999999</v>
      </c>
      <c r="FK57" s="20"/>
      <c r="FL57" s="20">
        <v>999</v>
      </c>
      <c r="FM57" s="20">
        <v>1005.5743199999999</v>
      </c>
      <c r="FN57" s="20">
        <v>1005.5743199999999</v>
      </c>
      <c r="FO57" s="20"/>
      <c r="FP57" s="20">
        <v>441.95</v>
      </c>
      <c r="FQ57" s="20">
        <v>461.06112000000002</v>
      </c>
      <c r="FR57" s="20">
        <v>461.06112000000002</v>
      </c>
      <c r="FS57" s="20"/>
      <c r="FT57" s="20">
        <v>451.2</v>
      </c>
      <c r="FU57" s="20">
        <v>441.83677</v>
      </c>
      <c r="FV57" s="20">
        <v>443.14872000000003</v>
      </c>
      <c r="FW57" s="20"/>
      <c r="FX57" s="20">
        <v>2162.5500000000002</v>
      </c>
      <c r="FY57" s="20">
        <v>2106.5656800000002</v>
      </c>
      <c r="FZ57" s="20">
        <v>2106.5656800000002</v>
      </c>
      <c r="GA57" s="20"/>
      <c r="GB57" s="20">
        <v>4076.5</v>
      </c>
      <c r="GC57" s="20">
        <v>4170.4962050000004</v>
      </c>
      <c r="GD57" s="20">
        <v>4104.399085</v>
      </c>
      <c r="GE57" s="20"/>
      <c r="GF57" s="20">
        <v>4080.45</v>
      </c>
      <c r="GG57" s="20">
        <v>4170.4962050000004</v>
      </c>
      <c r="GH57" s="20">
        <v>4104.399085</v>
      </c>
      <c r="GI57" s="20"/>
      <c r="GJ57" s="20">
        <v>4305.25</v>
      </c>
      <c r="GK57" s="20">
        <v>4183.0202399999998</v>
      </c>
      <c r="GL57" s="20">
        <v>4116.7246299999997</v>
      </c>
      <c r="GM57" s="20"/>
      <c r="GN57" s="20">
        <v>2542.65</v>
      </c>
      <c r="GO57" s="20">
        <v>2647.224635</v>
      </c>
      <c r="GP57" s="20">
        <v>2649.4475299999999</v>
      </c>
      <c r="GQ57" s="20"/>
      <c r="GR57" s="20">
        <v>1061.05</v>
      </c>
      <c r="GS57" s="20">
        <v>1127.8997999999999</v>
      </c>
      <c r="GT57" s="20">
        <v>1127.8997999999999</v>
      </c>
      <c r="GU57" s="20"/>
      <c r="GV57" s="20">
        <v>1042.7</v>
      </c>
      <c r="GW57" s="20">
        <v>1089.1679999999999</v>
      </c>
      <c r="GX57" s="20">
        <v>1089.1679999999999</v>
      </c>
      <c r="GY57" s="20"/>
      <c r="GZ57" s="20">
        <v>33.6</v>
      </c>
      <c r="HA57" s="20">
        <v>0</v>
      </c>
      <c r="HB57" s="20">
        <v>0</v>
      </c>
      <c r="HC57" s="20"/>
      <c r="HD57" s="20">
        <v>762.2</v>
      </c>
      <c r="HE57" s="20">
        <v>822.85703999999998</v>
      </c>
      <c r="HF57" s="20">
        <v>822.85703999999998</v>
      </c>
      <c r="HG57" s="20"/>
      <c r="HH57" s="20">
        <v>4059.2</v>
      </c>
      <c r="HI57" s="20">
        <v>4187.2259599999998</v>
      </c>
      <c r="HJ57" s="20">
        <v>4187.2259599999998</v>
      </c>
      <c r="HK57" s="20"/>
      <c r="HL57" s="20">
        <v>0</v>
      </c>
      <c r="HM57" s="20">
        <v>0</v>
      </c>
      <c r="HN57" s="20">
        <v>0</v>
      </c>
      <c r="HO57" s="20"/>
      <c r="HP57" s="20">
        <v>0</v>
      </c>
      <c r="HQ57" s="20">
        <v>0</v>
      </c>
      <c r="HR57" s="20">
        <v>0</v>
      </c>
      <c r="HS57" s="20"/>
      <c r="HT57" s="20">
        <v>1415.3</v>
      </c>
      <c r="HU57" s="20">
        <v>1455.7355600000001</v>
      </c>
      <c r="HV57" s="20">
        <v>1710.816</v>
      </c>
      <c r="HW57" s="20"/>
      <c r="HX57" s="20">
        <v>0</v>
      </c>
      <c r="HY57" s="20">
        <v>0</v>
      </c>
      <c r="HZ57" s="20">
        <v>0</v>
      </c>
      <c r="IA57" s="20"/>
      <c r="IB57" s="20">
        <v>0</v>
      </c>
      <c r="IC57" s="20">
        <v>0</v>
      </c>
      <c r="ID57" s="20">
        <v>0</v>
      </c>
      <c r="IE57" s="20"/>
      <c r="IF57" s="20">
        <v>764.35</v>
      </c>
      <c r="IG57" s="20">
        <v>678.97964999999999</v>
      </c>
      <c r="IH57" s="20">
        <v>656.34699499999999</v>
      </c>
      <c r="II57" s="20"/>
      <c r="IJ57" s="20">
        <v>0</v>
      </c>
      <c r="IK57" s="20">
        <v>0</v>
      </c>
      <c r="IL57" s="20">
        <v>0</v>
      </c>
      <c r="IM57" s="20"/>
      <c r="IN57" s="20">
        <v>0</v>
      </c>
      <c r="IO57" s="20">
        <v>0</v>
      </c>
      <c r="IP57" s="20">
        <v>0</v>
      </c>
      <c r="IQ57" s="20"/>
      <c r="IR57" s="20">
        <v>0</v>
      </c>
      <c r="IS57" s="20">
        <v>0</v>
      </c>
      <c r="IT57" s="20">
        <v>0</v>
      </c>
      <c r="IU57" s="20"/>
      <c r="IV57" s="20">
        <v>3052.05</v>
      </c>
      <c r="IW57" s="20">
        <v>3188.1208799999999</v>
      </c>
      <c r="IX57" s="20">
        <v>3188.1208799999999</v>
      </c>
      <c r="IY57" s="20"/>
      <c r="IZ57" s="20">
        <v>720.2</v>
      </c>
      <c r="JA57" s="20">
        <v>289.8229</v>
      </c>
      <c r="JB57" s="20">
        <v>0</v>
      </c>
      <c r="JC57" s="20"/>
      <c r="JD57" s="20">
        <v>963</v>
      </c>
      <c r="JE57" s="20">
        <v>274.66003000000001</v>
      </c>
      <c r="JF57" s="20">
        <v>182.505245</v>
      </c>
      <c r="JG57" s="20"/>
      <c r="JH57" s="20">
        <v>1855.7</v>
      </c>
      <c r="JI57" s="20">
        <v>1578.40389</v>
      </c>
      <c r="JJ57" s="20">
        <v>1424.8105800000001</v>
      </c>
      <c r="JK57" s="20"/>
      <c r="JL57" s="20">
        <v>0</v>
      </c>
      <c r="JM57" s="20">
        <v>0</v>
      </c>
      <c r="JN57" s="20">
        <v>0</v>
      </c>
      <c r="JO57" s="20"/>
      <c r="JP57" s="20">
        <v>1352.3</v>
      </c>
      <c r="JQ57" s="20">
        <v>1380.932675</v>
      </c>
      <c r="JR57" s="20">
        <v>1346.2654849999999</v>
      </c>
      <c r="JS57" s="20"/>
      <c r="JT57" s="20">
        <v>752.7</v>
      </c>
      <c r="JU57" s="20">
        <v>692.53984000000003</v>
      </c>
      <c r="JV57" s="20">
        <v>675.15418999999997</v>
      </c>
      <c r="JW57" s="20"/>
      <c r="JX57" s="20">
        <v>0</v>
      </c>
      <c r="JY57" s="20">
        <v>0</v>
      </c>
      <c r="JZ57" s="20">
        <v>0</v>
      </c>
      <c r="KA57" s="20"/>
      <c r="KB57" s="20">
        <v>0</v>
      </c>
      <c r="KC57" s="20">
        <v>0</v>
      </c>
      <c r="KD57" s="20">
        <v>0</v>
      </c>
      <c r="KE57" s="20"/>
      <c r="KF57" s="20">
        <v>0</v>
      </c>
      <c r="KG57" s="20">
        <v>0</v>
      </c>
      <c r="KH57" s="20">
        <v>0</v>
      </c>
      <c r="KI57" s="20"/>
      <c r="KJ57" s="20">
        <v>0</v>
      </c>
      <c r="KK57" s="20">
        <v>0</v>
      </c>
      <c r="KL57" s="20">
        <v>784</v>
      </c>
      <c r="KM57" s="20"/>
      <c r="KN57" s="20">
        <v>0.9</v>
      </c>
      <c r="KO57" s="20">
        <v>0</v>
      </c>
      <c r="KP57" s="20">
        <v>1.8</v>
      </c>
      <c r="KQ57" s="20"/>
      <c r="KR57" s="20">
        <v>0</v>
      </c>
      <c r="KS57" s="20">
        <v>0</v>
      </c>
      <c r="KT57" s="20">
        <v>0</v>
      </c>
      <c r="KU57" s="20"/>
      <c r="KV57" s="20">
        <v>50.4</v>
      </c>
      <c r="KW57" s="20">
        <v>48.979439999999997</v>
      </c>
      <c r="KX57" s="20">
        <v>48.979439999999997</v>
      </c>
      <c r="KY57" s="20"/>
      <c r="KZ57" s="20">
        <v>5642.45</v>
      </c>
      <c r="LA57" s="20">
        <v>6076.2099600000001</v>
      </c>
      <c r="LB57" s="20">
        <v>6478.4597350000004</v>
      </c>
      <c r="LC57" s="20"/>
      <c r="LD57" s="20">
        <v>3112.05</v>
      </c>
      <c r="LE57" s="20">
        <v>3195.84744</v>
      </c>
      <c r="LF57" s="20">
        <v>3195.84744</v>
      </c>
      <c r="LG57" s="20"/>
      <c r="LH57" s="20">
        <v>1528.05</v>
      </c>
      <c r="LI57" s="20">
        <v>1612.7812799999999</v>
      </c>
      <c r="LJ57" s="20">
        <v>1612.7812799999999</v>
      </c>
      <c r="LK57" s="20"/>
      <c r="LL57" s="20">
        <v>1541.6</v>
      </c>
      <c r="LM57" s="20">
        <v>1580.24784</v>
      </c>
      <c r="LN57" s="20">
        <v>1580.24784</v>
      </c>
      <c r="LO57" s="20"/>
      <c r="LP57" s="20">
        <v>672.4</v>
      </c>
      <c r="LQ57" s="20">
        <v>599.61120000000005</v>
      </c>
      <c r="LR57" s="20">
        <v>539.65008</v>
      </c>
      <c r="LS57" s="20"/>
      <c r="LT57" s="20">
        <v>0</v>
      </c>
      <c r="LU57" s="20">
        <v>0</v>
      </c>
      <c r="LV57" s="20">
        <v>0</v>
      </c>
      <c r="LW57" s="20"/>
      <c r="LX57" s="20">
        <v>0</v>
      </c>
      <c r="LY57" s="20">
        <v>0</v>
      </c>
      <c r="LZ57" s="20">
        <v>135.95505499999999</v>
      </c>
      <c r="MA57" s="20"/>
      <c r="MB57" s="20">
        <v>0</v>
      </c>
      <c r="MC57" s="20">
        <v>0</v>
      </c>
      <c r="MD57" s="20">
        <v>0</v>
      </c>
      <c r="ME57" s="20"/>
      <c r="MF57" s="20">
        <v>950.1</v>
      </c>
      <c r="MG57" s="20">
        <v>0</v>
      </c>
      <c r="MH57" s="20">
        <v>0</v>
      </c>
      <c r="MI57" s="20"/>
      <c r="MJ57" s="20">
        <v>0</v>
      </c>
      <c r="MK57" s="20">
        <v>0</v>
      </c>
      <c r="ML57" s="20">
        <v>0</v>
      </c>
      <c r="MM57" s="20"/>
      <c r="MN57" s="20">
        <v>85.45</v>
      </c>
      <c r="MO57" s="20">
        <v>0</v>
      </c>
      <c r="MP57" s="20">
        <v>0</v>
      </c>
      <c r="MQ57" s="20"/>
      <c r="MR57" s="20">
        <v>721.95</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4093.95</v>
      </c>
      <c r="NM57" s="20">
        <v>4252.6378999999997</v>
      </c>
      <c r="NN57" s="20">
        <v>4204.8999750000003</v>
      </c>
      <c r="NO57" s="20"/>
      <c r="NP57" s="20">
        <v>2103.85</v>
      </c>
      <c r="NQ57" s="20">
        <v>2132.704225</v>
      </c>
      <c r="NR57" s="20">
        <v>2108.7635850000001</v>
      </c>
      <c r="NS57" s="20"/>
      <c r="NT57" s="20">
        <v>173.8</v>
      </c>
      <c r="NU57" s="20">
        <v>61.16592</v>
      </c>
      <c r="NV57" s="20">
        <v>61.16592</v>
      </c>
      <c r="NW57" s="20"/>
      <c r="NX57" s="20">
        <v>0</v>
      </c>
      <c r="NY57" s="20">
        <v>64.168800000000005</v>
      </c>
      <c r="NZ57" s="20">
        <v>64.168800000000005</v>
      </c>
      <c r="OA57" s="20"/>
      <c r="OB57" s="20">
        <v>0</v>
      </c>
      <c r="OC57" s="20">
        <v>418.58596499999999</v>
      </c>
      <c r="OD57" s="20">
        <v>419.82504</v>
      </c>
      <c r="OE57" s="20"/>
      <c r="OF57" s="20">
        <v>6.8</v>
      </c>
      <c r="OG57" s="20">
        <v>0</v>
      </c>
      <c r="OH57" s="20">
        <v>5.5744999999999996</v>
      </c>
      <c r="OI57" s="20"/>
      <c r="OJ57" s="20">
        <v>1131.95</v>
      </c>
      <c r="OK57" s="20">
        <v>989.08150000000001</v>
      </c>
      <c r="OL57" s="20">
        <v>1005.52</v>
      </c>
      <c r="OM57" s="20"/>
      <c r="ON57" s="20">
        <v>550.29999999999995</v>
      </c>
      <c r="OO57" s="20">
        <v>0</v>
      </c>
      <c r="OP57" s="20">
        <v>583.51</v>
      </c>
      <c r="OQ57" s="20"/>
      <c r="OR57" s="20">
        <v>31.5</v>
      </c>
      <c r="OS57" s="20">
        <v>222.256</v>
      </c>
      <c r="OT57" s="20">
        <v>228.864</v>
      </c>
      <c r="OU57" s="20"/>
      <c r="OV57" s="20">
        <v>1.75</v>
      </c>
      <c r="OW57" s="20">
        <v>0</v>
      </c>
      <c r="OX57" s="20">
        <v>2.1</v>
      </c>
      <c r="OY57" s="20"/>
      <c r="OZ57" s="20">
        <v>416.5</v>
      </c>
      <c r="PA57" s="20">
        <v>466.47239999999999</v>
      </c>
      <c r="PB57" s="20">
        <v>466.47239999999999</v>
      </c>
      <c r="PC57" s="20"/>
      <c r="PD57" s="20">
        <v>238.5</v>
      </c>
      <c r="PE57" s="20">
        <v>239.59200000000001</v>
      </c>
      <c r="PF57" s="20">
        <v>239.59200000000001</v>
      </c>
      <c r="PG57" s="20"/>
      <c r="PH57" s="20">
        <v>132.25</v>
      </c>
      <c r="PI57" s="20">
        <v>136.08000000000001</v>
      </c>
      <c r="PJ57" s="20">
        <v>136.08000000000001</v>
      </c>
      <c r="PK57" s="20"/>
      <c r="PL57" s="20">
        <v>1320.8</v>
      </c>
      <c r="PM57" s="20">
        <v>0</v>
      </c>
      <c r="PN57" s="20">
        <v>1111.3599999999999</v>
      </c>
      <c r="PO57" s="20"/>
      <c r="PP57" s="20">
        <v>0</v>
      </c>
      <c r="PQ57" s="20">
        <v>0</v>
      </c>
      <c r="PR57" s="20">
        <v>0</v>
      </c>
      <c r="PS57" s="20"/>
      <c r="PT57" s="20">
        <v>52.65</v>
      </c>
      <c r="PU57" s="20">
        <v>47</v>
      </c>
      <c r="PV57" s="20">
        <v>47</v>
      </c>
      <c r="PW57" s="20"/>
      <c r="PX57" s="20">
        <v>50.7</v>
      </c>
      <c r="PY57" s="20">
        <v>86.4</v>
      </c>
      <c r="PZ57" s="20">
        <v>86.4</v>
      </c>
      <c r="QA57" s="20"/>
      <c r="QB57" s="20">
        <v>121.35</v>
      </c>
      <c r="QC57" s="20">
        <v>120</v>
      </c>
      <c r="QD57" s="20">
        <v>120</v>
      </c>
      <c r="QE57" s="20"/>
      <c r="QF57" s="20">
        <v>407.15</v>
      </c>
      <c r="QG57" s="20">
        <v>486.5772</v>
      </c>
      <c r="QH57" s="20">
        <v>486.5772</v>
      </c>
      <c r="QI57" s="20"/>
      <c r="QJ57" s="20">
        <v>478.55</v>
      </c>
      <c r="QK57" s="20">
        <v>465.11185</v>
      </c>
      <c r="QL57" s="20">
        <v>466.47239999999999</v>
      </c>
      <c r="QM57" s="20"/>
      <c r="QN57" s="20">
        <v>451.85</v>
      </c>
      <c r="QO57" s="20">
        <v>418.61026500000003</v>
      </c>
      <c r="QP57" s="20">
        <v>419.82504</v>
      </c>
      <c r="QQ57" s="20"/>
      <c r="QR57" s="20">
        <v>84.8</v>
      </c>
      <c r="QS57" s="20">
        <v>81.599999999999994</v>
      </c>
      <c r="QT57" s="20">
        <v>81.599999999999994</v>
      </c>
      <c r="QU57" s="20"/>
      <c r="QV57" s="20">
        <v>444</v>
      </c>
      <c r="QW57" s="20">
        <v>427.89118500000001</v>
      </c>
      <c r="QX57" s="20">
        <v>429.15456</v>
      </c>
      <c r="QY57" s="20"/>
      <c r="QZ57" s="20">
        <v>85.35</v>
      </c>
      <c r="RA57" s="20">
        <v>0</v>
      </c>
      <c r="RB57" s="20">
        <v>87.92</v>
      </c>
      <c r="RC57" s="20"/>
      <c r="RD57" s="20">
        <v>84.3</v>
      </c>
      <c r="RE57" s="20">
        <v>0</v>
      </c>
      <c r="RF57" s="20">
        <v>108.9705</v>
      </c>
      <c r="RG57" s="20"/>
      <c r="RH57" s="20">
        <v>216.4</v>
      </c>
      <c r="RI57" s="20">
        <v>192.255</v>
      </c>
      <c r="RJ57" s="20">
        <v>177.595</v>
      </c>
      <c r="RK57" s="20"/>
      <c r="RL57" s="20">
        <v>706.55</v>
      </c>
      <c r="RM57" s="20">
        <v>679.65499999999997</v>
      </c>
      <c r="RN57" s="20">
        <v>600.46</v>
      </c>
      <c r="RO57" s="20"/>
      <c r="RP57" s="20">
        <v>134.44999999999999</v>
      </c>
      <c r="RQ57" s="20">
        <v>0</v>
      </c>
      <c r="RR57" s="20">
        <v>132.1105</v>
      </c>
      <c r="RS57" s="20"/>
      <c r="RT57" s="20">
        <v>76.05</v>
      </c>
      <c r="RU57" s="20">
        <v>75.599999999999994</v>
      </c>
      <c r="RV57" s="20">
        <v>75.599999999999994</v>
      </c>
      <c r="RW57" s="20"/>
      <c r="RX57" s="20">
        <v>463.3</v>
      </c>
      <c r="RY57" s="20">
        <v>460.32067499999999</v>
      </c>
      <c r="RZ57" s="20">
        <v>469.72095999999999</v>
      </c>
      <c r="SA57" s="20"/>
      <c r="SB57" s="20">
        <v>76.8</v>
      </c>
      <c r="SC57" s="20">
        <v>48</v>
      </c>
      <c r="SD57" s="20">
        <v>48</v>
      </c>
      <c r="SE57" s="20"/>
      <c r="SF57" s="20">
        <v>0</v>
      </c>
      <c r="SG57" s="20">
        <v>9.6</v>
      </c>
      <c r="SH57" s="20">
        <v>9.6</v>
      </c>
      <c r="SI57" s="20"/>
      <c r="SJ57" s="20">
        <v>2.9</v>
      </c>
      <c r="SK57" s="20">
        <v>0</v>
      </c>
      <c r="SL57" s="20">
        <v>2.2229999999999999</v>
      </c>
      <c r="SM57" s="20"/>
      <c r="SN57" s="20">
        <v>475.4</v>
      </c>
      <c r="SO57" s="20">
        <v>458.16325000000001</v>
      </c>
      <c r="SP57" s="20">
        <v>459.47519999999997</v>
      </c>
      <c r="SQ57" s="20"/>
      <c r="SR57" s="20">
        <v>275.05</v>
      </c>
      <c r="SS57" s="20">
        <v>293.00295</v>
      </c>
      <c r="ST57" s="20">
        <v>293.87759999999997</v>
      </c>
      <c r="SU57" s="20"/>
      <c r="SV57" s="20">
        <v>486.4</v>
      </c>
      <c r="SW57" s="20">
        <v>465.11185</v>
      </c>
      <c r="SX57" s="20">
        <v>466.47239999999999</v>
      </c>
      <c r="SY57" s="20"/>
      <c r="SZ57" s="20">
        <v>485.6</v>
      </c>
      <c r="TA57" s="20">
        <v>465.11185</v>
      </c>
      <c r="TB57" s="20">
        <v>466.47239999999999</v>
      </c>
      <c r="TC57" s="20"/>
      <c r="TD57" s="20">
        <v>24.95</v>
      </c>
      <c r="TE57" s="20">
        <v>35.390500000000003</v>
      </c>
      <c r="TF57" s="20">
        <v>100.199</v>
      </c>
      <c r="TG57" s="20"/>
      <c r="TH57" s="20">
        <v>301.8</v>
      </c>
      <c r="TI57" s="20">
        <v>300.90600000000001</v>
      </c>
      <c r="TJ57" s="20">
        <v>460.29599999999999</v>
      </c>
      <c r="TK57" s="20"/>
      <c r="TL57" s="20">
        <v>135.5</v>
      </c>
      <c r="TM57" s="20">
        <v>0</v>
      </c>
      <c r="TN57" s="20">
        <v>166.506</v>
      </c>
      <c r="TO57" s="20"/>
      <c r="TP57" s="20">
        <v>620.25</v>
      </c>
      <c r="TQ57" s="20">
        <v>497.38249999999999</v>
      </c>
      <c r="TR57" s="20">
        <v>528.80899999999997</v>
      </c>
      <c r="TS57" s="20"/>
      <c r="TT57" s="20">
        <v>1064.55</v>
      </c>
      <c r="TU57" s="20">
        <v>746.06949999999995</v>
      </c>
      <c r="TV57" s="20">
        <v>725.79200000000003</v>
      </c>
      <c r="TW57" s="20"/>
      <c r="TX57" s="20">
        <v>76.2</v>
      </c>
      <c r="TY57" s="20">
        <v>28.516500000000001</v>
      </c>
      <c r="TZ57" s="20">
        <v>28.513500000000001</v>
      </c>
      <c r="UA57" s="20"/>
      <c r="UB57" s="20">
        <v>52.4</v>
      </c>
      <c r="UC57" s="20">
        <v>38.344499999999996</v>
      </c>
      <c r="UD57" s="20">
        <v>38.337000000000003</v>
      </c>
      <c r="UE57" s="20"/>
      <c r="UF57" s="20">
        <v>182.05</v>
      </c>
      <c r="UG57" s="20">
        <v>0</v>
      </c>
      <c r="UH57" s="20">
        <v>221.215</v>
      </c>
      <c r="UI57" s="20"/>
      <c r="UJ57" s="20">
        <v>132.9</v>
      </c>
      <c r="UK57" s="20">
        <v>309.62287500000002</v>
      </c>
      <c r="UL57" s="20">
        <v>466.47239999999999</v>
      </c>
      <c r="UM57" s="20"/>
      <c r="UN57" s="20">
        <v>49.85</v>
      </c>
      <c r="UO57" s="20">
        <v>128</v>
      </c>
      <c r="UP57" s="20">
        <v>192</v>
      </c>
      <c r="UQ57" s="20"/>
      <c r="UR57" s="20">
        <v>0</v>
      </c>
      <c r="US57" s="20">
        <v>170.4</v>
      </c>
      <c r="UT57" s="20">
        <v>170.4</v>
      </c>
      <c r="UU57" s="20"/>
      <c r="UV57" s="20">
        <v>489.6</v>
      </c>
      <c r="UW57" s="20">
        <v>465.11185</v>
      </c>
      <c r="UX57" s="20">
        <v>466.47239999999999</v>
      </c>
      <c r="UY57" s="20"/>
      <c r="UZ57" s="20">
        <v>489.6</v>
      </c>
      <c r="VA57" s="20">
        <v>465.11185</v>
      </c>
      <c r="VB57" s="20">
        <v>466.47239999999999</v>
      </c>
      <c r="VC57" s="20"/>
      <c r="VD57" s="20">
        <v>480</v>
      </c>
      <c r="VE57" s="20">
        <v>465.11185</v>
      </c>
      <c r="VF57" s="20">
        <v>466.47239999999999</v>
      </c>
      <c r="VG57" s="20"/>
      <c r="VH57" s="20">
        <v>34.35</v>
      </c>
      <c r="VI57" s="20">
        <v>198.011</v>
      </c>
      <c r="VJ57" s="20">
        <v>203.03749999999999</v>
      </c>
      <c r="VK57" s="20"/>
      <c r="VL57" s="20">
        <v>1614.55</v>
      </c>
      <c r="VM57" s="20">
        <v>0</v>
      </c>
      <c r="VN57" s="20">
        <v>1970.6865</v>
      </c>
      <c r="VO57" s="20"/>
      <c r="VP57" s="20">
        <v>115.75</v>
      </c>
      <c r="VQ57" s="20">
        <v>0</v>
      </c>
      <c r="VR57" s="20">
        <v>93.037999999999997</v>
      </c>
      <c r="VS57" s="20"/>
      <c r="VT57" s="20">
        <v>588.85</v>
      </c>
      <c r="VU57" s="20">
        <v>0</v>
      </c>
      <c r="VV57" s="20">
        <v>527.33100000000002</v>
      </c>
      <c r="VW57" s="20"/>
      <c r="VX57" s="20">
        <v>12.95</v>
      </c>
      <c r="VY57" s="20">
        <v>10.8</v>
      </c>
      <c r="VZ57" s="20">
        <v>14.4</v>
      </c>
      <c r="WA57" s="20"/>
      <c r="WB57" s="20">
        <v>747.7</v>
      </c>
      <c r="WC57" s="20">
        <v>873.91499999999996</v>
      </c>
      <c r="WD57" s="20">
        <v>1180.905</v>
      </c>
      <c r="WE57" s="20"/>
      <c r="WF57" s="20">
        <v>1009.2</v>
      </c>
      <c r="WG57" s="20">
        <v>970.15499999999997</v>
      </c>
      <c r="WH57" s="20">
        <v>1070.3399999999999</v>
      </c>
      <c r="WI57" s="20"/>
      <c r="WJ57" s="20">
        <v>439.75</v>
      </c>
      <c r="WK57" s="20">
        <v>0</v>
      </c>
      <c r="WL57" s="20">
        <v>426.34750000000003</v>
      </c>
      <c r="WM57" s="20"/>
      <c r="WN57" s="20">
        <v>69.849999999999994</v>
      </c>
      <c r="WO57" s="20">
        <v>100.8</v>
      </c>
      <c r="WP57" s="20">
        <v>100.8</v>
      </c>
      <c r="WQ57" s="20"/>
      <c r="WR57" s="20">
        <v>54.45</v>
      </c>
      <c r="WS57" s="20">
        <v>57.6</v>
      </c>
      <c r="WT57" s="20">
        <v>57.6</v>
      </c>
      <c r="WU57" s="20"/>
      <c r="WV57" s="20">
        <v>45.8</v>
      </c>
      <c r="WW57" s="20">
        <v>57.6</v>
      </c>
      <c r="WX57" s="20">
        <v>57.6</v>
      </c>
      <c r="WY57" s="20"/>
      <c r="WZ57" s="20">
        <v>16.8</v>
      </c>
      <c r="XA57" s="20">
        <v>33.6</v>
      </c>
      <c r="XB57" s="20">
        <v>33.6</v>
      </c>
      <c r="XC57" s="20"/>
      <c r="XD57" s="20">
        <v>82.45</v>
      </c>
      <c r="XE57" s="20">
        <v>0</v>
      </c>
      <c r="XF57" s="20">
        <v>78.183999999999997</v>
      </c>
      <c r="XG57" s="20"/>
      <c r="XH57" s="20">
        <v>188.8</v>
      </c>
      <c r="XI57" s="20">
        <v>201.6</v>
      </c>
      <c r="XJ57" s="20">
        <v>201.6</v>
      </c>
      <c r="XK57" s="20"/>
      <c r="XL57" s="20">
        <v>480.25</v>
      </c>
      <c r="XM57" s="20">
        <v>460.44697000000002</v>
      </c>
      <c r="XN57" s="20">
        <v>461.80752000000001</v>
      </c>
      <c r="XO57" s="20"/>
      <c r="XP57" s="20">
        <v>479.9</v>
      </c>
      <c r="XQ57" s="20">
        <v>460.44697000000002</v>
      </c>
      <c r="XR57" s="20">
        <v>461.80752000000001</v>
      </c>
      <c r="XS57" s="20"/>
      <c r="XT57" s="20">
        <v>207.25</v>
      </c>
      <c r="XU57" s="20">
        <v>0</v>
      </c>
      <c r="XV57" s="20">
        <v>0</v>
      </c>
      <c r="XW57" s="20"/>
      <c r="XX57" s="20">
        <v>0</v>
      </c>
      <c r="XY57" s="20">
        <v>396</v>
      </c>
      <c r="XZ57" s="20">
        <v>708</v>
      </c>
      <c r="YA57" s="20"/>
      <c r="YB57" s="20">
        <v>692.85</v>
      </c>
      <c r="YC57" s="20">
        <v>396</v>
      </c>
      <c r="YD57" s="20">
        <v>708</v>
      </c>
      <c r="YE57" s="20"/>
      <c r="YF57" s="20">
        <v>401.25</v>
      </c>
      <c r="YG57" s="20">
        <v>336</v>
      </c>
      <c r="YH57" s="20">
        <v>336</v>
      </c>
      <c r="YI57" s="20"/>
      <c r="YJ57" s="20">
        <v>303.83</v>
      </c>
      <c r="YK57" s="20">
        <v>417</v>
      </c>
      <c r="YL57" s="20">
        <v>432</v>
      </c>
      <c r="YM57" s="20"/>
      <c r="YN57" s="20">
        <v>185.45500000000001</v>
      </c>
      <c r="YO57" s="20">
        <v>197.52</v>
      </c>
      <c r="YP57" s="20">
        <v>197.52</v>
      </c>
      <c r="YQ57" s="20"/>
      <c r="YR57" s="20">
        <v>157.66999999999999</v>
      </c>
      <c r="YS57" s="20">
        <v>264</v>
      </c>
      <c r="YT57" s="20">
        <v>264</v>
      </c>
      <c r="YU57" s="20"/>
      <c r="YV57" s="20">
        <v>398.86</v>
      </c>
      <c r="YW57" s="20">
        <v>528</v>
      </c>
      <c r="YX57" s="20">
        <v>528</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2863</v>
      </c>
      <c r="C6" s="1"/>
      <c r="D6" s="1"/>
      <c r="E6" s="1"/>
    </row>
    <row r="7" spans="1:7" ht="33" customHeight="1" x14ac:dyDescent="0.3">
      <c r="A7" s="1"/>
      <c r="B7" s="3" t="s">
        <v>2864</v>
      </c>
      <c r="C7" s="3" t="s">
        <v>2865</v>
      </c>
      <c r="D7" s="3" t="s">
        <v>2866</v>
      </c>
      <c r="E7" s="3" t="s">
        <v>986</v>
      </c>
    </row>
    <row r="8" spans="1:7" x14ac:dyDescent="0.3">
      <c r="A8" s="1"/>
      <c r="B8" s="147" t="s">
        <v>2867</v>
      </c>
      <c r="C8" s="53">
        <v>4207699.1346300002</v>
      </c>
      <c r="D8" s="53">
        <v>4906682.4803004004</v>
      </c>
      <c r="E8" s="178">
        <v>-0.14245538578799713</v>
      </c>
    </row>
    <row r="9" spans="1:7" x14ac:dyDescent="0.3">
      <c r="A9" s="1"/>
      <c r="B9" s="147" t="s">
        <v>2868</v>
      </c>
      <c r="C9" s="53">
        <v>4120430.2209700001</v>
      </c>
      <c r="D9" s="53">
        <v>4331793.6277550999</v>
      </c>
      <c r="E9" s="178">
        <v>-4.8793507943414326E-2</v>
      </c>
    </row>
    <row r="10" spans="1:7" x14ac:dyDescent="0.3">
      <c r="A10" s="1"/>
      <c r="B10" s="147" t="s">
        <v>2869</v>
      </c>
      <c r="C10" s="53">
        <v>5194359.9197500004</v>
      </c>
      <c r="D10" s="53">
        <v>5616874.6616385002</v>
      </c>
      <c r="E10" s="178">
        <v>-7.5222390980903275E-2</v>
      </c>
    </row>
    <row r="11" spans="1:7" x14ac:dyDescent="0.3">
      <c r="A11" s="1"/>
      <c r="B11" s="147" t="s">
        <v>2870</v>
      </c>
      <c r="C11" s="53">
        <v>5244272.6566899996</v>
      </c>
      <c r="D11" s="53">
        <v>5131950.1690154998</v>
      </c>
      <c r="E11" s="178">
        <v>2.1886901465383413E-2</v>
      </c>
    </row>
    <row r="12" spans="1:7" x14ac:dyDescent="0.3">
      <c r="A12" s="1"/>
      <c r="B12" s="147" t="s">
        <v>2871</v>
      </c>
      <c r="C12" s="53">
        <v>7602202.6552200001</v>
      </c>
      <c r="D12" s="53">
        <v>5723248.7128007999</v>
      </c>
      <c r="E12" s="178">
        <v>0.32830199012960454</v>
      </c>
    </row>
    <row r="13" spans="1:7" x14ac:dyDescent="0.3">
      <c r="A13" s="1"/>
      <c r="B13" s="147" t="s">
        <v>2872</v>
      </c>
      <c r="C13" s="53">
        <v>5385370.1693000002</v>
      </c>
      <c r="D13" s="53">
        <v>5666796.1037451001</v>
      </c>
      <c r="E13" s="178">
        <v>-4.9662265818794835E-2</v>
      </c>
    </row>
    <row r="14" spans="1:7" x14ac:dyDescent="0.3">
      <c r="A14" s="1"/>
      <c r="B14" s="147" t="s">
        <v>2873</v>
      </c>
      <c r="C14" s="53">
        <v>5645098.8870099997</v>
      </c>
      <c r="D14" s="53">
        <v>5877381.7456157999</v>
      </c>
      <c r="E14" s="178">
        <v>-3.9521485698809693E-2</v>
      </c>
    </row>
    <row r="15" spans="1:7" x14ac:dyDescent="0.3">
      <c r="A15" s="1"/>
      <c r="B15" s="147" t="s">
        <v>2874</v>
      </c>
      <c r="C15" s="53">
        <v>4978450.9528700002</v>
      </c>
      <c r="D15" s="53">
        <v>4863776.1908686999</v>
      </c>
      <c r="E15" s="178">
        <v>2.3577310612398553E-2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8"/>
  <sheetViews>
    <sheetView showGridLines="0" zoomScale="80" workbookViewId="0">
      <pane xSplit="7" ySplit="6" topLeftCell="H33" activePane="bottomRight" state="frozen"/>
      <selection pane="topRight" activeCell="H1" sqref="H1"/>
      <selection pane="bottomLeft" activeCell="A7" sqref="A7"/>
      <selection pane="bottomRight" activeCell="B3" sqref="B3:G3"/>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2875</v>
      </c>
      <c r="C5" s="1"/>
      <c r="D5" s="1"/>
      <c r="E5" s="1"/>
      <c r="F5" s="1"/>
      <c r="G5" s="1"/>
      <c r="H5" s="1"/>
      <c r="I5" s="1"/>
      <c r="J5" s="1"/>
      <c r="K5" s="1"/>
      <c r="L5" s="1"/>
      <c r="M5" s="1"/>
      <c r="N5" s="1"/>
      <c r="O5" s="1"/>
      <c r="P5" s="1"/>
    </row>
    <row r="6" spans="1:16" ht="27.6" x14ac:dyDescent="0.3">
      <c r="A6" s="1"/>
      <c r="B6" s="3" t="s">
        <v>172</v>
      </c>
      <c r="C6" s="3" t="s">
        <v>1208</v>
      </c>
      <c r="D6" s="3" t="s">
        <v>1209</v>
      </c>
      <c r="E6" s="3" t="s">
        <v>1210</v>
      </c>
      <c r="F6" s="3" t="s">
        <v>175</v>
      </c>
      <c r="G6" s="3" t="s">
        <v>176</v>
      </c>
      <c r="H6" s="3" t="s">
        <v>1211</v>
      </c>
      <c r="I6" s="3" t="s">
        <v>1212</v>
      </c>
      <c r="J6" s="3" t="s">
        <v>1213</v>
      </c>
      <c r="K6" s="3" t="s">
        <v>1214</v>
      </c>
      <c r="L6" s="3" t="s">
        <v>1215</v>
      </c>
      <c r="M6" s="3" t="s">
        <v>1216</v>
      </c>
      <c r="N6" s="3" t="s">
        <v>1217</v>
      </c>
      <c r="O6" s="3" t="s">
        <v>1218</v>
      </c>
      <c r="P6" s="3" t="s">
        <v>1219</v>
      </c>
    </row>
    <row r="7" spans="1:16" x14ac:dyDescent="0.3">
      <c r="A7" s="1"/>
      <c r="B7" s="6" t="s">
        <v>605</v>
      </c>
      <c r="C7" s="6" t="s">
        <v>1007</v>
      </c>
      <c r="D7" s="86" t="s">
        <v>17</v>
      </c>
      <c r="E7" s="6" t="s">
        <v>1220</v>
      </c>
      <c r="F7" s="86" t="s">
        <v>26</v>
      </c>
      <c r="G7" s="86" t="s">
        <v>27</v>
      </c>
      <c r="H7" s="86" t="s">
        <v>940</v>
      </c>
      <c r="I7" s="86" t="s">
        <v>940</v>
      </c>
      <c r="J7" s="179" t="s">
        <v>1221</v>
      </c>
      <c r="K7" s="86" t="s">
        <v>940</v>
      </c>
      <c r="L7" s="86" t="s">
        <v>940</v>
      </c>
      <c r="M7" s="86" t="s">
        <v>940</v>
      </c>
      <c r="N7" s="86" t="s">
        <v>940</v>
      </c>
      <c r="O7" s="6" t="s">
        <v>1222</v>
      </c>
      <c r="P7" s="6"/>
    </row>
    <row r="8" spans="1:16" x14ac:dyDescent="0.3">
      <c r="A8" s="1"/>
      <c r="B8" s="6" t="s">
        <v>606</v>
      </c>
      <c r="C8" s="6" t="s">
        <v>1096</v>
      </c>
      <c r="D8" s="86" t="s">
        <v>17</v>
      </c>
      <c r="E8" s="6" t="s">
        <v>1223</v>
      </c>
      <c r="F8" s="86" t="s">
        <v>26</v>
      </c>
      <c r="G8" s="86" t="s">
        <v>27</v>
      </c>
      <c r="H8" s="86" t="s">
        <v>940</v>
      </c>
      <c r="I8" s="86" t="s">
        <v>940</v>
      </c>
      <c r="J8" s="179" t="s">
        <v>1221</v>
      </c>
      <c r="K8" s="86" t="s">
        <v>940</v>
      </c>
      <c r="L8" s="86" t="s">
        <v>940</v>
      </c>
      <c r="M8" s="86" t="s">
        <v>940</v>
      </c>
      <c r="N8" s="86" t="s">
        <v>940</v>
      </c>
      <c r="O8" s="6" t="s">
        <v>1222</v>
      </c>
      <c r="P8" s="6"/>
    </row>
    <row r="9" spans="1:16" x14ac:dyDescent="0.3">
      <c r="A9" s="1"/>
      <c r="B9" s="6" t="s">
        <v>607</v>
      </c>
      <c r="C9" s="6" t="s">
        <v>1097</v>
      </c>
      <c r="D9" s="86" t="s">
        <v>17</v>
      </c>
      <c r="E9" s="6" t="s">
        <v>1224</v>
      </c>
      <c r="F9" s="86" t="s">
        <v>26</v>
      </c>
      <c r="G9" s="86" t="s">
        <v>27</v>
      </c>
      <c r="H9" s="86" t="s">
        <v>940</v>
      </c>
      <c r="I9" s="86" t="s">
        <v>940</v>
      </c>
      <c r="J9" s="179" t="s">
        <v>1221</v>
      </c>
      <c r="K9" s="86" t="s">
        <v>940</v>
      </c>
      <c r="L9" s="86" t="s">
        <v>940</v>
      </c>
      <c r="M9" s="86" t="s">
        <v>940</v>
      </c>
      <c r="N9" s="86" t="s">
        <v>940</v>
      </c>
      <c r="O9" s="6" t="s">
        <v>1222</v>
      </c>
      <c r="P9" s="6"/>
    </row>
    <row r="10" spans="1:16" ht="26.4" x14ac:dyDescent="0.3">
      <c r="A10" s="1"/>
      <c r="B10" s="6" t="s">
        <v>608</v>
      </c>
      <c r="C10" s="6" t="s">
        <v>1010</v>
      </c>
      <c r="D10" s="86" t="s">
        <v>491</v>
      </c>
      <c r="E10" s="6" t="s">
        <v>1225</v>
      </c>
      <c r="F10" s="86" t="s">
        <v>26</v>
      </c>
      <c r="G10" s="86" t="s">
        <v>1226</v>
      </c>
      <c r="H10" s="86" t="s">
        <v>940</v>
      </c>
      <c r="I10" s="86" t="s">
        <v>940</v>
      </c>
      <c r="J10" s="179" t="s">
        <v>1221</v>
      </c>
      <c r="K10" s="86" t="s">
        <v>940</v>
      </c>
      <c r="L10" s="86" t="s">
        <v>940</v>
      </c>
      <c r="M10" s="86" t="s">
        <v>940</v>
      </c>
      <c r="N10" s="86" t="s">
        <v>940</v>
      </c>
      <c r="O10" s="6" t="s">
        <v>1222</v>
      </c>
      <c r="P10" s="6"/>
    </row>
    <row r="11" spans="1:16" ht="26.4" x14ac:dyDescent="0.3">
      <c r="A11" s="1"/>
      <c r="B11" s="6" t="s">
        <v>608</v>
      </c>
      <c r="C11" s="6" t="s">
        <v>1010</v>
      </c>
      <c r="D11" s="86" t="s">
        <v>17</v>
      </c>
      <c r="E11" s="6" t="s">
        <v>1227</v>
      </c>
      <c r="F11" s="86" t="s">
        <v>1226</v>
      </c>
      <c r="G11" s="86" t="s">
        <v>1228</v>
      </c>
      <c r="H11" s="86" t="s">
        <v>940</v>
      </c>
      <c r="I11" s="86" t="s">
        <v>940</v>
      </c>
      <c r="J11" s="179" t="s">
        <v>1221</v>
      </c>
      <c r="K11" s="86" t="s">
        <v>940</v>
      </c>
      <c r="L11" s="86" t="s">
        <v>940</v>
      </c>
      <c r="M11" s="86" t="s">
        <v>940</v>
      </c>
      <c r="N11" s="86" t="s">
        <v>940</v>
      </c>
      <c r="O11" s="6" t="s">
        <v>1222</v>
      </c>
      <c r="P11" s="6"/>
    </row>
    <row r="12" spans="1:16" ht="26.4" x14ac:dyDescent="0.3">
      <c r="A12" s="1"/>
      <c r="B12" s="6" t="s">
        <v>608</v>
      </c>
      <c r="C12" s="6" t="s">
        <v>1010</v>
      </c>
      <c r="D12" s="86" t="s">
        <v>491</v>
      </c>
      <c r="E12" s="6" t="s">
        <v>1225</v>
      </c>
      <c r="F12" s="86" t="s">
        <v>1228</v>
      </c>
      <c r="G12" s="86" t="s">
        <v>1229</v>
      </c>
      <c r="H12" s="86" t="s">
        <v>940</v>
      </c>
      <c r="I12" s="86" t="s">
        <v>940</v>
      </c>
      <c r="J12" s="179" t="s">
        <v>1221</v>
      </c>
      <c r="K12" s="86" t="s">
        <v>940</v>
      </c>
      <c r="L12" s="86" t="s">
        <v>940</v>
      </c>
      <c r="M12" s="86" t="s">
        <v>940</v>
      </c>
      <c r="N12" s="86" t="s">
        <v>940</v>
      </c>
      <c r="O12" s="6" t="s">
        <v>1222</v>
      </c>
      <c r="P12" s="6"/>
    </row>
    <row r="13" spans="1:16" ht="26.4" x14ac:dyDescent="0.3">
      <c r="A13" s="1"/>
      <c r="B13" s="6" t="s">
        <v>608</v>
      </c>
      <c r="C13" s="6" t="s">
        <v>1010</v>
      </c>
      <c r="D13" s="86" t="s">
        <v>17</v>
      </c>
      <c r="E13" s="6" t="s">
        <v>1227</v>
      </c>
      <c r="F13" s="86" t="s">
        <v>1229</v>
      </c>
      <c r="G13" s="86" t="s">
        <v>27</v>
      </c>
      <c r="H13" s="86" t="s">
        <v>940</v>
      </c>
      <c r="I13" s="86" t="s">
        <v>940</v>
      </c>
      <c r="J13" s="179" t="s">
        <v>1221</v>
      </c>
      <c r="K13" s="86" t="s">
        <v>940</v>
      </c>
      <c r="L13" s="86" t="s">
        <v>940</v>
      </c>
      <c r="M13" s="86" t="s">
        <v>940</v>
      </c>
      <c r="N13" s="86" t="s">
        <v>940</v>
      </c>
      <c r="O13" s="6" t="s">
        <v>1222</v>
      </c>
      <c r="P13" s="6"/>
    </row>
    <row r="14" spans="1:16" x14ac:dyDescent="0.3">
      <c r="A14" s="1"/>
      <c r="B14" s="6" t="s">
        <v>603</v>
      </c>
      <c r="C14" s="6" t="s">
        <v>1013</v>
      </c>
      <c r="D14" s="86" t="s">
        <v>1230</v>
      </c>
      <c r="E14" s="6" t="s">
        <v>1231</v>
      </c>
      <c r="F14" s="86" t="s">
        <v>26</v>
      </c>
      <c r="G14" s="86" t="s">
        <v>27</v>
      </c>
      <c r="H14" s="86" t="s">
        <v>940</v>
      </c>
      <c r="I14" s="86" t="s">
        <v>940</v>
      </c>
      <c r="J14" s="179" t="s">
        <v>1221</v>
      </c>
      <c r="K14" s="86" t="s">
        <v>940</v>
      </c>
      <c r="L14" s="86" t="s">
        <v>940</v>
      </c>
      <c r="M14" s="86" t="s">
        <v>940</v>
      </c>
      <c r="N14" s="86" t="s">
        <v>940</v>
      </c>
      <c r="O14" s="6" t="s">
        <v>1222</v>
      </c>
      <c r="P14" s="6"/>
    </row>
    <row r="15" spans="1:16" x14ac:dyDescent="0.3">
      <c r="A15" s="1"/>
      <c r="B15" s="6" t="s">
        <v>609</v>
      </c>
      <c r="C15" s="6" t="s">
        <v>1014</v>
      </c>
      <c r="D15" s="86" t="s">
        <v>17</v>
      </c>
      <c r="E15" s="6" t="s">
        <v>1232</v>
      </c>
      <c r="F15" s="86" t="s">
        <v>26</v>
      </c>
      <c r="G15" s="86" t="s">
        <v>1233</v>
      </c>
      <c r="H15" s="86" t="s">
        <v>940</v>
      </c>
      <c r="I15" s="86" t="s">
        <v>940</v>
      </c>
      <c r="J15" s="179" t="s">
        <v>1221</v>
      </c>
      <c r="K15" s="86" t="s">
        <v>940</v>
      </c>
      <c r="L15" s="86" t="s">
        <v>940</v>
      </c>
      <c r="M15" s="86" t="s">
        <v>940</v>
      </c>
      <c r="N15" s="86" t="s">
        <v>940</v>
      </c>
      <c r="O15" s="6" t="s">
        <v>1222</v>
      </c>
      <c r="P15" s="6"/>
    </row>
    <row r="16" spans="1:16" x14ac:dyDescent="0.3">
      <c r="A16" s="1"/>
      <c r="B16" s="6" t="s">
        <v>609</v>
      </c>
      <c r="C16" s="6" t="s">
        <v>1014</v>
      </c>
      <c r="D16" s="86" t="s">
        <v>17</v>
      </c>
      <c r="E16" s="6" t="s">
        <v>1232</v>
      </c>
      <c r="F16" s="86" t="s">
        <v>1233</v>
      </c>
      <c r="G16" s="86" t="s">
        <v>1234</v>
      </c>
      <c r="H16" s="86" t="s">
        <v>940</v>
      </c>
      <c r="I16" s="86" t="s">
        <v>940</v>
      </c>
      <c r="J16" s="179" t="s">
        <v>1221</v>
      </c>
      <c r="K16" s="86" t="s">
        <v>940</v>
      </c>
      <c r="L16" s="86" t="s">
        <v>940</v>
      </c>
      <c r="M16" s="86" t="s">
        <v>940</v>
      </c>
      <c r="N16" s="86" t="s">
        <v>940</v>
      </c>
      <c r="O16" s="6" t="s">
        <v>1222</v>
      </c>
      <c r="P16" s="6"/>
    </row>
    <row r="17" spans="1:16" x14ac:dyDescent="0.3">
      <c r="A17" s="1"/>
      <c r="B17" s="6" t="s">
        <v>609</v>
      </c>
      <c r="C17" s="6" t="s">
        <v>1014</v>
      </c>
      <c r="D17" s="86" t="s">
        <v>17</v>
      </c>
      <c r="E17" s="6" t="s">
        <v>1232</v>
      </c>
      <c r="F17" s="86" t="s">
        <v>1234</v>
      </c>
      <c r="G17" s="86" t="s">
        <v>27</v>
      </c>
      <c r="H17" s="86" t="s">
        <v>940</v>
      </c>
      <c r="I17" s="86" t="s">
        <v>940</v>
      </c>
      <c r="J17" s="179" t="s">
        <v>1221</v>
      </c>
      <c r="K17" s="86" t="s">
        <v>940</v>
      </c>
      <c r="L17" s="86" t="s">
        <v>940</v>
      </c>
      <c r="M17" s="86" t="s">
        <v>940</v>
      </c>
      <c r="N17" s="86" t="s">
        <v>940</v>
      </c>
      <c r="O17" s="6" t="s">
        <v>1222</v>
      </c>
      <c r="P17" s="6"/>
    </row>
    <row r="18" spans="1:16" x14ac:dyDescent="0.3">
      <c r="A18" s="1"/>
      <c r="B18" s="6" t="s">
        <v>30</v>
      </c>
      <c r="C18" s="6" t="s">
        <v>1108</v>
      </c>
      <c r="D18" s="86" t="s">
        <v>17</v>
      </c>
      <c r="E18" s="6" t="s">
        <v>1235</v>
      </c>
      <c r="F18" s="86" t="s">
        <v>1236</v>
      </c>
      <c r="G18" s="86" t="s">
        <v>1237</v>
      </c>
      <c r="H18" s="86" t="s">
        <v>1238</v>
      </c>
      <c r="I18" s="86" t="s">
        <v>940</v>
      </c>
      <c r="J18" s="180" t="s">
        <v>1239</v>
      </c>
      <c r="K18" s="86" t="s">
        <v>940</v>
      </c>
      <c r="L18" s="86" t="s">
        <v>940</v>
      </c>
      <c r="M18" s="86" t="s">
        <v>940</v>
      </c>
      <c r="N18" s="86" t="s">
        <v>940</v>
      </c>
      <c r="O18" s="6" t="s">
        <v>1222</v>
      </c>
      <c r="P18" s="6"/>
    </row>
    <row r="19" spans="1:16" x14ac:dyDescent="0.3">
      <c r="A19" s="1"/>
      <c r="B19" s="6" t="s">
        <v>30</v>
      </c>
      <c r="C19" s="6" t="s">
        <v>1108</v>
      </c>
      <c r="D19" s="86" t="s">
        <v>17</v>
      </c>
      <c r="E19" s="6" t="s">
        <v>1235</v>
      </c>
      <c r="F19" s="86" t="s">
        <v>1237</v>
      </c>
      <c r="G19" s="86" t="s">
        <v>1240</v>
      </c>
      <c r="H19" s="86" t="s">
        <v>940</v>
      </c>
      <c r="I19" s="86" t="s">
        <v>940</v>
      </c>
      <c r="J19" s="181" t="s">
        <v>1241</v>
      </c>
      <c r="K19" s="86" t="s">
        <v>940</v>
      </c>
      <c r="L19" s="86" t="s">
        <v>940</v>
      </c>
      <c r="M19" s="86" t="s">
        <v>940</v>
      </c>
      <c r="N19" s="86" t="s">
        <v>940</v>
      </c>
      <c r="O19" s="6" t="s">
        <v>1222</v>
      </c>
      <c r="P19" s="6"/>
    </row>
    <row r="20" spans="1:16" x14ac:dyDescent="0.3">
      <c r="A20" s="1"/>
      <c r="B20" s="6" t="s">
        <v>30</v>
      </c>
      <c r="C20" s="6" t="s">
        <v>1108</v>
      </c>
      <c r="D20" s="86" t="s">
        <v>17</v>
      </c>
      <c r="E20" s="6" t="s">
        <v>1235</v>
      </c>
      <c r="F20" s="86" t="s">
        <v>1242</v>
      </c>
      <c r="G20" s="86" t="s">
        <v>1243</v>
      </c>
      <c r="H20" s="86" t="s">
        <v>1244</v>
      </c>
      <c r="I20" s="86" t="s">
        <v>1245</v>
      </c>
      <c r="J20" s="180" t="s">
        <v>1239</v>
      </c>
      <c r="K20" s="86" t="s">
        <v>940</v>
      </c>
      <c r="L20" s="86" t="s">
        <v>940</v>
      </c>
      <c r="M20" s="86" t="s">
        <v>940</v>
      </c>
      <c r="N20" s="86" t="s">
        <v>940</v>
      </c>
      <c r="O20" s="6" t="s">
        <v>1222</v>
      </c>
      <c r="P20" s="6" t="s">
        <v>1246</v>
      </c>
    </row>
    <row r="21" spans="1:16" x14ac:dyDescent="0.3">
      <c r="A21" s="1"/>
      <c r="B21" s="6" t="s">
        <v>80</v>
      </c>
      <c r="C21" s="6" t="s">
        <v>1113</v>
      </c>
      <c r="D21" s="86" t="s">
        <v>17</v>
      </c>
      <c r="E21" s="6" t="s">
        <v>1247</v>
      </c>
      <c r="F21" s="86" t="s">
        <v>26</v>
      </c>
      <c r="G21" s="86" t="s">
        <v>1248</v>
      </c>
      <c r="H21" s="86" t="s">
        <v>940</v>
      </c>
      <c r="I21" s="86" t="s">
        <v>1249</v>
      </c>
      <c r="J21" s="180" t="s">
        <v>1239</v>
      </c>
      <c r="K21" s="86" t="s">
        <v>940</v>
      </c>
      <c r="L21" s="86" t="s">
        <v>940</v>
      </c>
      <c r="M21" s="86" t="s">
        <v>940</v>
      </c>
      <c r="N21" s="86" t="s">
        <v>940</v>
      </c>
      <c r="O21" s="6" t="s">
        <v>1222</v>
      </c>
      <c r="P21" s="6"/>
    </row>
    <row r="22" spans="1:16" x14ac:dyDescent="0.3">
      <c r="A22" s="1"/>
      <c r="B22" s="6" t="s">
        <v>80</v>
      </c>
      <c r="C22" s="6" t="s">
        <v>1113</v>
      </c>
      <c r="D22" s="86" t="s">
        <v>17</v>
      </c>
      <c r="E22" s="6" t="s">
        <v>1247</v>
      </c>
      <c r="F22" s="86" t="s">
        <v>1250</v>
      </c>
      <c r="G22" s="86" t="s">
        <v>27</v>
      </c>
      <c r="H22" s="86" t="s">
        <v>1251</v>
      </c>
      <c r="I22" s="86" t="s">
        <v>940</v>
      </c>
      <c r="J22" s="180" t="s">
        <v>1239</v>
      </c>
      <c r="K22" s="86" t="s">
        <v>940</v>
      </c>
      <c r="L22" s="86" t="s">
        <v>940</v>
      </c>
      <c r="M22" s="86" t="s">
        <v>940</v>
      </c>
      <c r="N22" s="86" t="s">
        <v>940</v>
      </c>
      <c r="O22" s="6" t="s">
        <v>1222</v>
      </c>
      <c r="P22" s="6"/>
    </row>
    <row r="23" spans="1:16" x14ac:dyDescent="0.3">
      <c r="A23" s="1"/>
      <c r="B23" s="6" t="s">
        <v>87</v>
      </c>
      <c r="C23" s="6" t="s">
        <v>92</v>
      </c>
      <c r="D23" s="86" t="s">
        <v>1127</v>
      </c>
      <c r="E23" s="6" t="s">
        <v>1252</v>
      </c>
      <c r="F23" s="86" t="s">
        <v>26</v>
      </c>
      <c r="G23" s="86" t="s">
        <v>1253</v>
      </c>
      <c r="H23" s="86" t="s">
        <v>940</v>
      </c>
      <c r="I23" s="86" t="s">
        <v>940</v>
      </c>
      <c r="J23" s="181" t="s">
        <v>1241</v>
      </c>
      <c r="K23" s="86" t="s">
        <v>940</v>
      </c>
      <c r="L23" s="86" t="s">
        <v>940</v>
      </c>
      <c r="M23" s="86" t="s">
        <v>940</v>
      </c>
      <c r="N23" s="86" t="s">
        <v>940</v>
      </c>
      <c r="O23" s="6" t="s">
        <v>1222</v>
      </c>
      <c r="P23" s="6"/>
    </row>
    <row r="24" spans="1:16" x14ac:dyDescent="0.3">
      <c r="A24" s="1"/>
      <c r="B24" s="6" t="s">
        <v>87</v>
      </c>
      <c r="C24" s="6" t="s">
        <v>92</v>
      </c>
      <c r="D24" s="86" t="s">
        <v>1135</v>
      </c>
      <c r="E24" s="6" t="s">
        <v>1254</v>
      </c>
      <c r="F24" s="86" t="s">
        <v>1255</v>
      </c>
      <c r="G24" s="86" t="s">
        <v>1256</v>
      </c>
      <c r="H24" s="86" t="s">
        <v>1257</v>
      </c>
      <c r="I24" s="86" t="s">
        <v>940</v>
      </c>
      <c r="J24" s="180" t="s">
        <v>1239</v>
      </c>
      <c r="K24" s="86" t="s">
        <v>940</v>
      </c>
      <c r="L24" s="86" t="s">
        <v>940</v>
      </c>
      <c r="M24" s="86" t="s">
        <v>940</v>
      </c>
      <c r="N24" s="86" t="s">
        <v>940</v>
      </c>
      <c r="O24" s="6" t="s">
        <v>1222</v>
      </c>
      <c r="P24" s="6"/>
    </row>
    <row r="25" spans="1:16" x14ac:dyDescent="0.3">
      <c r="A25" s="1"/>
      <c r="B25" s="6" t="s">
        <v>87</v>
      </c>
      <c r="C25" s="6" t="s">
        <v>92</v>
      </c>
      <c r="D25" s="86" t="s">
        <v>1127</v>
      </c>
      <c r="E25" s="6" t="s">
        <v>1252</v>
      </c>
      <c r="F25" s="86" t="s">
        <v>1258</v>
      </c>
      <c r="G25" s="86" t="s">
        <v>1259</v>
      </c>
      <c r="H25" s="86" t="s">
        <v>1260</v>
      </c>
      <c r="I25" s="86" t="s">
        <v>940</v>
      </c>
      <c r="J25" s="180" t="s">
        <v>1239</v>
      </c>
      <c r="K25" s="86" t="s">
        <v>940</v>
      </c>
      <c r="L25" s="86" t="s">
        <v>940</v>
      </c>
      <c r="M25" s="86" t="s">
        <v>940</v>
      </c>
      <c r="N25" s="86" t="s">
        <v>940</v>
      </c>
      <c r="O25" s="6" t="s">
        <v>1222</v>
      </c>
      <c r="P25" s="6"/>
    </row>
    <row r="26" spans="1:16" x14ac:dyDescent="0.3">
      <c r="A26" s="1"/>
      <c r="B26" s="6" t="s">
        <v>87</v>
      </c>
      <c r="C26" s="6" t="s">
        <v>92</v>
      </c>
      <c r="D26" s="86" t="s">
        <v>1134</v>
      </c>
      <c r="E26" s="6" t="s">
        <v>1261</v>
      </c>
      <c r="F26" s="86" t="s">
        <v>1262</v>
      </c>
      <c r="G26" s="86" t="s">
        <v>1263</v>
      </c>
      <c r="H26" s="86" t="s">
        <v>1264</v>
      </c>
      <c r="I26" s="86" t="s">
        <v>940</v>
      </c>
      <c r="J26" s="180" t="s">
        <v>1239</v>
      </c>
      <c r="K26" s="86" t="s">
        <v>940</v>
      </c>
      <c r="L26" s="86" t="s">
        <v>940</v>
      </c>
      <c r="M26" s="86" t="s">
        <v>940</v>
      </c>
      <c r="N26" s="86" t="s">
        <v>940</v>
      </c>
      <c r="O26" s="6" t="s">
        <v>1222</v>
      </c>
      <c r="P26" s="6"/>
    </row>
    <row r="27" spans="1:16" x14ac:dyDescent="0.3">
      <c r="A27" s="1"/>
      <c r="B27" s="6" t="s">
        <v>87</v>
      </c>
      <c r="C27" s="6" t="s">
        <v>92</v>
      </c>
      <c r="D27" s="86" t="s">
        <v>1135</v>
      </c>
      <c r="E27" s="6" t="s">
        <v>1254</v>
      </c>
      <c r="F27" s="86" t="s">
        <v>1256</v>
      </c>
      <c r="G27" s="86" t="s">
        <v>1265</v>
      </c>
      <c r="H27" s="86" t="s">
        <v>940</v>
      </c>
      <c r="I27" s="86" t="s">
        <v>940</v>
      </c>
      <c r="J27" s="181" t="s">
        <v>1241</v>
      </c>
      <c r="K27" s="86" t="s">
        <v>940</v>
      </c>
      <c r="L27" s="86" t="s">
        <v>940</v>
      </c>
      <c r="M27" s="86" t="s">
        <v>940</v>
      </c>
      <c r="N27" s="86" t="s">
        <v>940</v>
      </c>
      <c r="O27" s="6" t="s">
        <v>1222</v>
      </c>
      <c r="P27" s="6"/>
    </row>
    <row r="28" spans="1:16" x14ac:dyDescent="0.3">
      <c r="A28" s="1"/>
      <c r="B28" s="6" t="s">
        <v>87</v>
      </c>
      <c r="C28" s="6" t="s">
        <v>92</v>
      </c>
      <c r="D28" s="86" t="s">
        <v>1134</v>
      </c>
      <c r="E28" s="6" t="s">
        <v>1261</v>
      </c>
      <c r="F28" s="86" t="s">
        <v>1263</v>
      </c>
      <c r="G28" s="86" t="s">
        <v>1266</v>
      </c>
      <c r="H28" s="86" t="s">
        <v>940</v>
      </c>
      <c r="I28" s="86" t="s">
        <v>940</v>
      </c>
      <c r="J28" s="181" t="s">
        <v>1241</v>
      </c>
      <c r="K28" s="86" t="s">
        <v>940</v>
      </c>
      <c r="L28" s="86" t="s">
        <v>940</v>
      </c>
      <c r="M28" s="86" t="s">
        <v>940</v>
      </c>
      <c r="N28" s="86" t="s">
        <v>940</v>
      </c>
      <c r="O28" s="6" t="s">
        <v>1222</v>
      </c>
      <c r="P28" s="6"/>
    </row>
    <row r="29" spans="1:16" x14ac:dyDescent="0.3">
      <c r="A29" s="1"/>
      <c r="B29" s="6" t="s">
        <v>87</v>
      </c>
      <c r="C29" s="6" t="s">
        <v>92</v>
      </c>
      <c r="D29" s="86" t="s">
        <v>1127</v>
      </c>
      <c r="E29" s="6" t="s">
        <v>1252</v>
      </c>
      <c r="F29" s="86" t="s">
        <v>1259</v>
      </c>
      <c r="G29" s="86" t="s">
        <v>1267</v>
      </c>
      <c r="H29" s="86" t="s">
        <v>940</v>
      </c>
      <c r="I29" s="86" t="s">
        <v>940</v>
      </c>
      <c r="J29" s="181" t="s">
        <v>1241</v>
      </c>
      <c r="K29" s="86" t="s">
        <v>940</v>
      </c>
      <c r="L29" s="86" t="s">
        <v>940</v>
      </c>
      <c r="M29" s="86" t="s">
        <v>940</v>
      </c>
      <c r="N29" s="86" t="s">
        <v>940</v>
      </c>
      <c r="O29" s="6" t="s">
        <v>1222</v>
      </c>
      <c r="P29" s="6"/>
    </row>
    <row r="30" spans="1:16" x14ac:dyDescent="0.3">
      <c r="A30" s="1"/>
      <c r="B30" s="6" t="s">
        <v>87</v>
      </c>
      <c r="C30" s="6" t="s">
        <v>92</v>
      </c>
      <c r="D30" s="86" t="s">
        <v>1127</v>
      </c>
      <c r="E30" s="6" t="s">
        <v>1252</v>
      </c>
      <c r="F30" s="86" t="s">
        <v>1268</v>
      </c>
      <c r="G30" s="86" t="s">
        <v>1269</v>
      </c>
      <c r="H30" s="86" t="s">
        <v>1270</v>
      </c>
      <c r="I30" s="86" t="s">
        <v>940</v>
      </c>
      <c r="J30" s="181" t="s">
        <v>1241</v>
      </c>
      <c r="K30" s="86" t="s">
        <v>940</v>
      </c>
      <c r="L30" s="86" t="s">
        <v>940</v>
      </c>
      <c r="M30" s="86" t="s">
        <v>940</v>
      </c>
      <c r="N30" s="86" t="s">
        <v>940</v>
      </c>
      <c r="O30" s="6" t="s">
        <v>1222</v>
      </c>
      <c r="P30" s="6"/>
    </row>
    <row r="31" spans="1:16" x14ac:dyDescent="0.3">
      <c r="A31" s="1"/>
      <c r="B31" s="6" t="s">
        <v>87</v>
      </c>
      <c r="C31" s="6" t="s">
        <v>92</v>
      </c>
      <c r="D31" s="86" t="s">
        <v>1127</v>
      </c>
      <c r="E31" s="6" t="s">
        <v>1252</v>
      </c>
      <c r="F31" s="86" t="s">
        <v>1269</v>
      </c>
      <c r="G31" s="86" t="s">
        <v>1271</v>
      </c>
      <c r="H31" s="86" t="s">
        <v>940</v>
      </c>
      <c r="I31" s="86" t="s">
        <v>940</v>
      </c>
      <c r="J31" s="180" t="s">
        <v>1239</v>
      </c>
      <c r="K31" s="86" t="s">
        <v>940</v>
      </c>
      <c r="L31" s="86" t="s">
        <v>940</v>
      </c>
      <c r="M31" s="86" t="s">
        <v>940</v>
      </c>
      <c r="N31" s="86" t="s">
        <v>940</v>
      </c>
      <c r="O31" s="6" t="s">
        <v>1222</v>
      </c>
      <c r="P31" s="6"/>
    </row>
    <row r="32" spans="1:16" x14ac:dyDescent="0.3">
      <c r="A32" s="1"/>
      <c r="B32" s="6" t="s">
        <v>87</v>
      </c>
      <c r="C32" s="6" t="s">
        <v>92</v>
      </c>
      <c r="D32" s="86" t="s">
        <v>1135</v>
      </c>
      <c r="E32" s="6" t="s">
        <v>1254</v>
      </c>
      <c r="F32" s="86" t="s">
        <v>1272</v>
      </c>
      <c r="G32" s="86" t="s">
        <v>1273</v>
      </c>
      <c r="H32" s="86" t="s">
        <v>1269</v>
      </c>
      <c r="I32" s="86" t="s">
        <v>940</v>
      </c>
      <c r="J32" s="181" t="s">
        <v>1241</v>
      </c>
      <c r="K32" s="86" t="s">
        <v>940</v>
      </c>
      <c r="L32" s="86" t="s">
        <v>940</v>
      </c>
      <c r="M32" s="86" t="s">
        <v>940</v>
      </c>
      <c r="N32" s="86" t="s">
        <v>940</v>
      </c>
      <c r="O32" s="6" t="s">
        <v>1222</v>
      </c>
      <c r="P32" s="6"/>
    </row>
    <row r="33" spans="1:16" x14ac:dyDescent="0.3">
      <c r="A33" s="1"/>
      <c r="B33" s="6" t="s">
        <v>87</v>
      </c>
      <c r="C33" s="6" t="s">
        <v>92</v>
      </c>
      <c r="D33" s="86" t="s">
        <v>1135</v>
      </c>
      <c r="E33" s="6" t="s">
        <v>1254</v>
      </c>
      <c r="F33" s="86" t="s">
        <v>1273</v>
      </c>
      <c r="G33" s="86" t="s">
        <v>1274</v>
      </c>
      <c r="H33" s="86" t="s">
        <v>940</v>
      </c>
      <c r="I33" s="86" t="s">
        <v>940</v>
      </c>
      <c r="J33" s="180" t="s">
        <v>1239</v>
      </c>
      <c r="K33" s="86" t="s">
        <v>940</v>
      </c>
      <c r="L33" s="86" t="s">
        <v>940</v>
      </c>
      <c r="M33" s="86" t="s">
        <v>940</v>
      </c>
      <c r="N33" s="86" t="s">
        <v>940</v>
      </c>
      <c r="O33" s="6" t="s">
        <v>1222</v>
      </c>
      <c r="P33" s="6"/>
    </row>
    <row r="34" spans="1:16" x14ac:dyDescent="0.3">
      <c r="A34" s="1"/>
      <c r="B34" s="6" t="s">
        <v>87</v>
      </c>
      <c r="C34" s="6" t="s">
        <v>92</v>
      </c>
      <c r="D34" s="86" t="s">
        <v>1134</v>
      </c>
      <c r="E34" s="6" t="s">
        <v>1261</v>
      </c>
      <c r="F34" s="86" t="s">
        <v>1275</v>
      </c>
      <c r="G34" s="86" t="s">
        <v>1276</v>
      </c>
      <c r="H34" s="86" t="s">
        <v>1277</v>
      </c>
      <c r="I34" s="86" t="s">
        <v>940</v>
      </c>
      <c r="J34" s="180" t="s">
        <v>1239</v>
      </c>
      <c r="K34" s="86" t="s">
        <v>940</v>
      </c>
      <c r="L34" s="86" t="s">
        <v>940</v>
      </c>
      <c r="M34" s="86" t="s">
        <v>940</v>
      </c>
      <c r="N34" s="86" t="s">
        <v>940</v>
      </c>
      <c r="O34" s="6" t="s">
        <v>1222</v>
      </c>
      <c r="P34" s="6"/>
    </row>
    <row r="35" spans="1:16" x14ac:dyDescent="0.3">
      <c r="A35" s="1"/>
      <c r="B35" s="6" t="s">
        <v>87</v>
      </c>
      <c r="C35" s="6" t="s">
        <v>92</v>
      </c>
      <c r="D35" s="86" t="s">
        <v>1135</v>
      </c>
      <c r="E35" s="6" t="s">
        <v>1254</v>
      </c>
      <c r="F35" s="86" t="s">
        <v>1274</v>
      </c>
      <c r="G35" s="86" t="s">
        <v>1278</v>
      </c>
      <c r="H35" s="86" t="s">
        <v>940</v>
      </c>
      <c r="I35" s="86" t="s">
        <v>1279</v>
      </c>
      <c r="J35" s="181" t="s">
        <v>1241</v>
      </c>
      <c r="K35" s="86" t="s">
        <v>940</v>
      </c>
      <c r="L35" s="86" t="s">
        <v>940</v>
      </c>
      <c r="M35" s="86" t="s">
        <v>940</v>
      </c>
      <c r="N35" s="86" t="s">
        <v>940</v>
      </c>
      <c r="O35" s="6" t="s">
        <v>1222</v>
      </c>
      <c r="P35" s="6"/>
    </row>
    <row r="36" spans="1:16" x14ac:dyDescent="0.3">
      <c r="A36" s="1"/>
      <c r="B36" s="6" t="s">
        <v>87</v>
      </c>
      <c r="C36" s="6" t="s">
        <v>92</v>
      </c>
      <c r="D36" s="86" t="s">
        <v>1134</v>
      </c>
      <c r="E36" s="6" t="s">
        <v>1261</v>
      </c>
      <c r="F36" s="86" t="s">
        <v>1276</v>
      </c>
      <c r="G36" s="86" t="s">
        <v>1280</v>
      </c>
      <c r="H36" s="86" t="s">
        <v>940</v>
      </c>
      <c r="I36" s="86" t="s">
        <v>1281</v>
      </c>
      <c r="J36" s="181" t="s">
        <v>1241</v>
      </c>
      <c r="K36" s="86" t="s">
        <v>940</v>
      </c>
      <c r="L36" s="86" t="s">
        <v>940</v>
      </c>
      <c r="M36" s="86" t="s">
        <v>940</v>
      </c>
      <c r="N36" s="86" t="s">
        <v>940</v>
      </c>
      <c r="O36" s="6" t="s">
        <v>1222</v>
      </c>
      <c r="P36" s="6"/>
    </row>
    <row r="37" spans="1:16" x14ac:dyDescent="0.3">
      <c r="A37" s="1"/>
      <c r="B37" s="6" t="s">
        <v>87</v>
      </c>
      <c r="C37" s="6" t="s">
        <v>92</v>
      </c>
      <c r="D37" s="86" t="s">
        <v>1127</v>
      </c>
      <c r="E37" s="6" t="s">
        <v>1252</v>
      </c>
      <c r="F37" s="86" t="s">
        <v>1271</v>
      </c>
      <c r="G37" s="86" t="s">
        <v>1282</v>
      </c>
      <c r="H37" s="86" t="s">
        <v>940</v>
      </c>
      <c r="I37" s="86" t="s">
        <v>1283</v>
      </c>
      <c r="J37" s="181" t="s">
        <v>1241</v>
      </c>
      <c r="K37" s="86" t="s">
        <v>940</v>
      </c>
      <c r="L37" s="86" t="s">
        <v>940</v>
      </c>
      <c r="M37" s="86" t="s">
        <v>940</v>
      </c>
      <c r="N37" s="86" t="s">
        <v>940</v>
      </c>
      <c r="O37" s="6" t="s">
        <v>1222</v>
      </c>
      <c r="P37" s="6"/>
    </row>
    <row r="38" spans="1:16" x14ac:dyDescent="0.3">
      <c r="A38" s="1"/>
      <c r="B38" s="6" t="s">
        <v>87</v>
      </c>
      <c r="C38" s="6" t="s">
        <v>95</v>
      </c>
      <c r="D38" s="86" t="s">
        <v>17</v>
      </c>
      <c r="E38" s="6" t="s">
        <v>1284</v>
      </c>
      <c r="F38" s="86" t="s">
        <v>26</v>
      </c>
      <c r="G38" s="86" t="s">
        <v>1285</v>
      </c>
      <c r="H38" s="86" t="s">
        <v>940</v>
      </c>
      <c r="I38" s="86" t="s">
        <v>940</v>
      </c>
      <c r="J38" s="180" t="s">
        <v>1239</v>
      </c>
      <c r="K38" s="86" t="s">
        <v>940</v>
      </c>
      <c r="L38" s="86" t="s">
        <v>940</v>
      </c>
      <c r="M38" s="86" t="s">
        <v>940</v>
      </c>
      <c r="N38" s="86" t="s">
        <v>940</v>
      </c>
      <c r="O38" s="6" t="s">
        <v>1222</v>
      </c>
      <c r="P38" s="6"/>
    </row>
    <row r="39" spans="1:16" x14ac:dyDescent="0.3">
      <c r="A39" s="1"/>
      <c r="B39" s="6" t="s">
        <v>87</v>
      </c>
      <c r="C39" s="6" t="s">
        <v>95</v>
      </c>
      <c r="D39" s="86" t="s">
        <v>17</v>
      </c>
      <c r="E39" s="6" t="s">
        <v>1284</v>
      </c>
      <c r="F39" s="86" t="s">
        <v>1285</v>
      </c>
      <c r="G39" s="86" t="s">
        <v>1286</v>
      </c>
      <c r="H39" s="86" t="s">
        <v>940</v>
      </c>
      <c r="I39" s="86" t="s">
        <v>940</v>
      </c>
      <c r="J39" s="181" t="s">
        <v>1241</v>
      </c>
      <c r="K39" s="86" t="s">
        <v>940</v>
      </c>
      <c r="L39" s="86" t="s">
        <v>940</v>
      </c>
      <c r="M39" s="86" t="s">
        <v>940</v>
      </c>
      <c r="N39" s="86" t="s">
        <v>940</v>
      </c>
      <c r="O39" s="6" t="s">
        <v>1222</v>
      </c>
      <c r="P39" s="6"/>
    </row>
    <row r="40" spans="1:16" x14ac:dyDescent="0.3">
      <c r="A40" s="1"/>
      <c r="B40" s="6" t="s">
        <v>87</v>
      </c>
      <c r="C40" s="6" t="s">
        <v>95</v>
      </c>
      <c r="D40" s="86" t="s">
        <v>17</v>
      </c>
      <c r="E40" s="6" t="s">
        <v>1284</v>
      </c>
      <c r="F40" s="86" t="s">
        <v>1286</v>
      </c>
      <c r="G40" s="86" t="s">
        <v>1287</v>
      </c>
      <c r="H40" s="86" t="s">
        <v>940</v>
      </c>
      <c r="I40" s="86" t="s">
        <v>940</v>
      </c>
      <c r="J40" s="180" t="s">
        <v>1239</v>
      </c>
      <c r="K40" s="86" t="s">
        <v>940</v>
      </c>
      <c r="L40" s="86" t="s">
        <v>940</v>
      </c>
      <c r="M40" s="86" t="s">
        <v>940</v>
      </c>
      <c r="N40" s="86" t="s">
        <v>940</v>
      </c>
      <c r="O40" s="6" t="s">
        <v>1222</v>
      </c>
      <c r="P40" s="6"/>
    </row>
    <row r="41" spans="1:16" x14ac:dyDescent="0.3">
      <c r="A41" s="1"/>
      <c r="B41" s="6" t="s">
        <v>87</v>
      </c>
      <c r="C41" s="6" t="s">
        <v>95</v>
      </c>
      <c r="D41" s="86" t="s">
        <v>17</v>
      </c>
      <c r="E41" s="6" t="s">
        <v>1284</v>
      </c>
      <c r="F41" s="86" t="s">
        <v>1287</v>
      </c>
      <c r="G41" s="86" t="s">
        <v>1269</v>
      </c>
      <c r="H41" s="86" t="s">
        <v>940</v>
      </c>
      <c r="I41" s="86" t="s">
        <v>940</v>
      </c>
      <c r="J41" s="181" t="s">
        <v>1241</v>
      </c>
      <c r="K41" s="86" t="s">
        <v>940</v>
      </c>
      <c r="L41" s="86" t="s">
        <v>940</v>
      </c>
      <c r="M41" s="86" t="s">
        <v>940</v>
      </c>
      <c r="N41" s="86" t="s">
        <v>940</v>
      </c>
      <c r="O41" s="6" t="s">
        <v>1222</v>
      </c>
      <c r="P41" s="6"/>
    </row>
    <row r="42" spans="1:16" x14ac:dyDescent="0.3">
      <c r="A42" s="1"/>
      <c r="B42" s="6" t="s">
        <v>87</v>
      </c>
      <c r="C42" s="6" t="s">
        <v>95</v>
      </c>
      <c r="D42" s="86" t="s">
        <v>17</v>
      </c>
      <c r="E42" s="6" t="s">
        <v>1284</v>
      </c>
      <c r="F42" s="86" t="s">
        <v>1269</v>
      </c>
      <c r="G42" s="86" t="s">
        <v>27</v>
      </c>
      <c r="H42" s="86" t="s">
        <v>940</v>
      </c>
      <c r="I42" s="86" t="s">
        <v>940</v>
      </c>
      <c r="J42" s="180" t="s">
        <v>1239</v>
      </c>
      <c r="K42" s="86" t="s">
        <v>940</v>
      </c>
      <c r="L42" s="86" t="s">
        <v>940</v>
      </c>
      <c r="M42" s="86" t="s">
        <v>940</v>
      </c>
      <c r="N42" s="86" t="s">
        <v>940</v>
      </c>
      <c r="O42" s="6" t="s">
        <v>1222</v>
      </c>
      <c r="P42" s="6" t="s">
        <v>1288</v>
      </c>
    </row>
    <row r="43" spans="1:16" ht="26.4" x14ac:dyDescent="0.3">
      <c r="A43" s="1"/>
      <c r="B43" s="6" t="s">
        <v>96</v>
      </c>
      <c r="C43" s="6" t="s">
        <v>97</v>
      </c>
      <c r="D43" s="86" t="s">
        <v>17</v>
      </c>
      <c r="E43" s="6" t="s">
        <v>1289</v>
      </c>
      <c r="F43" s="86" t="s">
        <v>26</v>
      </c>
      <c r="G43" s="86" t="s">
        <v>1263</v>
      </c>
      <c r="H43" s="86" t="s">
        <v>940</v>
      </c>
      <c r="I43" s="86" t="s">
        <v>940</v>
      </c>
      <c r="J43" s="182" t="s">
        <v>1290</v>
      </c>
      <c r="K43" s="86" t="s">
        <v>940</v>
      </c>
      <c r="L43" s="86" t="s">
        <v>940</v>
      </c>
      <c r="M43" s="86" t="s">
        <v>940</v>
      </c>
      <c r="N43" s="86" t="s">
        <v>940</v>
      </c>
      <c r="O43" s="6" t="s">
        <v>1222</v>
      </c>
      <c r="P43" s="6" t="s">
        <v>1291</v>
      </c>
    </row>
    <row r="44" spans="1:16" x14ac:dyDescent="0.3">
      <c r="A44" s="1"/>
      <c r="B44" s="6" t="s">
        <v>96</v>
      </c>
      <c r="C44" s="6" t="s">
        <v>97</v>
      </c>
      <c r="D44" s="86" t="s">
        <v>17</v>
      </c>
      <c r="E44" s="6" t="s">
        <v>1289</v>
      </c>
      <c r="F44" s="86" t="s">
        <v>1263</v>
      </c>
      <c r="G44" s="86" t="s">
        <v>27</v>
      </c>
      <c r="H44" s="86" t="s">
        <v>940</v>
      </c>
      <c r="I44" s="86" t="s">
        <v>940</v>
      </c>
      <c r="J44" s="180" t="s">
        <v>1239</v>
      </c>
      <c r="K44" s="86" t="s">
        <v>940</v>
      </c>
      <c r="L44" s="86" t="s">
        <v>940</v>
      </c>
      <c r="M44" s="86" t="s">
        <v>940</v>
      </c>
      <c r="N44" s="86" t="s">
        <v>940</v>
      </c>
      <c r="O44" s="6" t="s">
        <v>1222</v>
      </c>
      <c r="P44" s="6"/>
    </row>
    <row r="45" spans="1:16" ht="26.4" x14ac:dyDescent="0.3">
      <c r="A45" s="1"/>
      <c r="B45" s="6" t="s">
        <v>604</v>
      </c>
      <c r="C45" s="6" t="s">
        <v>1136</v>
      </c>
      <c r="D45" s="86" t="s">
        <v>1138</v>
      </c>
      <c r="E45" s="6" t="s">
        <v>1292</v>
      </c>
      <c r="F45" s="86" t="s">
        <v>26</v>
      </c>
      <c r="G45" s="86" t="s">
        <v>27</v>
      </c>
      <c r="H45" s="86" t="s">
        <v>940</v>
      </c>
      <c r="I45" s="86" t="s">
        <v>940</v>
      </c>
      <c r="J45" s="179" t="s">
        <v>1221</v>
      </c>
      <c r="K45" s="86" t="s">
        <v>940</v>
      </c>
      <c r="L45" s="86" t="s">
        <v>940</v>
      </c>
      <c r="M45" s="86" t="s">
        <v>940</v>
      </c>
      <c r="N45" s="86" t="s">
        <v>940</v>
      </c>
      <c r="O45" s="6" t="s">
        <v>1222</v>
      </c>
      <c r="P45" s="6"/>
    </row>
    <row r="46" spans="1:16" ht="26.4" x14ac:dyDescent="0.3">
      <c r="A46" s="1"/>
      <c r="B46" s="6" t="s">
        <v>317</v>
      </c>
      <c r="C46" s="6" t="s">
        <v>1140</v>
      </c>
      <c r="D46" s="86" t="s">
        <v>17</v>
      </c>
      <c r="E46" s="6" t="s">
        <v>1293</v>
      </c>
      <c r="F46" s="86" t="s">
        <v>1294</v>
      </c>
      <c r="G46" s="86" t="s">
        <v>1295</v>
      </c>
      <c r="H46" s="86" t="s">
        <v>1296</v>
      </c>
      <c r="I46" s="86" t="s">
        <v>1297</v>
      </c>
      <c r="J46" s="182" t="s">
        <v>1290</v>
      </c>
      <c r="K46" s="86" t="s">
        <v>940</v>
      </c>
      <c r="L46" s="86" t="s">
        <v>940</v>
      </c>
      <c r="M46" s="86" t="s">
        <v>940</v>
      </c>
      <c r="N46" s="86" t="s">
        <v>940</v>
      </c>
      <c r="O46" s="6" t="s">
        <v>1222</v>
      </c>
      <c r="P46" s="6" t="s">
        <v>1298</v>
      </c>
    </row>
    <row r="47" spans="1:16" x14ac:dyDescent="0.3">
      <c r="A47" s="1"/>
      <c r="B47" s="6" t="s">
        <v>99</v>
      </c>
      <c r="C47" s="6" t="s">
        <v>107</v>
      </c>
      <c r="D47" s="86" t="s">
        <v>17</v>
      </c>
      <c r="E47" s="6" t="s">
        <v>1299</v>
      </c>
      <c r="F47" s="86" t="s">
        <v>26</v>
      </c>
      <c r="G47" s="86" t="s">
        <v>1300</v>
      </c>
      <c r="H47" s="86" t="s">
        <v>940</v>
      </c>
      <c r="I47" s="86" t="s">
        <v>940</v>
      </c>
      <c r="J47" s="180" t="s">
        <v>1239</v>
      </c>
      <c r="K47" s="86" t="s">
        <v>940</v>
      </c>
      <c r="L47" s="86" t="s">
        <v>940</v>
      </c>
      <c r="M47" s="86" t="s">
        <v>940</v>
      </c>
      <c r="N47" s="86" t="s">
        <v>940</v>
      </c>
      <c r="O47" s="6" t="s">
        <v>1222</v>
      </c>
      <c r="P47" s="6"/>
    </row>
    <row r="48" spans="1:16" x14ac:dyDescent="0.3">
      <c r="A48" s="1"/>
      <c r="B48" s="6" t="s">
        <v>99</v>
      </c>
      <c r="C48" s="6" t="s">
        <v>107</v>
      </c>
      <c r="D48" s="86" t="s">
        <v>17</v>
      </c>
      <c r="E48" s="6" t="s">
        <v>1299</v>
      </c>
      <c r="F48" s="86" t="s">
        <v>1300</v>
      </c>
      <c r="G48" s="86" t="s">
        <v>1286</v>
      </c>
      <c r="H48" s="86" t="s">
        <v>940</v>
      </c>
      <c r="I48" s="86" t="s">
        <v>940</v>
      </c>
      <c r="J48" s="183" t="s">
        <v>1301</v>
      </c>
      <c r="K48" s="86" t="s">
        <v>940</v>
      </c>
      <c r="L48" s="86" t="s">
        <v>940</v>
      </c>
      <c r="M48" s="86" t="s">
        <v>940</v>
      </c>
      <c r="N48" s="86" t="s">
        <v>940</v>
      </c>
      <c r="O48" s="6" t="s">
        <v>1222</v>
      </c>
      <c r="P48" s="6"/>
    </row>
    <row r="49" spans="1:16" x14ac:dyDescent="0.3">
      <c r="A49" s="1"/>
      <c r="B49" s="6" t="s">
        <v>99</v>
      </c>
      <c r="C49" s="6" t="s">
        <v>107</v>
      </c>
      <c r="D49" s="86" t="s">
        <v>17</v>
      </c>
      <c r="E49" s="6" t="s">
        <v>1299</v>
      </c>
      <c r="F49" s="86" t="s">
        <v>1286</v>
      </c>
      <c r="G49" s="86" t="s">
        <v>27</v>
      </c>
      <c r="H49" s="86" t="s">
        <v>940</v>
      </c>
      <c r="I49" s="86" t="s">
        <v>940</v>
      </c>
      <c r="J49" s="180" t="s">
        <v>1239</v>
      </c>
      <c r="K49" s="86" t="s">
        <v>940</v>
      </c>
      <c r="L49" s="86" t="s">
        <v>940</v>
      </c>
      <c r="M49" s="86" t="s">
        <v>940</v>
      </c>
      <c r="N49" s="86" t="s">
        <v>940</v>
      </c>
      <c r="O49" s="6" t="s">
        <v>1222</v>
      </c>
      <c r="P49" s="6"/>
    </row>
    <row r="50" spans="1:16" x14ac:dyDescent="0.3">
      <c r="A50" s="1"/>
      <c r="B50" s="6" t="s">
        <v>99</v>
      </c>
      <c r="C50" s="6" t="s">
        <v>110</v>
      </c>
      <c r="D50" s="86" t="s">
        <v>17</v>
      </c>
      <c r="E50" s="6" t="s">
        <v>1302</v>
      </c>
      <c r="F50" s="86" t="s">
        <v>26</v>
      </c>
      <c r="G50" s="86" t="s">
        <v>1303</v>
      </c>
      <c r="H50" s="86" t="s">
        <v>940</v>
      </c>
      <c r="I50" s="86" t="s">
        <v>940</v>
      </c>
      <c r="J50" s="180" t="s">
        <v>1239</v>
      </c>
      <c r="K50" s="86" t="s">
        <v>940</v>
      </c>
      <c r="L50" s="86" t="s">
        <v>940</v>
      </c>
      <c r="M50" s="86" t="s">
        <v>940</v>
      </c>
      <c r="N50" s="86" t="s">
        <v>940</v>
      </c>
      <c r="O50" s="6" t="s">
        <v>1222</v>
      </c>
      <c r="P50" s="6" t="s">
        <v>1304</v>
      </c>
    </row>
    <row r="51" spans="1:16" x14ac:dyDescent="0.3">
      <c r="A51" s="1"/>
      <c r="B51" s="6" t="s">
        <v>99</v>
      </c>
      <c r="C51" s="6" t="s">
        <v>110</v>
      </c>
      <c r="D51" s="86" t="s">
        <v>17</v>
      </c>
      <c r="E51" s="6" t="s">
        <v>1302</v>
      </c>
      <c r="F51" s="86" t="s">
        <v>1303</v>
      </c>
      <c r="G51" s="86" t="s">
        <v>1305</v>
      </c>
      <c r="H51" s="86" t="s">
        <v>940</v>
      </c>
      <c r="I51" s="86" t="s">
        <v>940</v>
      </c>
      <c r="J51" s="181" t="s">
        <v>1241</v>
      </c>
      <c r="K51" s="86" t="s">
        <v>940</v>
      </c>
      <c r="L51" s="86" t="s">
        <v>940</v>
      </c>
      <c r="M51" s="86" t="s">
        <v>940</v>
      </c>
      <c r="N51" s="86" t="s">
        <v>940</v>
      </c>
      <c r="O51" s="6" t="s">
        <v>1222</v>
      </c>
      <c r="P51" s="6"/>
    </row>
    <row r="52" spans="1:16" x14ac:dyDescent="0.3">
      <c r="A52" s="1"/>
      <c r="B52" s="6" t="s">
        <v>99</v>
      </c>
      <c r="C52" s="6" t="s">
        <v>110</v>
      </c>
      <c r="D52" s="86" t="s">
        <v>17</v>
      </c>
      <c r="E52" s="6" t="s">
        <v>1302</v>
      </c>
      <c r="F52" s="86" t="s">
        <v>1305</v>
      </c>
      <c r="G52" s="86" t="s">
        <v>27</v>
      </c>
      <c r="H52" s="86" t="s">
        <v>940</v>
      </c>
      <c r="I52" s="86" t="s">
        <v>940</v>
      </c>
      <c r="J52" s="180" t="s">
        <v>1239</v>
      </c>
      <c r="K52" s="86" t="s">
        <v>940</v>
      </c>
      <c r="L52" s="86" t="s">
        <v>940</v>
      </c>
      <c r="M52" s="86" t="s">
        <v>940</v>
      </c>
      <c r="N52" s="86" t="s">
        <v>940</v>
      </c>
      <c r="O52" s="6" t="s">
        <v>1222</v>
      </c>
      <c r="P52" s="6"/>
    </row>
    <row r="53" spans="1:16" x14ac:dyDescent="0.3">
      <c r="A53" s="1"/>
      <c r="B53" s="6" t="s">
        <v>44</v>
      </c>
      <c r="C53" s="6" t="s">
        <v>149</v>
      </c>
      <c r="D53" s="86" t="s">
        <v>17</v>
      </c>
      <c r="E53" s="6" t="s">
        <v>1306</v>
      </c>
      <c r="F53" s="86" t="s">
        <v>1307</v>
      </c>
      <c r="G53" s="86" t="s">
        <v>1308</v>
      </c>
      <c r="H53" s="86" t="s">
        <v>1309</v>
      </c>
      <c r="I53" s="86" t="s">
        <v>1310</v>
      </c>
      <c r="J53" s="181" t="s">
        <v>1241</v>
      </c>
      <c r="K53" s="86" t="s">
        <v>940</v>
      </c>
      <c r="L53" s="86" t="s">
        <v>940</v>
      </c>
      <c r="M53" s="86" t="s">
        <v>940</v>
      </c>
      <c r="N53" s="86" t="s">
        <v>940</v>
      </c>
      <c r="O53" s="6" t="s">
        <v>1222</v>
      </c>
      <c r="P53" s="6"/>
    </row>
    <row r="54" spans="1:16" x14ac:dyDescent="0.3">
      <c r="A54" s="1"/>
      <c r="B54" s="6" t="s">
        <v>44</v>
      </c>
      <c r="C54" s="6" t="s">
        <v>152</v>
      </c>
      <c r="D54" s="86" t="s">
        <v>17</v>
      </c>
      <c r="E54" s="6" t="s">
        <v>1311</v>
      </c>
      <c r="F54" s="86" t="s">
        <v>26</v>
      </c>
      <c r="G54" s="86" t="s">
        <v>1312</v>
      </c>
      <c r="H54" s="86" t="s">
        <v>940</v>
      </c>
      <c r="I54" s="86" t="s">
        <v>1313</v>
      </c>
      <c r="J54" s="181" t="s">
        <v>1241</v>
      </c>
      <c r="K54" s="86" t="s">
        <v>940</v>
      </c>
      <c r="L54" s="86" t="s">
        <v>940</v>
      </c>
      <c r="M54" s="86" t="s">
        <v>940</v>
      </c>
      <c r="N54" s="86" t="s">
        <v>940</v>
      </c>
      <c r="O54" s="6" t="s">
        <v>1222</v>
      </c>
      <c r="P54" s="6"/>
    </row>
    <row r="55" spans="1:16" x14ac:dyDescent="0.3">
      <c r="A55" s="1"/>
      <c r="B55" s="6" t="s">
        <v>44</v>
      </c>
      <c r="C55" s="6" t="s">
        <v>152</v>
      </c>
      <c r="D55" s="86" t="s">
        <v>1127</v>
      </c>
      <c r="E55" s="6" t="s">
        <v>1314</v>
      </c>
      <c r="F55" s="86" t="s">
        <v>1312</v>
      </c>
      <c r="G55" s="86" t="s">
        <v>1315</v>
      </c>
      <c r="H55" s="86" t="s">
        <v>940</v>
      </c>
      <c r="I55" s="86" t="s">
        <v>940</v>
      </c>
      <c r="J55" s="181" t="s">
        <v>1241</v>
      </c>
      <c r="K55" s="86" t="s">
        <v>940</v>
      </c>
      <c r="L55" s="86" t="s">
        <v>940</v>
      </c>
      <c r="M55" s="86" t="s">
        <v>940</v>
      </c>
      <c r="N55" s="86" t="s">
        <v>940</v>
      </c>
      <c r="O55" s="6" t="s">
        <v>1222</v>
      </c>
      <c r="P55" s="6"/>
    </row>
    <row r="56" spans="1:16" x14ac:dyDescent="0.3">
      <c r="A56" s="1"/>
      <c r="B56" s="6" t="s">
        <v>44</v>
      </c>
      <c r="C56" s="6" t="s">
        <v>152</v>
      </c>
      <c r="D56" s="86" t="s">
        <v>1127</v>
      </c>
      <c r="E56" s="6" t="s">
        <v>1314</v>
      </c>
      <c r="F56" s="86" t="s">
        <v>1316</v>
      </c>
      <c r="G56" s="86" t="s">
        <v>1317</v>
      </c>
      <c r="H56" s="86" t="s">
        <v>1262</v>
      </c>
      <c r="I56" s="86" t="s">
        <v>940</v>
      </c>
      <c r="J56" s="180" t="s">
        <v>1239</v>
      </c>
      <c r="K56" s="86" t="s">
        <v>940</v>
      </c>
      <c r="L56" s="86" t="s">
        <v>940</v>
      </c>
      <c r="M56" s="86" t="s">
        <v>940</v>
      </c>
      <c r="N56" s="86" t="s">
        <v>940</v>
      </c>
      <c r="O56" s="6" t="s">
        <v>1222</v>
      </c>
      <c r="P56" s="6"/>
    </row>
    <row r="57" spans="1:16" x14ac:dyDescent="0.3">
      <c r="A57" s="1"/>
      <c r="B57" s="6" t="s">
        <v>44</v>
      </c>
      <c r="C57" s="6" t="s">
        <v>152</v>
      </c>
      <c r="D57" s="86" t="s">
        <v>1127</v>
      </c>
      <c r="E57" s="6" t="s">
        <v>1314</v>
      </c>
      <c r="F57" s="86" t="s">
        <v>1317</v>
      </c>
      <c r="G57" s="86" t="s">
        <v>1318</v>
      </c>
      <c r="H57" s="86" t="s">
        <v>940</v>
      </c>
      <c r="I57" s="86" t="s">
        <v>1319</v>
      </c>
      <c r="J57" s="181" t="s">
        <v>1241</v>
      </c>
      <c r="K57" s="86" t="s">
        <v>940</v>
      </c>
      <c r="L57" s="86" t="s">
        <v>940</v>
      </c>
      <c r="M57" s="86" t="s">
        <v>940</v>
      </c>
      <c r="N57" s="86" t="s">
        <v>940</v>
      </c>
      <c r="O57" s="6" t="s">
        <v>1222</v>
      </c>
      <c r="P57" s="6"/>
    </row>
    <row r="58" spans="1:16" x14ac:dyDescent="0.3">
      <c r="A58" s="1"/>
      <c r="B58" s="6" t="s">
        <v>403</v>
      </c>
      <c r="C58" s="6" t="s">
        <v>1054</v>
      </c>
      <c r="D58" s="86" t="s">
        <v>17</v>
      </c>
      <c r="E58" s="6" t="s">
        <v>1320</v>
      </c>
      <c r="F58" s="86" t="s">
        <v>26</v>
      </c>
      <c r="G58" s="86" t="s">
        <v>27</v>
      </c>
      <c r="H58" s="86" t="s">
        <v>940</v>
      </c>
      <c r="I58" s="86" t="s">
        <v>940</v>
      </c>
      <c r="J58" s="180" t="s">
        <v>1239</v>
      </c>
      <c r="K58" s="86" t="s">
        <v>940</v>
      </c>
      <c r="L58" s="86" t="s">
        <v>940</v>
      </c>
      <c r="M58" s="86" t="s">
        <v>940</v>
      </c>
      <c r="N58" s="86" t="s">
        <v>940</v>
      </c>
      <c r="O58" s="6" t="s">
        <v>1222</v>
      </c>
      <c r="P58" s="6"/>
    </row>
    <row r="59" spans="1:16" x14ac:dyDescent="0.3">
      <c r="A59" s="1"/>
      <c r="B59" s="6" t="s">
        <v>403</v>
      </c>
      <c r="C59" s="6" t="s">
        <v>1157</v>
      </c>
      <c r="D59" s="86" t="s">
        <v>57</v>
      </c>
      <c r="E59" s="6" t="s">
        <v>1321</v>
      </c>
      <c r="F59" s="86" t="s">
        <v>26</v>
      </c>
      <c r="G59" s="86" t="s">
        <v>27</v>
      </c>
      <c r="H59" s="86" t="s">
        <v>940</v>
      </c>
      <c r="I59" s="86" t="s">
        <v>940</v>
      </c>
      <c r="J59" s="180" t="s">
        <v>1239</v>
      </c>
      <c r="K59" s="86" t="s">
        <v>940</v>
      </c>
      <c r="L59" s="86" t="s">
        <v>940</v>
      </c>
      <c r="M59" s="86" t="s">
        <v>940</v>
      </c>
      <c r="N59" s="86" t="s">
        <v>940</v>
      </c>
      <c r="O59" s="6" t="s">
        <v>1222</v>
      </c>
      <c r="P59" s="6"/>
    </row>
    <row r="60" spans="1:16" x14ac:dyDescent="0.3">
      <c r="A60" s="1"/>
      <c r="B60" s="6" t="s">
        <v>403</v>
      </c>
      <c r="C60" s="6" t="s">
        <v>1158</v>
      </c>
      <c r="D60" s="86" t="s">
        <v>17</v>
      </c>
      <c r="E60" s="6" t="s">
        <v>1322</v>
      </c>
      <c r="F60" s="86" t="s">
        <v>26</v>
      </c>
      <c r="G60" s="86" t="s">
        <v>27</v>
      </c>
      <c r="H60" s="86" t="s">
        <v>940</v>
      </c>
      <c r="I60" s="86" t="s">
        <v>940</v>
      </c>
      <c r="J60" s="180" t="s">
        <v>1239</v>
      </c>
      <c r="K60" s="86" t="s">
        <v>940</v>
      </c>
      <c r="L60" s="86" t="s">
        <v>940</v>
      </c>
      <c r="M60" s="86" t="s">
        <v>940</v>
      </c>
      <c r="N60" s="86" t="s">
        <v>940</v>
      </c>
      <c r="O60" s="6" t="s">
        <v>1222</v>
      </c>
      <c r="P60" s="6"/>
    </row>
    <row r="61" spans="1:16" x14ac:dyDescent="0.3">
      <c r="A61" s="1"/>
      <c r="B61" s="6" t="s">
        <v>403</v>
      </c>
      <c r="C61" s="6" t="s">
        <v>1159</v>
      </c>
      <c r="D61" s="86" t="s">
        <v>17</v>
      </c>
      <c r="E61" s="6" t="s">
        <v>1323</v>
      </c>
      <c r="F61" s="86" t="s">
        <v>26</v>
      </c>
      <c r="G61" s="86" t="s">
        <v>27</v>
      </c>
      <c r="H61" s="86" t="s">
        <v>940</v>
      </c>
      <c r="I61" s="86" t="s">
        <v>940</v>
      </c>
      <c r="J61" s="180" t="s">
        <v>1239</v>
      </c>
      <c r="K61" s="86" t="s">
        <v>940</v>
      </c>
      <c r="L61" s="86" t="s">
        <v>940</v>
      </c>
      <c r="M61" s="86" t="s">
        <v>940</v>
      </c>
      <c r="N61" s="86" t="s">
        <v>940</v>
      </c>
      <c r="O61" s="6" t="s">
        <v>1222</v>
      </c>
      <c r="P61" s="6"/>
    </row>
    <row r="62" spans="1:16" x14ac:dyDescent="0.3">
      <c r="A62" s="1"/>
      <c r="B62" s="6" t="s">
        <v>490</v>
      </c>
      <c r="C62" s="6" t="s">
        <v>1163</v>
      </c>
      <c r="D62" s="86" t="s">
        <v>491</v>
      </c>
      <c r="E62" s="6" t="s">
        <v>1324</v>
      </c>
      <c r="F62" s="86" t="s">
        <v>26</v>
      </c>
      <c r="G62" s="86" t="s">
        <v>1325</v>
      </c>
      <c r="H62" s="86" t="s">
        <v>940</v>
      </c>
      <c r="I62" s="86" t="s">
        <v>940</v>
      </c>
      <c r="J62" s="182" t="s">
        <v>1290</v>
      </c>
      <c r="K62" s="86" t="s">
        <v>1326</v>
      </c>
      <c r="L62" s="86" t="s">
        <v>940</v>
      </c>
      <c r="M62" s="86" t="s">
        <v>940</v>
      </c>
      <c r="N62" s="86" t="s">
        <v>940</v>
      </c>
      <c r="O62" s="6" t="s">
        <v>1222</v>
      </c>
      <c r="P62" s="6"/>
    </row>
    <row r="63" spans="1:16" x14ac:dyDescent="0.3">
      <c r="A63" s="1"/>
      <c r="B63" s="6" t="s">
        <v>164</v>
      </c>
      <c r="C63" s="6" t="s">
        <v>1168</v>
      </c>
      <c r="D63" s="86" t="s">
        <v>17</v>
      </c>
      <c r="E63" s="6" t="s">
        <v>1327</v>
      </c>
      <c r="F63" s="86" t="s">
        <v>26</v>
      </c>
      <c r="G63" s="86" t="s">
        <v>1300</v>
      </c>
      <c r="H63" s="86" t="s">
        <v>940</v>
      </c>
      <c r="I63" s="86" t="s">
        <v>940</v>
      </c>
      <c r="J63" s="180" t="s">
        <v>1239</v>
      </c>
      <c r="K63" s="86" t="s">
        <v>940</v>
      </c>
      <c r="L63" s="86" t="s">
        <v>940</v>
      </c>
      <c r="M63" s="86" t="s">
        <v>940</v>
      </c>
      <c r="N63" s="86" t="s">
        <v>940</v>
      </c>
      <c r="O63" s="6" t="s">
        <v>1222</v>
      </c>
      <c r="P63" s="6"/>
    </row>
    <row r="64" spans="1:16" x14ac:dyDescent="0.3">
      <c r="A64" s="1"/>
      <c r="B64" s="6" t="s">
        <v>164</v>
      </c>
      <c r="C64" s="6" t="s">
        <v>1168</v>
      </c>
      <c r="D64" s="86" t="s">
        <v>17</v>
      </c>
      <c r="E64" s="6" t="s">
        <v>1327</v>
      </c>
      <c r="F64" s="86" t="s">
        <v>1300</v>
      </c>
      <c r="G64" s="86" t="s">
        <v>1328</v>
      </c>
      <c r="H64" s="86" t="s">
        <v>940</v>
      </c>
      <c r="I64" s="86" t="s">
        <v>940</v>
      </c>
      <c r="J64" s="181" t="s">
        <v>1241</v>
      </c>
      <c r="K64" s="86" t="s">
        <v>940</v>
      </c>
      <c r="L64" s="86" t="s">
        <v>940</v>
      </c>
      <c r="M64" s="86" t="s">
        <v>940</v>
      </c>
      <c r="N64" s="86" t="s">
        <v>940</v>
      </c>
      <c r="O64" s="6" t="s">
        <v>1222</v>
      </c>
      <c r="P64" s="6"/>
    </row>
    <row r="65" spans="1:16" x14ac:dyDescent="0.3">
      <c r="A65" s="1"/>
      <c r="B65" s="6" t="s">
        <v>164</v>
      </c>
      <c r="C65" s="6" t="s">
        <v>1168</v>
      </c>
      <c r="D65" s="86" t="s">
        <v>17</v>
      </c>
      <c r="E65" s="6" t="s">
        <v>1327</v>
      </c>
      <c r="F65" s="86" t="s">
        <v>1328</v>
      </c>
      <c r="G65" s="86" t="s">
        <v>1329</v>
      </c>
      <c r="H65" s="86" t="s">
        <v>940</v>
      </c>
      <c r="I65" s="86" t="s">
        <v>940</v>
      </c>
      <c r="J65" s="180" t="s">
        <v>1239</v>
      </c>
      <c r="K65" s="86" t="s">
        <v>940</v>
      </c>
      <c r="L65" s="86" t="s">
        <v>940</v>
      </c>
      <c r="M65" s="86" t="s">
        <v>940</v>
      </c>
      <c r="N65" s="86" t="s">
        <v>940</v>
      </c>
      <c r="O65" s="6" t="s">
        <v>1222</v>
      </c>
      <c r="P65" s="6" t="s">
        <v>1330</v>
      </c>
    </row>
    <row r="66" spans="1:16" x14ac:dyDescent="0.3">
      <c r="A66" s="1"/>
      <c r="B66" s="6" t="s">
        <v>164</v>
      </c>
      <c r="C66" s="6" t="s">
        <v>1168</v>
      </c>
      <c r="D66" s="86" t="s">
        <v>17</v>
      </c>
      <c r="E66" s="6" t="s">
        <v>1327</v>
      </c>
      <c r="F66" s="86" t="s">
        <v>1329</v>
      </c>
      <c r="G66" s="86" t="s">
        <v>1331</v>
      </c>
      <c r="H66" s="86" t="s">
        <v>940</v>
      </c>
      <c r="I66" s="86" t="s">
        <v>940</v>
      </c>
      <c r="J66" s="181" t="s">
        <v>1241</v>
      </c>
      <c r="K66" s="86" t="s">
        <v>940</v>
      </c>
      <c r="L66" s="86" t="s">
        <v>940</v>
      </c>
      <c r="M66" s="86" t="s">
        <v>940</v>
      </c>
      <c r="N66" s="86" t="s">
        <v>940</v>
      </c>
      <c r="O66" s="6" t="s">
        <v>1222</v>
      </c>
      <c r="P66" s="6" t="s">
        <v>1332</v>
      </c>
    </row>
    <row r="67" spans="1:16" x14ac:dyDescent="0.3">
      <c r="A67" s="1"/>
      <c r="B67" s="6" t="s">
        <v>164</v>
      </c>
      <c r="C67" s="6" t="s">
        <v>1168</v>
      </c>
      <c r="D67" s="86" t="s">
        <v>17</v>
      </c>
      <c r="E67" s="6" t="s">
        <v>1327</v>
      </c>
      <c r="F67" s="86" t="s">
        <v>1331</v>
      </c>
      <c r="G67" s="86" t="s">
        <v>27</v>
      </c>
      <c r="H67" s="86" t="s">
        <v>940</v>
      </c>
      <c r="I67" s="86" t="s">
        <v>940</v>
      </c>
      <c r="J67" s="180" t="s">
        <v>1239</v>
      </c>
      <c r="K67" s="86" t="s">
        <v>940</v>
      </c>
      <c r="L67" s="86" t="s">
        <v>940</v>
      </c>
      <c r="M67" s="86" t="s">
        <v>940</v>
      </c>
      <c r="N67" s="86" t="s">
        <v>940</v>
      </c>
      <c r="O67" s="6" t="s">
        <v>1222</v>
      </c>
      <c r="P67" s="6"/>
    </row>
    <row r="68" spans="1:16" x14ac:dyDescent="0.3">
      <c r="A68" s="1"/>
      <c r="B68" s="6" t="s">
        <v>168</v>
      </c>
      <c r="C68" s="6" t="s">
        <v>1169</v>
      </c>
      <c r="D68" s="86" t="s">
        <v>1134</v>
      </c>
      <c r="E68" s="6" t="s">
        <v>1333</v>
      </c>
      <c r="F68" s="86" t="s">
        <v>26</v>
      </c>
      <c r="G68" s="86" t="s">
        <v>1334</v>
      </c>
      <c r="H68" s="86" t="s">
        <v>940</v>
      </c>
      <c r="I68" s="86" t="s">
        <v>1335</v>
      </c>
      <c r="J68" s="181" t="s">
        <v>1241</v>
      </c>
      <c r="K68" s="86" t="s">
        <v>940</v>
      </c>
      <c r="L68" s="86" t="s">
        <v>940</v>
      </c>
      <c r="M68" s="86" t="s">
        <v>940</v>
      </c>
      <c r="N68" s="86" t="s">
        <v>940</v>
      </c>
      <c r="O68" s="6" t="s">
        <v>1222</v>
      </c>
      <c r="P6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2876</v>
      </c>
      <c r="C5" s="1"/>
      <c r="D5" s="1"/>
      <c r="E5" s="1"/>
      <c r="F5" s="1"/>
      <c r="G5" s="1"/>
      <c r="H5" s="1"/>
    </row>
    <row r="6" spans="1:8" ht="52.95" customHeight="1" x14ac:dyDescent="0.3">
      <c r="A6" s="1"/>
      <c r="B6" s="3" t="s">
        <v>4</v>
      </c>
      <c r="C6" s="3" t="s">
        <v>2877</v>
      </c>
      <c r="D6" s="3" t="s">
        <v>2878</v>
      </c>
      <c r="E6" s="3" t="s">
        <v>7</v>
      </c>
      <c r="F6" s="3" t="s">
        <v>8</v>
      </c>
      <c r="G6" s="3" t="s">
        <v>2879</v>
      </c>
      <c r="H6" s="3" t="s">
        <v>1616</v>
      </c>
    </row>
    <row r="7" spans="1:8" x14ac:dyDescent="0.3">
      <c r="A7" s="1"/>
      <c r="B7" s="6" t="s">
        <v>2880</v>
      </c>
      <c r="C7" s="6" t="s">
        <v>415</v>
      </c>
      <c r="D7" s="86" t="s">
        <v>2881</v>
      </c>
      <c r="E7" s="86" t="s">
        <v>2882</v>
      </c>
      <c r="F7" s="86" t="s">
        <v>2883</v>
      </c>
      <c r="G7" s="6" t="s">
        <v>940</v>
      </c>
      <c r="H7" s="6" t="s">
        <v>2884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2885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2886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2887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940</v>
      </c>
      <c r="C8" s="184" t="s">
        <v>940</v>
      </c>
      <c r="D8" s="184" t="s">
        <v>940</v>
      </c>
      <c r="E8" s="184" t="s">
        <v>940</v>
      </c>
      <c r="F8" s="184" t="s">
        <v>940</v>
      </c>
      <c r="G8" s="184" t="s">
        <v>2888</v>
      </c>
      <c r="H8" s="184" t="s">
        <v>940</v>
      </c>
      <c r="I8" s="184" t="s">
        <v>940</v>
      </c>
      <c r="J8" s="184" t="s">
        <v>2889</v>
      </c>
      <c r="K8" s="184" t="s">
        <v>940</v>
      </c>
      <c r="L8" s="184" t="s">
        <v>940</v>
      </c>
      <c r="M8" s="184" t="s">
        <v>2890</v>
      </c>
      <c r="N8" s="184" t="s">
        <v>940</v>
      </c>
      <c r="O8" s="184" t="s">
        <v>940</v>
      </c>
      <c r="P8" s="184" t="s">
        <v>2891</v>
      </c>
      <c r="Q8" s="184" t="s">
        <v>940</v>
      </c>
      <c r="R8" s="184" t="s">
        <v>940</v>
      </c>
      <c r="S8" s="184" t="s">
        <v>2892</v>
      </c>
      <c r="T8" s="184" t="s">
        <v>940</v>
      </c>
      <c r="U8" s="184" t="s">
        <v>940</v>
      </c>
      <c r="V8" s="184" t="s">
        <v>2893</v>
      </c>
      <c r="W8" s="184" t="s">
        <v>940</v>
      </c>
      <c r="X8" s="184" t="s">
        <v>940</v>
      </c>
      <c r="Y8" s="184" t="s">
        <v>2894</v>
      </c>
      <c r="Z8" s="184" t="s">
        <v>940</v>
      </c>
      <c r="AA8" s="184" t="s">
        <v>940</v>
      </c>
      <c r="AB8" s="184" t="s">
        <v>2895</v>
      </c>
      <c r="AC8" s="184" t="s">
        <v>940</v>
      </c>
      <c r="AD8" s="184" t="s">
        <v>940</v>
      </c>
      <c r="AE8" s="184" t="s">
        <v>2896</v>
      </c>
      <c r="AF8" s="184" t="s">
        <v>940</v>
      </c>
      <c r="AG8" s="184" t="s">
        <v>940</v>
      </c>
      <c r="AH8" s="184" t="s">
        <v>2897</v>
      </c>
      <c r="AI8" s="184" t="s">
        <v>940</v>
      </c>
      <c r="AJ8" s="184" t="s">
        <v>940</v>
      </c>
      <c r="AK8" s="184" t="s">
        <v>2898</v>
      </c>
      <c r="AL8" s="184" t="s">
        <v>940</v>
      </c>
      <c r="AM8" s="184" t="s">
        <v>940</v>
      </c>
      <c r="AN8" s="184" t="s">
        <v>2899</v>
      </c>
      <c r="AO8" s="184" t="s">
        <v>940</v>
      </c>
      <c r="AP8" s="184" t="s">
        <v>940</v>
      </c>
      <c r="AQ8" s="184" t="s">
        <v>2900</v>
      </c>
      <c r="AR8" s="184" t="s">
        <v>940</v>
      </c>
      <c r="AS8" s="184" t="s">
        <v>940</v>
      </c>
      <c r="AT8" s="184" t="s">
        <v>2901</v>
      </c>
      <c r="AU8" s="184" t="s">
        <v>940</v>
      </c>
      <c r="AV8" s="184" t="s">
        <v>940</v>
      </c>
      <c r="AW8" s="184" t="s">
        <v>2902</v>
      </c>
      <c r="AX8" s="184" t="s">
        <v>940</v>
      </c>
      <c r="AY8" s="184" t="s">
        <v>940</v>
      </c>
      <c r="AZ8" s="184" t="s">
        <v>2903</v>
      </c>
      <c r="BA8" s="184" t="s">
        <v>940</v>
      </c>
      <c r="BB8" s="184" t="s">
        <v>940</v>
      </c>
      <c r="BC8" s="184" t="s">
        <v>2904</v>
      </c>
      <c r="BD8" s="184" t="s">
        <v>940</v>
      </c>
      <c r="BE8" s="184" t="s">
        <v>940</v>
      </c>
      <c r="BF8" s="184" t="s">
        <v>2905</v>
      </c>
      <c r="BG8" s="184" t="s">
        <v>940</v>
      </c>
      <c r="BH8" s="184" t="s">
        <v>940</v>
      </c>
      <c r="BI8" s="184" t="s">
        <v>2906</v>
      </c>
      <c r="BJ8" s="184" t="s">
        <v>940</v>
      </c>
      <c r="BK8" s="184" t="s">
        <v>940</v>
      </c>
      <c r="BL8" s="184" t="s">
        <v>2907</v>
      </c>
      <c r="BM8" s="184" t="s">
        <v>940</v>
      </c>
      <c r="BN8" s="184" t="s">
        <v>940</v>
      </c>
      <c r="BO8" s="184" t="s">
        <v>2908</v>
      </c>
      <c r="BP8" s="184" t="s">
        <v>940</v>
      </c>
      <c r="BQ8" s="184" t="s">
        <v>940</v>
      </c>
      <c r="BR8" s="184" t="s">
        <v>2909</v>
      </c>
      <c r="BS8" s="184" t="s">
        <v>940</v>
      </c>
      <c r="BT8" s="184" t="s">
        <v>940</v>
      </c>
      <c r="BU8" s="184" t="s">
        <v>2910</v>
      </c>
      <c r="BV8" s="184" t="s">
        <v>940</v>
      </c>
      <c r="BW8" s="184" t="s">
        <v>940</v>
      </c>
      <c r="BX8" s="184" t="s">
        <v>2911</v>
      </c>
      <c r="BY8" s="184" t="s">
        <v>940</v>
      </c>
      <c r="BZ8" s="184" t="s">
        <v>940</v>
      </c>
      <c r="CA8" s="184" t="s">
        <v>2912</v>
      </c>
      <c r="CB8" s="184" t="s">
        <v>940</v>
      </c>
      <c r="CC8" s="184" t="s">
        <v>940</v>
      </c>
      <c r="CD8" s="184" t="s">
        <v>2913</v>
      </c>
      <c r="CE8" s="184" t="s">
        <v>940</v>
      </c>
      <c r="CF8" s="184" t="s">
        <v>940</v>
      </c>
      <c r="CG8" s="184" t="s">
        <v>2914</v>
      </c>
      <c r="CH8" s="184" t="s">
        <v>940</v>
      </c>
      <c r="CI8" s="184" t="s">
        <v>940</v>
      </c>
      <c r="CJ8" s="184" t="s">
        <v>2915</v>
      </c>
      <c r="CK8" s="184" t="s">
        <v>940</v>
      </c>
      <c r="CL8" s="184" t="s">
        <v>940</v>
      </c>
      <c r="CM8" s="184" t="s">
        <v>2916</v>
      </c>
      <c r="CN8" s="184" t="s">
        <v>940</v>
      </c>
      <c r="CO8" s="184" t="s">
        <v>940</v>
      </c>
      <c r="CP8" s="184" t="s">
        <v>2917</v>
      </c>
      <c r="CQ8" s="184" t="s">
        <v>940</v>
      </c>
      <c r="CR8" s="184" t="s">
        <v>940</v>
      </c>
      <c r="CS8" s="184" t="s">
        <v>2918</v>
      </c>
      <c r="CT8" s="184" t="s">
        <v>940</v>
      </c>
      <c r="CU8" s="184" t="s">
        <v>940</v>
      </c>
      <c r="CV8" s="184" t="s">
        <v>2919</v>
      </c>
      <c r="CW8" s="184" t="s">
        <v>940</v>
      </c>
      <c r="CX8" s="184" t="s">
        <v>940</v>
      </c>
      <c r="CY8" s="184" t="s">
        <v>2920</v>
      </c>
      <c r="CZ8" s="184" t="s">
        <v>940</v>
      </c>
      <c r="DA8" s="184" t="s">
        <v>940</v>
      </c>
      <c r="DB8" s="184" t="s">
        <v>2921</v>
      </c>
      <c r="DC8" s="184" t="s">
        <v>940</v>
      </c>
      <c r="DD8" s="184" t="s">
        <v>940</v>
      </c>
      <c r="DE8" s="184" t="s">
        <v>2922</v>
      </c>
      <c r="DF8" s="184" t="s">
        <v>940</v>
      </c>
      <c r="DG8" s="184" t="s">
        <v>940</v>
      </c>
      <c r="DH8" s="184" t="s">
        <v>2923</v>
      </c>
      <c r="DI8" s="184" t="s">
        <v>940</v>
      </c>
      <c r="DJ8" s="184" t="s">
        <v>940</v>
      </c>
      <c r="DK8" s="184" t="s">
        <v>2924</v>
      </c>
      <c r="DL8" s="184" t="s">
        <v>940</v>
      </c>
      <c r="DM8" s="184" t="s">
        <v>940</v>
      </c>
      <c r="DN8" s="184" t="s">
        <v>2925</v>
      </c>
      <c r="DO8" s="184" t="s">
        <v>940</v>
      </c>
      <c r="DP8" s="184" t="s">
        <v>940</v>
      </c>
      <c r="DQ8" s="184" t="s">
        <v>2926</v>
      </c>
      <c r="DR8" s="184" t="s">
        <v>940</v>
      </c>
      <c r="DS8" s="184" t="s">
        <v>940</v>
      </c>
      <c r="DT8" s="184" t="s">
        <v>2927</v>
      </c>
      <c r="DU8" s="184" t="s">
        <v>940</v>
      </c>
      <c r="DV8" s="184" t="s">
        <v>940</v>
      </c>
      <c r="DW8" s="184" t="s">
        <v>2928</v>
      </c>
      <c r="DX8" s="184" t="s">
        <v>940</v>
      </c>
      <c r="DY8" s="184" t="s">
        <v>940</v>
      </c>
      <c r="DZ8" s="184" t="s">
        <v>2929</v>
      </c>
      <c r="EA8" s="184" t="s">
        <v>940</v>
      </c>
      <c r="EB8" s="184" t="s">
        <v>940</v>
      </c>
      <c r="EC8" s="184" t="s">
        <v>2930</v>
      </c>
      <c r="ED8" s="184" t="s">
        <v>940</v>
      </c>
      <c r="EE8" s="184" t="s">
        <v>940</v>
      </c>
      <c r="EF8" s="184" t="s">
        <v>2931</v>
      </c>
      <c r="EG8" s="184" t="s">
        <v>940</v>
      </c>
      <c r="EH8" s="184" t="s">
        <v>940</v>
      </c>
      <c r="EI8" s="184" t="s">
        <v>2932</v>
      </c>
      <c r="EJ8" s="184" t="s">
        <v>940</v>
      </c>
      <c r="EK8" s="184" t="s">
        <v>940</v>
      </c>
      <c r="EL8" s="184" t="s">
        <v>2933</v>
      </c>
      <c r="EM8" s="184" t="s">
        <v>940</v>
      </c>
      <c r="EN8" s="184" t="s">
        <v>940</v>
      </c>
      <c r="EO8" s="184" t="s">
        <v>2934</v>
      </c>
      <c r="EP8" s="184" t="s">
        <v>940</v>
      </c>
      <c r="EQ8" s="184" t="s">
        <v>940</v>
      </c>
      <c r="ER8" s="184" t="s">
        <v>2935</v>
      </c>
      <c r="ES8" s="184" t="s">
        <v>940</v>
      </c>
      <c r="ET8" s="184" t="s">
        <v>940</v>
      </c>
    </row>
    <row r="9" spans="1:150" x14ac:dyDescent="0.3">
      <c r="A9" s="1"/>
      <c r="B9" s="184" t="s">
        <v>2936</v>
      </c>
      <c r="C9" s="184" t="s">
        <v>3</v>
      </c>
      <c r="D9" s="184" t="s">
        <v>17</v>
      </c>
      <c r="E9" s="184" t="s">
        <v>2937</v>
      </c>
      <c r="F9" s="184" t="s">
        <v>2938</v>
      </c>
      <c r="G9" s="184" t="s">
        <v>2939</v>
      </c>
      <c r="H9" s="184" t="s">
        <v>2940</v>
      </c>
      <c r="I9" s="184" t="s">
        <v>2941</v>
      </c>
      <c r="J9" s="184" t="s">
        <v>2939</v>
      </c>
      <c r="K9" s="184" t="s">
        <v>2940</v>
      </c>
      <c r="L9" s="184" t="s">
        <v>2941</v>
      </c>
      <c r="M9" s="184" t="s">
        <v>2939</v>
      </c>
      <c r="N9" s="184" t="s">
        <v>2940</v>
      </c>
      <c r="O9" s="184" t="s">
        <v>2941</v>
      </c>
      <c r="P9" s="184" t="s">
        <v>2939</v>
      </c>
      <c r="Q9" s="184" t="s">
        <v>2940</v>
      </c>
      <c r="R9" s="184" t="s">
        <v>2941</v>
      </c>
      <c r="S9" s="184" t="s">
        <v>2939</v>
      </c>
      <c r="T9" s="184" t="s">
        <v>2940</v>
      </c>
      <c r="U9" s="184" t="s">
        <v>2941</v>
      </c>
      <c r="V9" s="184" t="s">
        <v>2939</v>
      </c>
      <c r="W9" s="184" t="s">
        <v>2940</v>
      </c>
      <c r="X9" s="184" t="s">
        <v>2941</v>
      </c>
      <c r="Y9" s="184" t="s">
        <v>2939</v>
      </c>
      <c r="Z9" s="184" t="s">
        <v>2940</v>
      </c>
      <c r="AA9" s="184" t="s">
        <v>2941</v>
      </c>
      <c r="AB9" s="184" t="s">
        <v>2939</v>
      </c>
      <c r="AC9" s="184" t="s">
        <v>2940</v>
      </c>
      <c r="AD9" s="184" t="s">
        <v>2941</v>
      </c>
      <c r="AE9" s="184" t="s">
        <v>2939</v>
      </c>
      <c r="AF9" s="184" t="s">
        <v>2940</v>
      </c>
      <c r="AG9" s="184" t="s">
        <v>2941</v>
      </c>
      <c r="AH9" s="184" t="s">
        <v>2939</v>
      </c>
      <c r="AI9" s="184" t="s">
        <v>2940</v>
      </c>
      <c r="AJ9" s="184" t="s">
        <v>2941</v>
      </c>
      <c r="AK9" s="184" t="s">
        <v>2939</v>
      </c>
      <c r="AL9" s="184" t="s">
        <v>2940</v>
      </c>
      <c r="AM9" s="184" t="s">
        <v>2941</v>
      </c>
      <c r="AN9" s="184" t="s">
        <v>2939</v>
      </c>
      <c r="AO9" s="184" t="s">
        <v>2940</v>
      </c>
      <c r="AP9" s="184" t="s">
        <v>2941</v>
      </c>
      <c r="AQ9" s="184" t="s">
        <v>2939</v>
      </c>
      <c r="AR9" s="184" t="s">
        <v>2940</v>
      </c>
      <c r="AS9" s="184" t="s">
        <v>2941</v>
      </c>
      <c r="AT9" s="184" t="s">
        <v>2939</v>
      </c>
      <c r="AU9" s="184" t="s">
        <v>2940</v>
      </c>
      <c r="AV9" s="184" t="s">
        <v>2941</v>
      </c>
      <c r="AW9" s="184" t="s">
        <v>2939</v>
      </c>
      <c r="AX9" s="184" t="s">
        <v>2940</v>
      </c>
      <c r="AY9" s="184" t="s">
        <v>2941</v>
      </c>
      <c r="AZ9" s="184" t="s">
        <v>2939</v>
      </c>
      <c r="BA9" s="184" t="s">
        <v>2940</v>
      </c>
      <c r="BB9" s="184" t="s">
        <v>2941</v>
      </c>
      <c r="BC9" s="184" t="s">
        <v>2939</v>
      </c>
      <c r="BD9" s="184" t="s">
        <v>2940</v>
      </c>
      <c r="BE9" s="184" t="s">
        <v>2941</v>
      </c>
      <c r="BF9" s="184" t="s">
        <v>2939</v>
      </c>
      <c r="BG9" s="184" t="s">
        <v>2940</v>
      </c>
      <c r="BH9" s="184" t="s">
        <v>2941</v>
      </c>
      <c r="BI9" s="184" t="s">
        <v>2939</v>
      </c>
      <c r="BJ9" s="184" t="s">
        <v>2940</v>
      </c>
      <c r="BK9" s="184" t="s">
        <v>2941</v>
      </c>
      <c r="BL9" s="184" t="s">
        <v>2939</v>
      </c>
      <c r="BM9" s="184" t="s">
        <v>2940</v>
      </c>
      <c r="BN9" s="184" t="s">
        <v>2941</v>
      </c>
      <c r="BO9" s="184" t="s">
        <v>2939</v>
      </c>
      <c r="BP9" s="184" t="s">
        <v>2940</v>
      </c>
      <c r="BQ9" s="184" t="s">
        <v>2941</v>
      </c>
      <c r="BR9" s="184" t="s">
        <v>2939</v>
      </c>
      <c r="BS9" s="184" t="s">
        <v>2940</v>
      </c>
      <c r="BT9" s="184" t="s">
        <v>2941</v>
      </c>
      <c r="BU9" s="184" t="s">
        <v>2939</v>
      </c>
      <c r="BV9" s="184" t="s">
        <v>2940</v>
      </c>
      <c r="BW9" s="184" t="s">
        <v>2941</v>
      </c>
      <c r="BX9" s="184" t="s">
        <v>2939</v>
      </c>
      <c r="BY9" s="184" t="s">
        <v>2940</v>
      </c>
      <c r="BZ9" s="184" t="s">
        <v>2941</v>
      </c>
      <c r="CA9" s="184" t="s">
        <v>2939</v>
      </c>
      <c r="CB9" s="184" t="s">
        <v>2940</v>
      </c>
      <c r="CC9" s="184" t="s">
        <v>2941</v>
      </c>
      <c r="CD9" s="184" t="s">
        <v>2939</v>
      </c>
      <c r="CE9" s="184" t="s">
        <v>2940</v>
      </c>
      <c r="CF9" s="184" t="s">
        <v>2941</v>
      </c>
      <c r="CG9" s="184" t="s">
        <v>2939</v>
      </c>
      <c r="CH9" s="184" t="s">
        <v>2940</v>
      </c>
      <c r="CI9" s="184" t="s">
        <v>2941</v>
      </c>
      <c r="CJ9" s="184" t="s">
        <v>2939</v>
      </c>
      <c r="CK9" s="184" t="s">
        <v>2940</v>
      </c>
      <c r="CL9" s="184" t="s">
        <v>2941</v>
      </c>
      <c r="CM9" s="184" t="s">
        <v>2939</v>
      </c>
      <c r="CN9" s="184" t="s">
        <v>2940</v>
      </c>
      <c r="CO9" s="184" t="s">
        <v>2941</v>
      </c>
      <c r="CP9" s="184" t="s">
        <v>2939</v>
      </c>
      <c r="CQ9" s="184" t="s">
        <v>2940</v>
      </c>
      <c r="CR9" s="184" t="s">
        <v>2941</v>
      </c>
      <c r="CS9" s="184" t="s">
        <v>2939</v>
      </c>
      <c r="CT9" s="184" t="s">
        <v>2940</v>
      </c>
      <c r="CU9" s="184" t="s">
        <v>2941</v>
      </c>
      <c r="CV9" s="184" t="s">
        <v>2939</v>
      </c>
      <c r="CW9" s="184" t="s">
        <v>2940</v>
      </c>
      <c r="CX9" s="184" t="s">
        <v>2941</v>
      </c>
      <c r="CY9" s="184" t="s">
        <v>2939</v>
      </c>
      <c r="CZ9" s="184" t="s">
        <v>2940</v>
      </c>
      <c r="DA9" s="184" t="s">
        <v>2941</v>
      </c>
      <c r="DB9" s="184" t="s">
        <v>2939</v>
      </c>
      <c r="DC9" s="184" t="s">
        <v>2940</v>
      </c>
      <c r="DD9" s="184" t="s">
        <v>2941</v>
      </c>
      <c r="DE9" s="184" t="s">
        <v>2939</v>
      </c>
      <c r="DF9" s="184" t="s">
        <v>2940</v>
      </c>
      <c r="DG9" s="184" t="s">
        <v>2941</v>
      </c>
      <c r="DH9" s="184" t="s">
        <v>2939</v>
      </c>
      <c r="DI9" s="184" t="s">
        <v>2940</v>
      </c>
      <c r="DJ9" s="184" t="s">
        <v>2941</v>
      </c>
      <c r="DK9" s="184" t="s">
        <v>2939</v>
      </c>
      <c r="DL9" s="184" t="s">
        <v>2940</v>
      </c>
      <c r="DM9" s="184" t="s">
        <v>2941</v>
      </c>
      <c r="DN9" s="184" t="s">
        <v>2939</v>
      </c>
      <c r="DO9" s="184" t="s">
        <v>2940</v>
      </c>
      <c r="DP9" s="184" t="s">
        <v>2941</v>
      </c>
      <c r="DQ9" s="184" t="s">
        <v>2939</v>
      </c>
      <c r="DR9" s="184" t="s">
        <v>2940</v>
      </c>
      <c r="DS9" s="184" t="s">
        <v>2941</v>
      </c>
      <c r="DT9" s="184" t="s">
        <v>2939</v>
      </c>
      <c r="DU9" s="184" t="s">
        <v>2940</v>
      </c>
      <c r="DV9" s="184" t="s">
        <v>2941</v>
      </c>
      <c r="DW9" s="184" t="s">
        <v>2939</v>
      </c>
      <c r="DX9" s="184" t="s">
        <v>2940</v>
      </c>
      <c r="DY9" s="184" t="s">
        <v>2941</v>
      </c>
      <c r="DZ9" s="184" t="s">
        <v>2939</v>
      </c>
      <c r="EA9" s="184" t="s">
        <v>2940</v>
      </c>
      <c r="EB9" s="184" t="s">
        <v>2941</v>
      </c>
      <c r="EC9" s="184" t="s">
        <v>2939</v>
      </c>
      <c r="ED9" s="184" t="s">
        <v>2940</v>
      </c>
      <c r="EE9" s="184" t="s">
        <v>2941</v>
      </c>
      <c r="EF9" s="184" t="s">
        <v>2939</v>
      </c>
      <c r="EG9" s="184" t="s">
        <v>2940</v>
      </c>
      <c r="EH9" s="184" t="s">
        <v>2941</v>
      </c>
      <c r="EI9" s="184" t="s">
        <v>2939</v>
      </c>
      <c r="EJ9" s="184" t="s">
        <v>2940</v>
      </c>
      <c r="EK9" s="184" t="s">
        <v>2941</v>
      </c>
      <c r="EL9" s="184" t="s">
        <v>2939</v>
      </c>
      <c r="EM9" s="184" t="s">
        <v>2940</v>
      </c>
      <c r="EN9" s="184" t="s">
        <v>2941</v>
      </c>
      <c r="EO9" s="184" t="s">
        <v>2939</v>
      </c>
      <c r="EP9" s="184" t="s">
        <v>2940</v>
      </c>
      <c r="EQ9" s="184" t="s">
        <v>2941</v>
      </c>
      <c r="ER9" s="184" t="s">
        <v>2939</v>
      </c>
      <c r="ES9" s="184" t="s">
        <v>2940</v>
      </c>
      <c r="ET9" s="184" t="s">
        <v>2941</v>
      </c>
    </row>
    <row r="10" spans="1:150" x14ac:dyDescent="0.3">
      <c r="A10" s="1"/>
      <c r="B10" s="185" t="s">
        <v>2942</v>
      </c>
      <c r="C10" s="185" t="s">
        <v>99</v>
      </c>
      <c r="D10" s="185" t="s">
        <v>107</v>
      </c>
      <c r="E10" s="185" t="s">
        <v>2943</v>
      </c>
      <c r="F10" s="185" t="s">
        <v>2944</v>
      </c>
      <c r="G10" s="185" t="s">
        <v>2945</v>
      </c>
      <c r="H10" s="185" t="s">
        <v>2946</v>
      </c>
      <c r="I10" s="185" t="s">
        <v>2947</v>
      </c>
      <c r="J10" s="185" t="s">
        <v>2945</v>
      </c>
      <c r="K10" s="185" t="s">
        <v>2946</v>
      </c>
      <c r="L10" s="185" t="s">
        <v>2948</v>
      </c>
      <c r="M10" s="185" t="s">
        <v>2945</v>
      </c>
      <c r="N10" s="185" t="s">
        <v>2946</v>
      </c>
      <c r="O10" s="185" t="s">
        <v>2949</v>
      </c>
      <c r="P10" s="185" t="s">
        <v>2945</v>
      </c>
      <c r="Q10" s="185" t="s">
        <v>2946</v>
      </c>
      <c r="R10" s="185" t="s">
        <v>2950</v>
      </c>
      <c r="S10" s="185" t="s">
        <v>2945</v>
      </c>
      <c r="T10" s="185" t="s">
        <v>2946</v>
      </c>
      <c r="U10" s="185" t="s">
        <v>2951</v>
      </c>
      <c r="V10" s="185" t="s">
        <v>2945</v>
      </c>
      <c r="W10" s="185" t="s">
        <v>2946</v>
      </c>
      <c r="X10" s="185" t="s">
        <v>2952</v>
      </c>
      <c r="Y10" s="185" t="s">
        <v>2945</v>
      </c>
      <c r="Z10" s="185" t="s">
        <v>2946</v>
      </c>
      <c r="AA10" s="185" t="s">
        <v>2953</v>
      </c>
      <c r="AB10" s="185" t="s">
        <v>2945</v>
      </c>
      <c r="AC10" s="185" t="s">
        <v>2946</v>
      </c>
      <c r="AD10" s="185" t="s">
        <v>2954</v>
      </c>
      <c r="AE10" s="185" t="s">
        <v>2945</v>
      </c>
      <c r="AF10" s="185" t="s">
        <v>2946</v>
      </c>
      <c r="AG10" s="185" t="s">
        <v>2955</v>
      </c>
      <c r="AH10" s="185" t="s">
        <v>2945</v>
      </c>
      <c r="AI10" s="185" t="s">
        <v>2946</v>
      </c>
      <c r="AJ10" s="185" t="s">
        <v>2955</v>
      </c>
      <c r="AK10" s="185" t="s">
        <v>2945</v>
      </c>
      <c r="AL10" s="185" t="s">
        <v>2946</v>
      </c>
      <c r="AM10" s="185" t="s">
        <v>2955</v>
      </c>
      <c r="AN10" s="185" t="s">
        <v>2945</v>
      </c>
      <c r="AO10" s="185" t="s">
        <v>2946</v>
      </c>
      <c r="AP10" s="185" t="s">
        <v>2956</v>
      </c>
      <c r="AQ10" s="185" t="s">
        <v>2945</v>
      </c>
      <c r="AR10" s="185" t="s">
        <v>2957</v>
      </c>
      <c r="AS10" s="185" t="s">
        <v>2958</v>
      </c>
      <c r="AT10" s="185" t="s">
        <v>2945</v>
      </c>
      <c r="AU10" s="185" t="s">
        <v>2957</v>
      </c>
      <c r="AV10" s="185" t="s">
        <v>2959</v>
      </c>
      <c r="AW10" s="185" t="s">
        <v>2945</v>
      </c>
      <c r="AX10" s="185" t="s">
        <v>2957</v>
      </c>
      <c r="AY10" s="185" t="s">
        <v>2960</v>
      </c>
      <c r="AZ10" s="185" t="s">
        <v>2945</v>
      </c>
      <c r="BA10" s="185" t="s">
        <v>2957</v>
      </c>
      <c r="BB10" s="185" t="s">
        <v>2960</v>
      </c>
      <c r="BC10" s="185" t="s">
        <v>2945</v>
      </c>
      <c r="BD10" s="185" t="s">
        <v>2957</v>
      </c>
      <c r="BE10" s="185" t="s">
        <v>2961</v>
      </c>
      <c r="BF10" s="185" t="s">
        <v>2945</v>
      </c>
      <c r="BG10" s="185" t="s">
        <v>2957</v>
      </c>
      <c r="BH10" s="185" t="s">
        <v>2961</v>
      </c>
      <c r="BI10" s="185" t="s">
        <v>2945</v>
      </c>
      <c r="BJ10" s="185" t="s">
        <v>2957</v>
      </c>
      <c r="BK10" s="185" t="s">
        <v>2962</v>
      </c>
      <c r="BL10" s="185" t="s">
        <v>2945</v>
      </c>
      <c r="BM10" s="185" t="s">
        <v>2957</v>
      </c>
      <c r="BN10" s="185" t="s">
        <v>2963</v>
      </c>
      <c r="BO10" s="185" t="s">
        <v>2945</v>
      </c>
      <c r="BP10" s="185" t="s">
        <v>2957</v>
      </c>
      <c r="BQ10" s="185" t="s">
        <v>2964</v>
      </c>
      <c r="BR10" s="185" t="s">
        <v>2945</v>
      </c>
      <c r="BS10" s="185" t="s">
        <v>2965</v>
      </c>
      <c r="BT10" s="185" t="s">
        <v>2966</v>
      </c>
      <c r="BU10" s="185" t="s">
        <v>2945</v>
      </c>
      <c r="BV10" s="185" t="s">
        <v>2967</v>
      </c>
      <c r="BW10" s="185" t="s">
        <v>2968</v>
      </c>
      <c r="BX10" s="185" t="s">
        <v>2945</v>
      </c>
      <c r="BY10" s="185" t="s">
        <v>2969</v>
      </c>
      <c r="BZ10" s="185" t="s">
        <v>2970</v>
      </c>
      <c r="CA10" s="185" t="s">
        <v>2945</v>
      </c>
      <c r="CB10" s="185" t="s">
        <v>2969</v>
      </c>
      <c r="CC10" s="185" t="s">
        <v>2971</v>
      </c>
      <c r="CD10" s="185" t="s">
        <v>2945</v>
      </c>
      <c r="CE10" s="185" t="s">
        <v>2967</v>
      </c>
      <c r="CF10" s="185" t="s">
        <v>2972</v>
      </c>
      <c r="CG10" s="185" t="s">
        <v>2945</v>
      </c>
      <c r="CH10" s="185" t="s">
        <v>2969</v>
      </c>
      <c r="CI10" s="185" t="s">
        <v>2973</v>
      </c>
      <c r="CJ10" s="185" t="s">
        <v>2945</v>
      </c>
      <c r="CK10" s="185" t="s">
        <v>2969</v>
      </c>
      <c r="CL10" s="185" t="s">
        <v>2974</v>
      </c>
      <c r="CM10" s="185" t="s">
        <v>2945</v>
      </c>
      <c r="CN10" s="185" t="s">
        <v>2969</v>
      </c>
      <c r="CO10" s="185" t="s">
        <v>2974</v>
      </c>
      <c r="CP10" s="185" t="s">
        <v>2945</v>
      </c>
      <c r="CQ10" s="185" t="s">
        <v>2969</v>
      </c>
      <c r="CR10" s="185" t="s">
        <v>2974</v>
      </c>
      <c r="CS10" s="185" t="s">
        <v>2945</v>
      </c>
      <c r="CT10" s="185" t="s">
        <v>2969</v>
      </c>
      <c r="CU10" s="185" t="s">
        <v>2974</v>
      </c>
      <c r="CV10" s="185" t="s">
        <v>2945</v>
      </c>
      <c r="CW10" s="185" t="s">
        <v>2969</v>
      </c>
      <c r="CX10" s="185" t="s">
        <v>2974</v>
      </c>
      <c r="CY10" s="185" t="s">
        <v>2945</v>
      </c>
      <c r="CZ10" s="185" t="s">
        <v>2969</v>
      </c>
      <c r="DA10" s="185" t="s">
        <v>2975</v>
      </c>
      <c r="DB10" s="185" t="s">
        <v>2945</v>
      </c>
      <c r="DC10" s="185" t="s">
        <v>2969</v>
      </c>
      <c r="DD10" s="185" t="s">
        <v>2975</v>
      </c>
      <c r="DE10" s="185" t="s">
        <v>2945</v>
      </c>
      <c r="DF10" s="185" t="s">
        <v>2969</v>
      </c>
      <c r="DG10" s="185" t="s">
        <v>2975</v>
      </c>
      <c r="DH10" s="185" t="s">
        <v>2945</v>
      </c>
      <c r="DI10" s="185" t="s">
        <v>2969</v>
      </c>
      <c r="DJ10" s="185" t="s">
        <v>2975</v>
      </c>
      <c r="DK10" s="185" t="s">
        <v>2945</v>
      </c>
      <c r="DL10" s="185" t="s">
        <v>2969</v>
      </c>
      <c r="DM10" s="185" t="s">
        <v>2976</v>
      </c>
      <c r="DN10" s="185" t="s">
        <v>2945</v>
      </c>
      <c r="DO10" s="185" t="s">
        <v>2969</v>
      </c>
      <c r="DP10" s="185" t="s">
        <v>2977</v>
      </c>
      <c r="DQ10" s="185" t="s">
        <v>2945</v>
      </c>
      <c r="DR10" s="185" t="s">
        <v>2978</v>
      </c>
      <c r="DS10" s="185" t="s">
        <v>2979</v>
      </c>
      <c r="DT10" s="185" t="s">
        <v>2945</v>
      </c>
      <c r="DU10" s="185" t="s">
        <v>2978</v>
      </c>
      <c r="DV10" s="185" t="s">
        <v>2980</v>
      </c>
      <c r="DW10" s="185" t="s">
        <v>2945</v>
      </c>
      <c r="DX10" s="185" t="s">
        <v>2978</v>
      </c>
      <c r="DY10" s="185" t="s">
        <v>2981</v>
      </c>
      <c r="DZ10" s="185" t="s">
        <v>2945</v>
      </c>
      <c r="EA10" s="185" t="s">
        <v>2978</v>
      </c>
      <c r="EB10" s="185" t="s">
        <v>2979</v>
      </c>
      <c r="EC10" s="185" t="s">
        <v>2945</v>
      </c>
      <c r="ED10" s="185" t="s">
        <v>2978</v>
      </c>
      <c r="EE10" s="185" t="s">
        <v>2982</v>
      </c>
      <c r="EF10" s="185" t="s">
        <v>2945</v>
      </c>
      <c r="EG10" s="185" t="s">
        <v>2978</v>
      </c>
      <c r="EH10" s="185" t="s">
        <v>2983</v>
      </c>
      <c r="EI10" s="185" t="s">
        <v>2945</v>
      </c>
      <c r="EJ10" s="185" t="s">
        <v>2946</v>
      </c>
      <c r="EK10" s="185" t="s">
        <v>2984</v>
      </c>
      <c r="EL10" s="185" t="s">
        <v>2945</v>
      </c>
      <c r="EM10" s="185" t="s">
        <v>2946</v>
      </c>
      <c r="EN10" s="185" t="s">
        <v>2985</v>
      </c>
      <c r="EO10" s="185" t="s">
        <v>2945</v>
      </c>
      <c r="EP10" s="185" t="s">
        <v>2946</v>
      </c>
      <c r="EQ10" s="185" t="s">
        <v>2986</v>
      </c>
      <c r="ER10" s="185" t="s">
        <v>2945</v>
      </c>
      <c r="ES10" s="185" t="s">
        <v>2946</v>
      </c>
      <c r="ET10" s="185" t="s">
        <v>2987</v>
      </c>
    </row>
    <row r="11" spans="1:150" x14ac:dyDescent="0.3">
      <c r="A11" s="1"/>
      <c r="B11" s="186" t="s">
        <v>2988</v>
      </c>
      <c r="C11" s="186" t="s">
        <v>99</v>
      </c>
      <c r="D11" s="186" t="s">
        <v>107</v>
      </c>
      <c r="E11" s="186" t="s">
        <v>2989</v>
      </c>
      <c r="F11" s="186" t="s">
        <v>2990</v>
      </c>
      <c r="G11" s="187" t="s">
        <v>2945</v>
      </c>
      <c r="H11" s="187" t="s">
        <v>940</v>
      </c>
      <c r="I11" s="187" t="s">
        <v>940</v>
      </c>
      <c r="J11" s="187" t="s">
        <v>2945</v>
      </c>
      <c r="K11" s="187" t="s">
        <v>940</v>
      </c>
      <c r="L11" s="187" t="s">
        <v>940</v>
      </c>
      <c r="M11" s="187" t="s">
        <v>2945</v>
      </c>
      <c r="N11" s="187" t="s">
        <v>940</v>
      </c>
      <c r="O11" s="187" t="s">
        <v>940</v>
      </c>
      <c r="P11" s="187" t="s">
        <v>2945</v>
      </c>
      <c r="Q11" s="187" t="s">
        <v>940</v>
      </c>
      <c r="R11" s="187" t="s">
        <v>940</v>
      </c>
      <c r="S11" s="187" t="s">
        <v>2945</v>
      </c>
      <c r="T11" s="187" t="s">
        <v>940</v>
      </c>
      <c r="U11" s="187" t="s">
        <v>940</v>
      </c>
      <c r="V11" s="187" t="s">
        <v>2945</v>
      </c>
      <c r="W11" s="187" t="s">
        <v>940</v>
      </c>
      <c r="X11" s="187" t="s">
        <v>940</v>
      </c>
      <c r="Y11" s="187" t="s">
        <v>2945</v>
      </c>
      <c r="Z11" s="187" t="s">
        <v>940</v>
      </c>
      <c r="AA11" s="187" t="s">
        <v>940</v>
      </c>
      <c r="AB11" s="187" t="s">
        <v>2945</v>
      </c>
      <c r="AC11" s="187" t="s">
        <v>940</v>
      </c>
      <c r="AD11" s="187" t="s">
        <v>940</v>
      </c>
      <c r="AE11" s="187" t="s">
        <v>2945</v>
      </c>
      <c r="AF11" s="187" t="s">
        <v>940</v>
      </c>
      <c r="AG11" s="187" t="s">
        <v>940</v>
      </c>
      <c r="AH11" s="187" t="s">
        <v>2945</v>
      </c>
      <c r="AI11" s="187" t="s">
        <v>940</v>
      </c>
      <c r="AJ11" s="187" t="s">
        <v>940</v>
      </c>
      <c r="AK11" s="187" t="s">
        <v>2945</v>
      </c>
      <c r="AL11" s="187" t="s">
        <v>940</v>
      </c>
      <c r="AM11" s="187" t="s">
        <v>940</v>
      </c>
      <c r="AN11" s="187" t="s">
        <v>2945</v>
      </c>
      <c r="AO11" s="187" t="s">
        <v>940</v>
      </c>
      <c r="AP11" s="187" t="s">
        <v>940</v>
      </c>
      <c r="AQ11" s="187" t="s">
        <v>2945</v>
      </c>
      <c r="AR11" s="187" t="s">
        <v>940</v>
      </c>
      <c r="AS11" s="187" t="s">
        <v>940</v>
      </c>
      <c r="AT11" s="187" t="s">
        <v>2945</v>
      </c>
      <c r="AU11" s="187" t="s">
        <v>940</v>
      </c>
      <c r="AV11" s="187" t="s">
        <v>940</v>
      </c>
      <c r="AW11" s="187" t="s">
        <v>2945</v>
      </c>
      <c r="AX11" s="187" t="s">
        <v>940</v>
      </c>
      <c r="AY11" s="187" t="s">
        <v>940</v>
      </c>
      <c r="AZ11" s="187" t="s">
        <v>2945</v>
      </c>
      <c r="BA11" s="187" t="s">
        <v>940</v>
      </c>
      <c r="BB11" s="187" t="s">
        <v>940</v>
      </c>
      <c r="BC11" s="187" t="s">
        <v>2945</v>
      </c>
      <c r="BD11" s="187" t="s">
        <v>940</v>
      </c>
      <c r="BE11" s="187" t="s">
        <v>940</v>
      </c>
      <c r="BF11" s="187" t="s">
        <v>2945</v>
      </c>
      <c r="BG11" s="187" t="s">
        <v>940</v>
      </c>
      <c r="BH11" s="187" t="s">
        <v>940</v>
      </c>
      <c r="BI11" s="187" t="s">
        <v>2945</v>
      </c>
      <c r="BJ11" s="187" t="s">
        <v>940</v>
      </c>
      <c r="BK11" s="187" t="s">
        <v>940</v>
      </c>
      <c r="BL11" s="187" t="s">
        <v>2945</v>
      </c>
      <c r="BM11" s="187" t="s">
        <v>940</v>
      </c>
      <c r="BN11" s="187" t="s">
        <v>940</v>
      </c>
      <c r="BO11" s="187" t="s">
        <v>2945</v>
      </c>
      <c r="BP11" s="187" t="s">
        <v>940</v>
      </c>
      <c r="BQ11" s="187" t="s">
        <v>940</v>
      </c>
      <c r="BR11" s="187" t="s">
        <v>2945</v>
      </c>
      <c r="BS11" s="187" t="s">
        <v>940</v>
      </c>
      <c r="BT11" s="187" t="s">
        <v>940</v>
      </c>
      <c r="BU11" s="187" t="s">
        <v>2945</v>
      </c>
      <c r="BV11" s="187" t="s">
        <v>940</v>
      </c>
      <c r="BW11" s="187" t="s">
        <v>940</v>
      </c>
      <c r="BX11" s="187" t="s">
        <v>2945</v>
      </c>
      <c r="BY11" s="187" t="s">
        <v>940</v>
      </c>
      <c r="BZ11" s="187" t="s">
        <v>940</v>
      </c>
      <c r="CA11" s="187" t="s">
        <v>2945</v>
      </c>
      <c r="CB11" s="187" t="s">
        <v>940</v>
      </c>
      <c r="CC11" s="187" t="s">
        <v>940</v>
      </c>
      <c r="CD11" s="187" t="s">
        <v>2945</v>
      </c>
      <c r="CE11" s="187" t="s">
        <v>940</v>
      </c>
      <c r="CF11" s="187" t="s">
        <v>940</v>
      </c>
      <c r="CG11" s="187" t="s">
        <v>2945</v>
      </c>
      <c r="CH11" s="187" t="s">
        <v>940</v>
      </c>
      <c r="CI11" s="187" t="s">
        <v>940</v>
      </c>
      <c r="CJ11" s="187" t="s">
        <v>2945</v>
      </c>
      <c r="CK11" s="187" t="s">
        <v>940</v>
      </c>
      <c r="CL11" s="187" t="s">
        <v>940</v>
      </c>
      <c r="CM11" s="187" t="s">
        <v>2945</v>
      </c>
      <c r="CN11" s="187" t="s">
        <v>940</v>
      </c>
      <c r="CO11" s="187" t="s">
        <v>940</v>
      </c>
      <c r="CP11" s="187" t="s">
        <v>2945</v>
      </c>
      <c r="CQ11" s="187" t="s">
        <v>940</v>
      </c>
      <c r="CR11" s="187" t="s">
        <v>940</v>
      </c>
      <c r="CS11" s="187" t="s">
        <v>2945</v>
      </c>
      <c r="CT11" s="187" t="s">
        <v>940</v>
      </c>
      <c r="CU11" s="187" t="s">
        <v>940</v>
      </c>
      <c r="CV11" s="187" t="s">
        <v>2945</v>
      </c>
      <c r="CW11" s="187" t="s">
        <v>940</v>
      </c>
      <c r="CX11" s="187" t="s">
        <v>940</v>
      </c>
      <c r="CY11" s="187" t="s">
        <v>2945</v>
      </c>
      <c r="CZ11" s="187" t="s">
        <v>940</v>
      </c>
      <c r="DA11" s="187" t="s">
        <v>940</v>
      </c>
      <c r="DB11" s="187" t="s">
        <v>2945</v>
      </c>
      <c r="DC11" s="187" t="s">
        <v>940</v>
      </c>
      <c r="DD11" s="187" t="s">
        <v>940</v>
      </c>
      <c r="DE11" s="187" t="s">
        <v>2945</v>
      </c>
      <c r="DF11" s="187" t="s">
        <v>940</v>
      </c>
      <c r="DG11" s="187" t="s">
        <v>940</v>
      </c>
      <c r="DH11" s="187" t="s">
        <v>2945</v>
      </c>
      <c r="DI11" s="187" t="s">
        <v>940</v>
      </c>
      <c r="DJ11" s="187" t="s">
        <v>940</v>
      </c>
      <c r="DK11" s="187" t="s">
        <v>2945</v>
      </c>
      <c r="DL11" s="187" t="s">
        <v>940</v>
      </c>
      <c r="DM11" s="187" t="s">
        <v>940</v>
      </c>
      <c r="DN11" s="187" t="s">
        <v>2945</v>
      </c>
      <c r="DO11" s="187" t="s">
        <v>940</v>
      </c>
      <c r="DP11" s="187" t="s">
        <v>940</v>
      </c>
      <c r="DQ11" s="187" t="s">
        <v>2945</v>
      </c>
      <c r="DR11" s="187" t="s">
        <v>940</v>
      </c>
      <c r="DS11" s="187" t="s">
        <v>940</v>
      </c>
      <c r="DT11" s="187" t="s">
        <v>2945</v>
      </c>
      <c r="DU11" s="187" t="s">
        <v>940</v>
      </c>
      <c r="DV11" s="187" t="s">
        <v>940</v>
      </c>
      <c r="DW11" s="187" t="s">
        <v>2945</v>
      </c>
      <c r="DX11" s="187" t="s">
        <v>940</v>
      </c>
      <c r="DY11" s="187" t="s">
        <v>940</v>
      </c>
      <c r="DZ11" s="187" t="s">
        <v>2945</v>
      </c>
      <c r="EA11" s="187" t="s">
        <v>940</v>
      </c>
      <c r="EB11" s="187" t="s">
        <v>940</v>
      </c>
      <c r="EC11" s="187" t="s">
        <v>2945</v>
      </c>
      <c r="ED11" s="187" t="s">
        <v>940</v>
      </c>
      <c r="EE11" s="187" t="s">
        <v>940</v>
      </c>
      <c r="EF11" s="187" t="s">
        <v>2945</v>
      </c>
      <c r="EG11" s="187" t="s">
        <v>940</v>
      </c>
      <c r="EH11" s="187" t="s">
        <v>940</v>
      </c>
      <c r="EI11" s="187" t="s">
        <v>2945</v>
      </c>
      <c r="EJ11" s="187" t="s">
        <v>940</v>
      </c>
      <c r="EK11" s="187" t="s">
        <v>940</v>
      </c>
      <c r="EL11" s="187" t="s">
        <v>2945</v>
      </c>
      <c r="EM11" s="187" t="s">
        <v>940</v>
      </c>
      <c r="EN11" s="187" t="s">
        <v>940</v>
      </c>
      <c r="EO11" s="187" t="s">
        <v>2945</v>
      </c>
      <c r="EP11" s="187" t="s">
        <v>940</v>
      </c>
      <c r="EQ11" s="187" t="s">
        <v>940</v>
      </c>
      <c r="ER11" s="187" t="s">
        <v>2945</v>
      </c>
      <c r="ES11" s="187" t="s">
        <v>940</v>
      </c>
      <c r="ET11" s="187" t="s">
        <v>940</v>
      </c>
    </row>
    <row r="12" spans="1:150" x14ac:dyDescent="0.3">
      <c r="A12" s="1"/>
      <c r="B12" s="186" t="s">
        <v>2991</v>
      </c>
      <c r="C12" s="186" t="s">
        <v>99</v>
      </c>
      <c r="D12" s="186" t="s">
        <v>107</v>
      </c>
      <c r="E12" s="186" t="s">
        <v>2992</v>
      </c>
      <c r="F12" s="186" t="s">
        <v>2993</v>
      </c>
      <c r="G12" s="187" t="s">
        <v>2945</v>
      </c>
      <c r="H12" s="187" t="s">
        <v>940</v>
      </c>
      <c r="I12" s="187" t="s">
        <v>940</v>
      </c>
      <c r="J12" s="187" t="s">
        <v>2945</v>
      </c>
      <c r="K12" s="187" t="s">
        <v>940</v>
      </c>
      <c r="L12" s="187" t="s">
        <v>940</v>
      </c>
      <c r="M12" s="187" t="s">
        <v>2945</v>
      </c>
      <c r="N12" s="187" t="s">
        <v>940</v>
      </c>
      <c r="O12" s="187" t="s">
        <v>940</v>
      </c>
      <c r="P12" s="187" t="s">
        <v>2945</v>
      </c>
      <c r="Q12" s="187" t="s">
        <v>940</v>
      </c>
      <c r="R12" s="187" t="s">
        <v>940</v>
      </c>
      <c r="S12" s="187" t="s">
        <v>2945</v>
      </c>
      <c r="T12" s="187" t="s">
        <v>940</v>
      </c>
      <c r="U12" s="187" t="s">
        <v>940</v>
      </c>
      <c r="V12" s="187" t="s">
        <v>2945</v>
      </c>
      <c r="W12" s="187" t="s">
        <v>940</v>
      </c>
      <c r="X12" s="187" t="s">
        <v>940</v>
      </c>
      <c r="Y12" s="187" t="s">
        <v>2945</v>
      </c>
      <c r="Z12" s="187" t="s">
        <v>940</v>
      </c>
      <c r="AA12" s="187" t="s">
        <v>940</v>
      </c>
      <c r="AB12" s="187" t="s">
        <v>2945</v>
      </c>
      <c r="AC12" s="187" t="s">
        <v>940</v>
      </c>
      <c r="AD12" s="187" t="s">
        <v>940</v>
      </c>
      <c r="AE12" s="187" t="s">
        <v>2945</v>
      </c>
      <c r="AF12" s="187" t="s">
        <v>940</v>
      </c>
      <c r="AG12" s="187" t="s">
        <v>940</v>
      </c>
      <c r="AH12" s="187" t="s">
        <v>2945</v>
      </c>
      <c r="AI12" s="187" t="s">
        <v>940</v>
      </c>
      <c r="AJ12" s="187" t="s">
        <v>940</v>
      </c>
      <c r="AK12" s="187" t="s">
        <v>2945</v>
      </c>
      <c r="AL12" s="187" t="s">
        <v>940</v>
      </c>
      <c r="AM12" s="187" t="s">
        <v>940</v>
      </c>
      <c r="AN12" s="187" t="s">
        <v>2945</v>
      </c>
      <c r="AO12" s="187" t="s">
        <v>940</v>
      </c>
      <c r="AP12" s="187" t="s">
        <v>940</v>
      </c>
      <c r="AQ12" s="187" t="s">
        <v>2945</v>
      </c>
      <c r="AR12" s="187" t="s">
        <v>940</v>
      </c>
      <c r="AS12" s="187" t="s">
        <v>940</v>
      </c>
      <c r="AT12" s="187" t="s">
        <v>2945</v>
      </c>
      <c r="AU12" s="187" t="s">
        <v>940</v>
      </c>
      <c r="AV12" s="187" t="s">
        <v>940</v>
      </c>
      <c r="AW12" s="187" t="s">
        <v>2945</v>
      </c>
      <c r="AX12" s="187" t="s">
        <v>940</v>
      </c>
      <c r="AY12" s="187" t="s">
        <v>940</v>
      </c>
      <c r="AZ12" s="187" t="s">
        <v>2945</v>
      </c>
      <c r="BA12" s="187" t="s">
        <v>940</v>
      </c>
      <c r="BB12" s="187" t="s">
        <v>940</v>
      </c>
      <c r="BC12" s="187" t="s">
        <v>2945</v>
      </c>
      <c r="BD12" s="187" t="s">
        <v>940</v>
      </c>
      <c r="BE12" s="187" t="s">
        <v>940</v>
      </c>
      <c r="BF12" s="187" t="s">
        <v>2945</v>
      </c>
      <c r="BG12" s="187" t="s">
        <v>940</v>
      </c>
      <c r="BH12" s="187" t="s">
        <v>940</v>
      </c>
      <c r="BI12" s="187" t="s">
        <v>2945</v>
      </c>
      <c r="BJ12" s="187" t="s">
        <v>940</v>
      </c>
      <c r="BK12" s="187" t="s">
        <v>940</v>
      </c>
      <c r="BL12" s="187" t="s">
        <v>2945</v>
      </c>
      <c r="BM12" s="187" t="s">
        <v>940</v>
      </c>
      <c r="BN12" s="187" t="s">
        <v>940</v>
      </c>
      <c r="BO12" s="187" t="s">
        <v>2945</v>
      </c>
      <c r="BP12" s="187" t="s">
        <v>940</v>
      </c>
      <c r="BQ12" s="187" t="s">
        <v>940</v>
      </c>
      <c r="BR12" s="187" t="s">
        <v>2945</v>
      </c>
      <c r="BS12" s="187" t="s">
        <v>940</v>
      </c>
      <c r="BT12" s="187" t="s">
        <v>940</v>
      </c>
      <c r="BU12" s="187" t="s">
        <v>2945</v>
      </c>
      <c r="BV12" s="187" t="s">
        <v>940</v>
      </c>
      <c r="BW12" s="187" t="s">
        <v>940</v>
      </c>
      <c r="BX12" s="187" t="s">
        <v>2945</v>
      </c>
      <c r="BY12" s="187" t="s">
        <v>940</v>
      </c>
      <c r="BZ12" s="187" t="s">
        <v>940</v>
      </c>
      <c r="CA12" s="187" t="s">
        <v>2945</v>
      </c>
      <c r="CB12" s="187" t="s">
        <v>940</v>
      </c>
      <c r="CC12" s="187" t="s">
        <v>940</v>
      </c>
      <c r="CD12" s="187" t="s">
        <v>2945</v>
      </c>
      <c r="CE12" s="187" t="s">
        <v>940</v>
      </c>
      <c r="CF12" s="187" t="s">
        <v>940</v>
      </c>
      <c r="CG12" s="187" t="s">
        <v>2945</v>
      </c>
      <c r="CH12" s="187" t="s">
        <v>940</v>
      </c>
      <c r="CI12" s="187" t="s">
        <v>940</v>
      </c>
      <c r="CJ12" s="187" t="s">
        <v>2945</v>
      </c>
      <c r="CK12" s="187" t="s">
        <v>940</v>
      </c>
      <c r="CL12" s="187" t="s">
        <v>940</v>
      </c>
      <c r="CM12" s="187" t="s">
        <v>2945</v>
      </c>
      <c r="CN12" s="187" t="s">
        <v>940</v>
      </c>
      <c r="CO12" s="187" t="s">
        <v>940</v>
      </c>
      <c r="CP12" s="187" t="s">
        <v>2945</v>
      </c>
      <c r="CQ12" s="187" t="s">
        <v>940</v>
      </c>
      <c r="CR12" s="187" t="s">
        <v>940</v>
      </c>
      <c r="CS12" s="187" t="s">
        <v>2945</v>
      </c>
      <c r="CT12" s="187" t="s">
        <v>940</v>
      </c>
      <c r="CU12" s="187" t="s">
        <v>940</v>
      </c>
      <c r="CV12" s="187" t="s">
        <v>2945</v>
      </c>
      <c r="CW12" s="187" t="s">
        <v>940</v>
      </c>
      <c r="CX12" s="187" t="s">
        <v>940</v>
      </c>
      <c r="CY12" s="187" t="s">
        <v>2945</v>
      </c>
      <c r="CZ12" s="187" t="s">
        <v>940</v>
      </c>
      <c r="DA12" s="187" t="s">
        <v>940</v>
      </c>
      <c r="DB12" s="187" t="s">
        <v>2945</v>
      </c>
      <c r="DC12" s="187" t="s">
        <v>940</v>
      </c>
      <c r="DD12" s="187" t="s">
        <v>940</v>
      </c>
      <c r="DE12" s="187" t="s">
        <v>2945</v>
      </c>
      <c r="DF12" s="187" t="s">
        <v>940</v>
      </c>
      <c r="DG12" s="187" t="s">
        <v>940</v>
      </c>
      <c r="DH12" s="187" t="s">
        <v>2945</v>
      </c>
      <c r="DI12" s="187" t="s">
        <v>940</v>
      </c>
      <c r="DJ12" s="187" t="s">
        <v>940</v>
      </c>
      <c r="DK12" s="187" t="s">
        <v>2945</v>
      </c>
      <c r="DL12" s="187" t="s">
        <v>940</v>
      </c>
      <c r="DM12" s="187" t="s">
        <v>940</v>
      </c>
      <c r="DN12" s="187" t="s">
        <v>2945</v>
      </c>
      <c r="DO12" s="187" t="s">
        <v>940</v>
      </c>
      <c r="DP12" s="187" t="s">
        <v>940</v>
      </c>
      <c r="DQ12" s="187" t="s">
        <v>2945</v>
      </c>
      <c r="DR12" s="187" t="s">
        <v>940</v>
      </c>
      <c r="DS12" s="187" t="s">
        <v>940</v>
      </c>
      <c r="DT12" s="187" t="s">
        <v>2945</v>
      </c>
      <c r="DU12" s="187" t="s">
        <v>940</v>
      </c>
      <c r="DV12" s="187" t="s">
        <v>940</v>
      </c>
      <c r="DW12" s="187" t="s">
        <v>2945</v>
      </c>
      <c r="DX12" s="187" t="s">
        <v>940</v>
      </c>
      <c r="DY12" s="187" t="s">
        <v>940</v>
      </c>
      <c r="DZ12" s="187" t="s">
        <v>2945</v>
      </c>
      <c r="EA12" s="187" t="s">
        <v>940</v>
      </c>
      <c r="EB12" s="187" t="s">
        <v>940</v>
      </c>
      <c r="EC12" s="187" t="s">
        <v>2945</v>
      </c>
      <c r="ED12" s="187" t="s">
        <v>940</v>
      </c>
      <c r="EE12" s="187" t="s">
        <v>940</v>
      </c>
      <c r="EF12" s="187" t="s">
        <v>2945</v>
      </c>
      <c r="EG12" s="187" t="s">
        <v>940</v>
      </c>
      <c r="EH12" s="187" t="s">
        <v>940</v>
      </c>
      <c r="EI12" s="187" t="s">
        <v>2945</v>
      </c>
      <c r="EJ12" s="187" t="s">
        <v>940</v>
      </c>
      <c r="EK12" s="187" t="s">
        <v>940</v>
      </c>
      <c r="EL12" s="187" t="s">
        <v>2945</v>
      </c>
      <c r="EM12" s="187" t="s">
        <v>940</v>
      </c>
      <c r="EN12" s="187" t="s">
        <v>940</v>
      </c>
      <c r="EO12" s="187" t="s">
        <v>2945</v>
      </c>
      <c r="EP12" s="187" t="s">
        <v>940</v>
      </c>
      <c r="EQ12" s="187" t="s">
        <v>940</v>
      </c>
      <c r="ER12" s="187" t="s">
        <v>2945</v>
      </c>
      <c r="ES12" s="187" t="s">
        <v>940</v>
      </c>
      <c r="ET12" s="187" t="s">
        <v>940</v>
      </c>
    </row>
    <row r="13" spans="1:150" x14ac:dyDescent="0.3">
      <c r="A13" s="1"/>
      <c r="B13" s="186" t="s">
        <v>2994</v>
      </c>
      <c r="C13" s="186" t="s">
        <v>99</v>
      </c>
      <c r="D13" s="186" t="s">
        <v>107</v>
      </c>
      <c r="E13" s="186" t="s">
        <v>2995</v>
      </c>
      <c r="F13" s="186" t="s">
        <v>2996</v>
      </c>
      <c r="G13" s="187" t="s">
        <v>2945</v>
      </c>
      <c r="H13" s="187" t="s">
        <v>940</v>
      </c>
      <c r="I13" s="187" t="s">
        <v>940</v>
      </c>
      <c r="J13" s="187" t="s">
        <v>2945</v>
      </c>
      <c r="K13" s="187" t="s">
        <v>940</v>
      </c>
      <c r="L13" s="187" t="s">
        <v>940</v>
      </c>
      <c r="M13" s="187" t="s">
        <v>2945</v>
      </c>
      <c r="N13" s="187" t="s">
        <v>940</v>
      </c>
      <c r="O13" s="187" t="s">
        <v>940</v>
      </c>
      <c r="P13" s="187" t="s">
        <v>2945</v>
      </c>
      <c r="Q13" s="187" t="s">
        <v>940</v>
      </c>
      <c r="R13" s="187" t="s">
        <v>940</v>
      </c>
      <c r="S13" s="187" t="s">
        <v>2945</v>
      </c>
      <c r="T13" s="187" t="s">
        <v>940</v>
      </c>
      <c r="U13" s="187" t="s">
        <v>940</v>
      </c>
      <c r="V13" s="187" t="s">
        <v>2945</v>
      </c>
      <c r="W13" s="187" t="s">
        <v>940</v>
      </c>
      <c r="X13" s="187" t="s">
        <v>940</v>
      </c>
      <c r="Y13" s="187" t="s">
        <v>2945</v>
      </c>
      <c r="Z13" s="187" t="s">
        <v>940</v>
      </c>
      <c r="AA13" s="187" t="s">
        <v>940</v>
      </c>
      <c r="AB13" s="187" t="s">
        <v>2945</v>
      </c>
      <c r="AC13" s="187" t="s">
        <v>940</v>
      </c>
      <c r="AD13" s="187" t="s">
        <v>940</v>
      </c>
      <c r="AE13" s="187" t="s">
        <v>2945</v>
      </c>
      <c r="AF13" s="187" t="s">
        <v>940</v>
      </c>
      <c r="AG13" s="187" t="s">
        <v>940</v>
      </c>
      <c r="AH13" s="187" t="s">
        <v>2945</v>
      </c>
      <c r="AI13" s="187" t="s">
        <v>940</v>
      </c>
      <c r="AJ13" s="187" t="s">
        <v>940</v>
      </c>
      <c r="AK13" s="187" t="s">
        <v>2945</v>
      </c>
      <c r="AL13" s="187" t="s">
        <v>940</v>
      </c>
      <c r="AM13" s="187" t="s">
        <v>940</v>
      </c>
      <c r="AN13" s="187" t="s">
        <v>2945</v>
      </c>
      <c r="AO13" s="187" t="s">
        <v>940</v>
      </c>
      <c r="AP13" s="187" t="s">
        <v>940</v>
      </c>
      <c r="AQ13" s="187" t="s">
        <v>2945</v>
      </c>
      <c r="AR13" s="187" t="s">
        <v>940</v>
      </c>
      <c r="AS13" s="187" t="s">
        <v>940</v>
      </c>
      <c r="AT13" s="187" t="s">
        <v>2945</v>
      </c>
      <c r="AU13" s="187" t="s">
        <v>940</v>
      </c>
      <c r="AV13" s="187" t="s">
        <v>940</v>
      </c>
      <c r="AW13" s="187" t="s">
        <v>2945</v>
      </c>
      <c r="AX13" s="187" t="s">
        <v>940</v>
      </c>
      <c r="AY13" s="187" t="s">
        <v>940</v>
      </c>
      <c r="AZ13" s="187" t="s">
        <v>2945</v>
      </c>
      <c r="BA13" s="187" t="s">
        <v>940</v>
      </c>
      <c r="BB13" s="187" t="s">
        <v>940</v>
      </c>
      <c r="BC13" s="187" t="s">
        <v>2945</v>
      </c>
      <c r="BD13" s="187" t="s">
        <v>940</v>
      </c>
      <c r="BE13" s="187" t="s">
        <v>940</v>
      </c>
      <c r="BF13" s="187" t="s">
        <v>2945</v>
      </c>
      <c r="BG13" s="187" t="s">
        <v>940</v>
      </c>
      <c r="BH13" s="187" t="s">
        <v>940</v>
      </c>
      <c r="BI13" s="187" t="s">
        <v>2945</v>
      </c>
      <c r="BJ13" s="187" t="s">
        <v>940</v>
      </c>
      <c r="BK13" s="187" t="s">
        <v>940</v>
      </c>
      <c r="BL13" s="187" t="s">
        <v>2945</v>
      </c>
      <c r="BM13" s="187" t="s">
        <v>940</v>
      </c>
      <c r="BN13" s="187" t="s">
        <v>940</v>
      </c>
      <c r="BO13" s="187" t="s">
        <v>2945</v>
      </c>
      <c r="BP13" s="187" t="s">
        <v>940</v>
      </c>
      <c r="BQ13" s="187" t="s">
        <v>940</v>
      </c>
      <c r="BR13" s="187" t="s">
        <v>2945</v>
      </c>
      <c r="BS13" s="187" t="s">
        <v>940</v>
      </c>
      <c r="BT13" s="187" t="s">
        <v>940</v>
      </c>
      <c r="BU13" s="187" t="s">
        <v>2945</v>
      </c>
      <c r="BV13" s="187" t="s">
        <v>940</v>
      </c>
      <c r="BW13" s="187" t="s">
        <v>940</v>
      </c>
      <c r="BX13" s="187" t="s">
        <v>2945</v>
      </c>
      <c r="BY13" s="187" t="s">
        <v>940</v>
      </c>
      <c r="BZ13" s="187" t="s">
        <v>940</v>
      </c>
      <c r="CA13" s="187" t="s">
        <v>2945</v>
      </c>
      <c r="CB13" s="187" t="s">
        <v>940</v>
      </c>
      <c r="CC13" s="187" t="s">
        <v>940</v>
      </c>
      <c r="CD13" s="187" t="s">
        <v>2945</v>
      </c>
      <c r="CE13" s="187" t="s">
        <v>940</v>
      </c>
      <c r="CF13" s="187" t="s">
        <v>940</v>
      </c>
      <c r="CG13" s="187" t="s">
        <v>2945</v>
      </c>
      <c r="CH13" s="187" t="s">
        <v>940</v>
      </c>
      <c r="CI13" s="187" t="s">
        <v>940</v>
      </c>
      <c r="CJ13" s="187" t="s">
        <v>2945</v>
      </c>
      <c r="CK13" s="187" t="s">
        <v>940</v>
      </c>
      <c r="CL13" s="187" t="s">
        <v>940</v>
      </c>
      <c r="CM13" s="187" t="s">
        <v>2945</v>
      </c>
      <c r="CN13" s="187" t="s">
        <v>940</v>
      </c>
      <c r="CO13" s="187" t="s">
        <v>940</v>
      </c>
      <c r="CP13" s="187" t="s">
        <v>2945</v>
      </c>
      <c r="CQ13" s="187" t="s">
        <v>940</v>
      </c>
      <c r="CR13" s="187" t="s">
        <v>940</v>
      </c>
      <c r="CS13" s="187" t="s">
        <v>2945</v>
      </c>
      <c r="CT13" s="187" t="s">
        <v>940</v>
      </c>
      <c r="CU13" s="187" t="s">
        <v>940</v>
      </c>
      <c r="CV13" s="187" t="s">
        <v>2945</v>
      </c>
      <c r="CW13" s="187" t="s">
        <v>940</v>
      </c>
      <c r="CX13" s="187" t="s">
        <v>940</v>
      </c>
      <c r="CY13" s="187" t="s">
        <v>2945</v>
      </c>
      <c r="CZ13" s="187" t="s">
        <v>940</v>
      </c>
      <c r="DA13" s="187" t="s">
        <v>940</v>
      </c>
      <c r="DB13" s="187" t="s">
        <v>2945</v>
      </c>
      <c r="DC13" s="187" t="s">
        <v>940</v>
      </c>
      <c r="DD13" s="187" t="s">
        <v>940</v>
      </c>
      <c r="DE13" s="187" t="s">
        <v>2945</v>
      </c>
      <c r="DF13" s="187" t="s">
        <v>940</v>
      </c>
      <c r="DG13" s="187" t="s">
        <v>940</v>
      </c>
      <c r="DH13" s="187" t="s">
        <v>2945</v>
      </c>
      <c r="DI13" s="187" t="s">
        <v>940</v>
      </c>
      <c r="DJ13" s="187" t="s">
        <v>940</v>
      </c>
      <c r="DK13" s="187" t="s">
        <v>2945</v>
      </c>
      <c r="DL13" s="187" t="s">
        <v>940</v>
      </c>
      <c r="DM13" s="187" t="s">
        <v>940</v>
      </c>
      <c r="DN13" s="187" t="s">
        <v>2945</v>
      </c>
      <c r="DO13" s="187" t="s">
        <v>940</v>
      </c>
      <c r="DP13" s="187" t="s">
        <v>940</v>
      </c>
      <c r="DQ13" s="187" t="s">
        <v>2945</v>
      </c>
      <c r="DR13" s="187" t="s">
        <v>940</v>
      </c>
      <c r="DS13" s="187" t="s">
        <v>940</v>
      </c>
      <c r="DT13" s="187" t="s">
        <v>2945</v>
      </c>
      <c r="DU13" s="187" t="s">
        <v>940</v>
      </c>
      <c r="DV13" s="187" t="s">
        <v>940</v>
      </c>
      <c r="DW13" s="187" t="s">
        <v>2945</v>
      </c>
      <c r="DX13" s="187" t="s">
        <v>940</v>
      </c>
      <c r="DY13" s="187" t="s">
        <v>940</v>
      </c>
      <c r="DZ13" s="187" t="s">
        <v>2945</v>
      </c>
      <c r="EA13" s="187" t="s">
        <v>940</v>
      </c>
      <c r="EB13" s="187" t="s">
        <v>940</v>
      </c>
      <c r="EC13" s="187" t="s">
        <v>2945</v>
      </c>
      <c r="ED13" s="187" t="s">
        <v>940</v>
      </c>
      <c r="EE13" s="187" t="s">
        <v>940</v>
      </c>
      <c r="EF13" s="187" t="s">
        <v>2945</v>
      </c>
      <c r="EG13" s="187" t="s">
        <v>940</v>
      </c>
      <c r="EH13" s="187" t="s">
        <v>940</v>
      </c>
      <c r="EI13" s="187" t="s">
        <v>2945</v>
      </c>
      <c r="EJ13" s="187" t="s">
        <v>940</v>
      </c>
      <c r="EK13" s="187" t="s">
        <v>940</v>
      </c>
      <c r="EL13" s="187" t="s">
        <v>2945</v>
      </c>
      <c r="EM13" s="187" t="s">
        <v>940</v>
      </c>
      <c r="EN13" s="187" t="s">
        <v>940</v>
      </c>
      <c r="EO13" s="187" t="s">
        <v>2945</v>
      </c>
      <c r="EP13" s="187" t="s">
        <v>940</v>
      </c>
      <c r="EQ13" s="187" t="s">
        <v>940</v>
      </c>
      <c r="ER13" s="187" t="s">
        <v>2945</v>
      </c>
      <c r="ES13" s="187" t="s">
        <v>940</v>
      </c>
      <c r="ET13" s="187" t="s">
        <v>940</v>
      </c>
    </row>
    <row r="14" spans="1:150" x14ac:dyDescent="0.3">
      <c r="A14" s="1"/>
      <c r="B14" s="186" t="s">
        <v>2997</v>
      </c>
      <c r="C14" s="186" t="s">
        <v>99</v>
      </c>
      <c r="D14" s="186" t="s">
        <v>107</v>
      </c>
      <c r="E14" s="186" t="s">
        <v>2998</v>
      </c>
      <c r="F14" s="186" t="s">
        <v>2999</v>
      </c>
      <c r="G14" s="187" t="s">
        <v>2945</v>
      </c>
      <c r="H14" s="187" t="s">
        <v>2946</v>
      </c>
      <c r="I14" s="187" t="s">
        <v>2947</v>
      </c>
      <c r="J14" s="187" t="s">
        <v>2945</v>
      </c>
      <c r="K14" s="187" t="s">
        <v>2946</v>
      </c>
      <c r="L14" s="187" t="s">
        <v>2948</v>
      </c>
      <c r="M14" s="187" t="s">
        <v>2945</v>
      </c>
      <c r="N14" s="187" t="s">
        <v>2946</v>
      </c>
      <c r="O14" s="187" t="s">
        <v>2949</v>
      </c>
      <c r="P14" s="187" t="s">
        <v>2945</v>
      </c>
      <c r="Q14" s="187" t="s">
        <v>2946</v>
      </c>
      <c r="R14" s="187" t="s">
        <v>2950</v>
      </c>
      <c r="S14" s="187" t="s">
        <v>2945</v>
      </c>
      <c r="T14" s="187" t="s">
        <v>2946</v>
      </c>
      <c r="U14" s="187" t="s">
        <v>2951</v>
      </c>
      <c r="V14" s="187" t="s">
        <v>2945</v>
      </c>
      <c r="W14" s="187" t="s">
        <v>2946</v>
      </c>
      <c r="X14" s="187" t="s">
        <v>2952</v>
      </c>
      <c r="Y14" s="187" t="s">
        <v>2945</v>
      </c>
      <c r="Z14" s="187" t="s">
        <v>2946</v>
      </c>
      <c r="AA14" s="187" t="s">
        <v>2953</v>
      </c>
      <c r="AB14" s="187" t="s">
        <v>2945</v>
      </c>
      <c r="AC14" s="187" t="s">
        <v>2946</v>
      </c>
      <c r="AD14" s="187" t="s">
        <v>2954</v>
      </c>
      <c r="AE14" s="187" t="s">
        <v>2945</v>
      </c>
      <c r="AF14" s="187" t="s">
        <v>2946</v>
      </c>
      <c r="AG14" s="187" t="s">
        <v>2955</v>
      </c>
      <c r="AH14" s="187" t="s">
        <v>2945</v>
      </c>
      <c r="AI14" s="187" t="s">
        <v>2946</v>
      </c>
      <c r="AJ14" s="187" t="s">
        <v>2955</v>
      </c>
      <c r="AK14" s="187" t="s">
        <v>2945</v>
      </c>
      <c r="AL14" s="187" t="s">
        <v>2946</v>
      </c>
      <c r="AM14" s="187" t="s">
        <v>2955</v>
      </c>
      <c r="AN14" s="187" t="s">
        <v>2945</v>
      </c>
      <c r="AO14" s="187" t="s">
        <v>2946</v>
      </c>
      <c r="AP14" s="187" t="s">
        <v>2956</v>
      </c>
      <c r="AQ14" s="187" t="s">
        <v>2945</v>
      </c>
      <c r="AR14" s="187" t="s">
        <v>2957</v>
      </c>
      <c r="AS14" s="187" t="s">
        <v>2958</v>
      </c>
      <c r="AT14" s="187" t="s">
        <v>2945</v>
      </c>
      <c r="AU14" s="187" t="s">
        <v>2957</v>
      </c>
      <c r="AV14" s="187" t="s">
        <v>2959</v>
      </c>
      <c r="AW14" s="187" t="s">
        <v>2945</v>
      </c>
      <c r="AX14" s="187" t="s">
        <v>2957</v>
      </c>
      <c r="AY14" s="187" t="s">
        <v>2960</v>
      </c>
      <c r="AZ14" s="187" t="s">
        <v>2945</v>
      </c>
      <c r="BA14" s="187" t="s">
        <v>2957</v>
      </c>
      <c r="BB14" s="187" t="s">
        <v>2960</v>
      </c>
      <c r="BC14" s="187" t="s">
        <v>2945</v>
      </c>
      <c r="BD14" s="187" t="s">
        <v>2957</v>
      </c>
      <c r="BE14" s="187" t="s">
        <v>2961</v>
      </c>
      <c r="BF14" s="187" t="s">
        <v>2945</v>
      </c>
      <c r="BG14" s="187" t="s">
        <v>2957</v>
      </c>
      <c r="BH14" s="187" t="s">
        <v>2961</v>
      </c>
      <c r="BI14" s="187" t="s">
        <v>2945</v>
      </c>
      <c r="BJ14" s="187" t="s">
        <v>2957</v>
      </c>
      <c r="BK14" s="187" t="s">
        <v>2962</v>
      </c>
      <c r="BL14" s="187" t="s">
        <v>2945</v>
      </c>
      <c r="BM14" s="187" t="s">
        <v>2957</v>
      </c>
      <c r="BN14" s="187" t="s">
        <v>2963</v>
      </c>
      <c r="BO14" s="187" t="s">
        <v>2945</v>
      </c>
      <c r="BP14" s="187" t="s">
        <v>2957</v>
      </c>
      <c r="BQ14" s="187" t="s">
        <v>2964</v>
      </c>
      <c r="BR14" s="187" t="s">
        <v>2945</v>
      </c>
      <c r="BS14" s="187" t="s">
        <v>2965</v>
      </c>
      <c r="BT14" s="187" t="s">
        <v>2966</v>
      </c>
      <c r="BU14" s="187" t="s">
        <v>2945</v>
      </c>
      <c r="BV14" s="187" t="s">
        <v>2967</v>
      </c>
      <c r="BW14" s="187" t="s">
        <v>2968</v>
      </c>
      <c r="BX14" s="187" t="s">
        <v>2945</v>
      </c>
      <c r="BY14" s="187" t="s">
        <v>2969</v>
      </c>
      <c r="BZ14" s="187" t="s">
        <v>2970</v>
      </c>
      <c r="CA14" s="187" t="s">
        <v>2945</v>
      </c>
      <c r="CB14" s="187" t="s">
        <v>2969</v>
      </c>
      <c r="CC14" s="187" t="s">
        <v>2971</v>
      </c>
      <c r="CD14" s="187" t="s">
        <v>2945</v>
      </c>
      <c r="CE14" s="187" t="s">
        <v>2967</v>
      </c>
      <c r="CF14" s="187" t="s">
        <v>2972</v>
      </c>
      <c r="CG14" s="187" t="s">
        <v>2945</v>
      </c>
      <c r="CH14" s="187" t="s">
        <v>2969</v>
      </c>
      <c r="CI14" s="187" t="s">
        <v>2973</v>
      </c>
      <c r="CJ14" s="187" t="s">
        <v>2945</v>
      </c>
      <c r="CK14" s="187" t="s">
        <v>2969</v>
      </c>
      <c r="CL14" s="187" t="s">
        <v>2974</v>
      </c>
      <c r="CM14" s="187" t="s">
        <v>2945</v>
      </c>
      <c r="CN14" s="187" t="s">
        <v>2969</v>
      </c>
      <c r="CO14" s="187" t="s">
        <v>2974</v>
      </c>
      <c r="CP14" s="187" t="s">
        <v>2945</v>
      </c>
      <c r="CQ14" s="187" t="s">
        <v>2969</v>
      </c>
      <c r="CR14" s="187" t="s">
        <v>2974</v>
      </c>
      <c r="CS14" s="187" t="s">
        <v>2945</v>
      </c>
      <c r="CT14" s="187" t="s">
        <v>2969</v>
      </c>
      <c r="CU14" s="187" t="s">
        <v>2974</v>
      </c>
      <c r="CV14" s="187" t="s">
        <v>2945</v>
      </c>
      <c r="CW14" s="187" t="s">
        <v>2969</v>
      </c>
      <c r="CX14" s="187" t="s">
        <v>2974</v>
      </c>
      <c r="CY14" s="187" t="s">
        <v>2945</v>
      </c>
      <c r="CZ14" s="187" t="s">
        <v>2969</v>
      </c>
      <c r="DA14" s="187" t="s">
        <v>2975</v>
      </c>
      <c r="DB14" s="187" t="s">
        <v>2945</v>
      </c>
      <c r="DC14" s="187" t="s">
        <v>2969</v>
      </c>
      <c r="DD14" s="187" t="s">
        <v>2975</v>
      </c>
      <c r="DE14" s="187" t="s">
        <v>2945</v>
      </c>
      <c r="DF14" s="187" t="s">
        <v>2969</v>
      </c>
      <c r="DG14" s="187" t="s">
        <v>2975</v>
      </c>
      <c r="DH14" s="187" t="s">
        <v>2945</v>
      </c>
      <c r="DI14" s="187" t="s">
        <v>2969</v>
      </c>
      <c r="DJ14" s="187" t="s">
        <v>2975</v>
      </c>
      <c r="DK14" s="187" t="s">
        <v>2945</v>
      </c>
      <c r="DL14" s="187" t="s">
        <v>2969</v>
      </c>
      <c r="DM14" s="187" t="s">
        <v>2976</v>
      </c>
      <c r="DN14" s="187" t="s">
        <v>2945</v>
      </c>
      <c r="DO14" s="187" t="s">
        <v>2969</v>
      </c>
      <c r="DP14" s="187" t="s">
        <v>2977</v>
      </c>
      <c r="DQ14" s="187" t="s">
        <v>2945</v>
      </c>
      <c r="DR14" s="187" t="s">
        <v>2978</v>
      </c>
      <c r="DS14" s="187" t="s">
        <v>2979</v>
      </c>
      <c r="DT14" s="187" t="s">
        <v>2945</v>
      </c>
      <c r="DU14" s="187" t="s">
        <v>2978</v>
      </c>
      <c r="DV14" s="187" t="s">
        <v>2980</v>
      </c>
      <c r="DW14" s="187" t="s">
        <v>2945</v>
      </c>
      <c r="DX14" s="187" t="s">
        <v>2978</v>
      </c>
      <c r="DY14" s="187" t="s">
        <v>2981</v>
      </c>
      <c r="DZ14" s="187" t="s">
        <v>2945</v>
      </c>
      <c r="EA14" s="187" t="s">
        <v>2978</v>
      </c>
      <c r="EB14" s="187" t="s">
        <v>2979</v>
      </c>
      <c r="EC14" s="187" t="s">
        <v>2945</v>
      </c>
      <c r="ED14" s="187" t="s">
        <v>2978</v>
      </c>
      <c r="EE14" s="187" t="s">
        <v>2982</v>
      </c>
      <c r="EF14" s="187" t="s">
        <v>2945</v>
      </c>
      <c r="EG14" s="187" t="s">
        <v>2978</v>
      </c>
      <c r="EH14" s="187" t="s">
        <v>2983</v>
      </c>
      <c r="EI14" s="187" t="s">
        <v>2945</v>
      </c>
      <c r="EJ14" s="187" t="s">
        <v>2946</v>
      </c>
      <c r="EK14" s="187" t="s">
        <v>2984</v>
      </c>
      <c r="EL14" s="187" t="s">
        <v>2945</v>
      </c>
      <c r="EM14" s="187" t="s">
        <v>2946</v>
      </c>
      <c r="EN14" s="187" t="s">
        <v>2985</v>
      </c>
      <c r="EO14" s="187" t="s">
        <v>2945</v>
      </c>
      <c r="EP14" s="187" t="s">
        <v>2946</v>
      </c>
      <c r="EQ14" s="187" t="s">
        <v>2986</v>
      </c>
      <c r="ER14" s="187" t="s">
        <v>2945</v>
      </c>
      <c r="ES14" s="187" t="s">
        <v>2946</v>
      </c>
      <c r="ET14" s="187" t="s">
        <v>2987</v>
      </c>
    </row>
    <row r="15" spans="1:150" x14ac:dyDescent="0.3">
      <c r="A15" s="1"/>
      <c r="B15" s="185" t="s">
        <v>3000</v>
      </c>
      <c r="C15" s="185" t="s">
        <v>99</v>
      </c>
      <c r="D15" s="185" t="s">
        <v>110</v>
      </c>
      <c r="E15" s="185" t="s">
        <v>3001</v>
      </c>
      <c r="F15" s="185" t="s">
        <v>3002</v>
      </c>
      <c r="G15" s="185" t="s">
        <v>2945</v>
      </c>
      <c r="H15" s="185" t="s">
        <v>2829</v>
      </c>
      <c r="I15" s="185" t="s">
        <v>2829</v>
      </c>
      <c r="J15" s="185" t="s">
        <v>2945</v>
      </c>
      <c r="K15" s="185" t="s">
        <v>2829</v>
      </c>
      <c r="L15" s="185" t="s">
        <v>2829</v>
      </c>
      <c r="M15" s="185" t="s">
        <v>2945</v>
      </c>
      <c r="N15" s="185" t="s">
        <v>2829</v>
      </c>
      <c r="O15" s="185" t="s">
        <v>2829</v>
      </c>
      <c r="P15" s="185" t="s">
        <v>2945</v>
      </c>
      <c r="Q15" s="185" t="s">
        <v>2829</v>
      </c>
      <c r="R15" s="185" t="s">
        <v>2829</v>
      </c>
      <c r="S15" s="185" t="s">
        <v>2945</v>
      </c>
      <c r="T15" s="185" t="s">
        <v>2829</v>
      </c>
      <c r="U15" s="185" t="s">
        <v>2829</v>
      </c>
      <c r="V15" s="185" t="s">
        <v>2945</v>
      </c>
      <c r="W15" s="185" t="s">
        <v>2829</v>
      </c>
      <c r="X15" s="185" t="s">
        <v>2829</v>
      </c>
      <c r="Y15" s="185" t="s">
        <v>2945</v>
      </c>
      <c r="Z15" s="185" t="s">
        <v>2829</v>
      </c>
      <c r="AA15" s="185" t="s">
        <v>2829</v>
      </c>
      <c r="AB15" s="185" t="s">
        <v>2945</v>
      </c>
      <c r="AC15" s="185" t="s">
        <v>2829</v>
      </c>
      <c r="AD15" s="185" t="s">
        <v>2829</v>
      </c>
      <c r="AE15" s="185" t="s">
        <v>2945</v>
      </c>
      <c r="AF15" s="185" t="s">
        <v>2829</v>
      </c>
      <c r="AG15" s="185" t="s">
        <v>2829</v>
      </c>
      <c r="AH15" s="185" t="s">
        <v>2945</v>
      </c>
      <c r="AI15" s="185" t="s">
        <v>2829</v>
      </c>
      <c r="AJ15" s="185" t="s">
        <v>2829</v>
      </c>
      <c r="AK15" s="185" t="s">
        <v>2945</v>
      </c>
      <c r="AL15" s="185" t="s">
        <v>2829</v>
      </c>
      <c r="AM15" s="185" t="s">
        <v>2829</v>
      </c>
      <c r="AN15" s="185" t="s">
        <v>2945</v>
      </c>
      <c r="AO15" s="185" t="s">
        <v>2829</v>
      </c>
      <c r="AP15" s="185" t="s">
        <v>2829</v>
      </c>
      <c r="AQ15" s="185" t="s">
        <v>2945</v>
      </c>
      <c r="AR15" s="185" t="s">
        <v>2829</v>
      </c>
      <c r="AS15" s="185" t="s">
        <v>2829</v>
      </c>
      <c r="AT15" s="185" t="s">
        <v>2945</v>
      </c>
      <c r="AU15" s="185" t="s">
        <v>2829</v>
      </c>
      <c r="AV15" s="185" t="s">
        <v>2829</v>
      </c>
      <c r="AW15" s="185" t="s">
        <v>2945</v>
      </c>
      <c r="AX15" s="185" t="s">
        <v>2829</v>
      </c>
      <c r="AY15" s="185" t="s">
        <v>2829</v>
      </c>
      <c r="AZ15" s="185" t="s">
        <v>2945</v>
      </c>
      <c r="BA15" s="185" t="s">
        <v>2829</v>
      </c>
      <c r="BB15" s="185" t="s">
        <v>2829</v>
      </c>
      <c r="BC15" s="185" t="s">
        <v>2945</v>
      </c>
      <c r="BD15" s="185" t="s">
        <v>2829</v>
      </c>
      <c r="BE15" s="185" t="s">
        <v>2829</v>
      </c>
      <c r="BF15" s="185" t="s">
        <v>2945</v>
      </c>
      <c r="BG15" s="185" t="s">
        <v>2829</v>
      </c>
      <c r="BH15" s="185" t="s">
        <v>2829</v>
      </c>
      <c r="BI15" s="185" t="s">
        <v>2945</v>
      </c>
      <c r="BJ15" s="185" t="s">
        <v>2829</v>
      </c>
      <c r="BK15" s="185" t="s">
        <v>2829</v>
      </c>
      <c r="BL15" s="185" t="s">
        <v>2945</v>
      </c>
      <c r="BM15" s="185" t="s">
        <v>2829</v>
      </c>
      <c r="BN15" s="185" t="s">
        <v>2829</v>
      </c>
      <c r="BO15" s="185" t="s">
        <v>2945</v>
      </c>
      <c r="BP15" s="185" t="s">
        <v>2829</v>
      </c>
      <c r="BQ15" s="185" t="s">
        <v>2829</v>
      </c>
      <c r="BR15" s="185" t="s">
        <v>2945</v>
      </c>
      <c r="BS15" s="185" t="s">
        <v>2829</v>
      </c>
      <c r="BT15" s="185" t="s">
        <v>2829</v>
      </c>
      <c r="BU15" s="185" t="s">
        <v>2945</v>
      </c>
      <c r="BV15" s="185" t="s">
        <v>2829</v>
      </c>
      <c r="BW15" s="185" t="s">
        <v>2829</v>
      </c>
      <c r="BX15" s="185" t="s">
        <v>2945</v>
      </c>
      <c r="BY15" s="185" t="s">
        <v>2829</v>
      </c>
      <c r="BZ15" s="185" t="s">
        <v>2829</v>
      </c>
      <c r="CA15" s="185" t="s">
        <v>2945</v>
      </c>
      <c r="CB15" s="185" t="s">
        <v>2829</v>
      </c>
      <c r="CC15" s="185" t="s">
        <v>2829</v>
      </c>
      <c r="CD15" s="185" t="s">
        <v>2945</v>
      </c>
      <c r="CE15" s="185" t="s">
        <v>2829</v>
      </c>
      <c r="CF15" s="185" t="s">
        <v>2829</v>
      </c>
      <c r="CG15" s="185" t="s">
        <v>2945</v>
      </c>
      <c r="CH15" s="185" t="s">
        <v>2829</v>
      </c>
      <c r="CI15" s="185" t="s">
        <v>2829</v>
      </c>
      <c r="CJ15" s="185" t="s">
        <v>2945</v>
      </c>
      <c r="CK15" s="185" t="s">
        <v>2829</v>
      </c>
      <c r="CL15" s="185" t="s">
        <v>2829</v>
      </c>
      <c r="CM15" s="185" t="s">
        <v>2945</v>
      </c>
      <c r="CN15" s="185" t="s">
        <v>2829</v>
      </c>
      <c r="CO15" s="185" t="s">
        <v>2829</v>
      </c>
      <c r="CP15" s="185" t="s">
        <v>2945</v>
      </c>
      <c r="CQ15" s="185" t="s">
        <v>2829</v>
      </c>
      <c r="CR15" s="185" t="s">
        <v>2829</v>
      </c>
      <c r="CS15" s="185" t="s">
        <v>2945</v>
      </c>
      <c r="CT15" s="185" t="s">
        <v>2829</v>
      </c>
      <c r="CU15" s="185" t="s">
        <v>2829</v>
      </c>
      <c r="CV15" s="185" t="s">
        <v>2945</v>
      </c>
      <c r="CW15" s="185" t="s">
        <v>2829</v>
      </c>
      <c r="CX15" s="185" t="s">
        <v>2829</v>
      </c>
      <c r="CY15" s="185" t="s">
        <v>2945</v>
      </c>
      <c r="CZ15" s="185" t="s">
        <v>2829</v>
      </c>
      <c r="DA15" s="185" t="s">
        <v>2829</v>
      </c>
      <c r="DB15" s="185" t="s">
        <v>2945</v>
      </c>
      <c r="DC15" s="185" t="s">
        <v>2829</v>
      </c>
      <c r="DD15" s="185" t="s">
        <v>2829</v>
      </c>
      <c r="DE15" s="185" t="s">
        <v>2945</v>
      </c>
      <c r="DF15" s="185" t="s">
        <v>2829</v>
      </c>
      <c r="DG15" s="185" t="s">
        <v>2829</v>
      </c>
      <c r="DH15" s="185" t="s">
        <v>2945</v>
      </c>
      <c r="DI15" s="185" t="s">
        <v>2829</v>
      </c>
      <c r="DJ15" s="185" t="s">
        <v>2829</v>
      </c>
      <c r="DK15" s="185" t="s">
        <v>2945</v>
      </c>
      <c r="DL15" s="185" t="s">
        <v>2829</v>
      </c>
      <c r="DM15" s="185" t="s">
        <v>2829</v>
      </c>
      <c r="DN15" s="185" t="s">
        <v>2945</v>
      </c>
      <c r="DO15" s="185" t="s">
        <v>2829</v>
      </c>
      <c r="DP15" s="185" t="s">
        <v>2829</v>
      </c>
      <c r="DQ15" s="185" t="s">
        <v>2945</v>
      </c>
      <c r="DR15" s="185" t="s">
        <v>2829</v>
      </c>
      <c r="DS15" s="185" t="s">
        <v>2829</v>
      </c>
      <c r="DT15" s="185" t="s">
        <v>2945</v>
      </c>
      <c r="DU15" s="185" t="s">
        <v>2829</v>
      </c>
      <c r="DV15" s="185" t="s">
        <v>2829</v>
      </c>
      <c r="DW15" s="185" t="s">
        <v>2945</v>
      </c>
      <c r="DX15" s="185" t="s">
        <v>2829</v>
      </c>
      <c r="DY15" s="185" t="s">
        <v>2829</v>
      </c>
      <c r="DZ15" s="185" t="s">
        <v>2945</v>
      </c>
      <c r="EA15" s="185" t="s">
        <v>2829</v>
      </c>
      <c r="EB15" s="185" t="s">
        <v>2829</v>
      </c>
      <c r="EC15" s="185" t="s">
        <v>2945</v>
      </c>
      <c r="ED15" s="185" t="s">
        <v>2829</v>
      </c>
      <c r="EE15" s="185" t="s">
        <v>2829</v>
      </c>
      <c r="EF15" s="185" t="s">
        <v>2945</v>
      </c>
      <c r="EG15" s="185" t="s">
        <v>2829</v>
      </c>
      <c r="EH15" s="185" t="s">
        <v>2829</v>
      </c>
      <c r="EI15" s="185" t="s">
        <v>2945</v>
      </c>
      <c r="EJ15" s="185" t="s">
        <v>2829</v>
      </c>
      <c r="EK15" s="185" t="s">
        <v>2829</v>
      </c>
      <c r="EL15" s="185" t="s">
        <v>2945</v>
      </c>
      <c r="EM15" s="185" t="s">
        <v>2829</v>
      </c>
      <c r="EN15" s="185" t="s">
        <v>2829</v>
      </c>
      <c r="EO15" s="185" t="s">
        <v>2945</v>
      </c>
      <c r="EP15" s="185" t="s">
        <v>2829</v>
      </c>
      <c r="EQ15" s="185" t="s">
        <v>2829</v>
      </c>
      <c r="ER15" s="185" t="s">
        <v>2945</v>
      </c>
      <c r="ES15" s="185" t="s">
        <v>2829</v>
      </c>
      <c r="ET15" s="185" t="s">
        <v>2829</v>
      </c>
    </row>
    <row r="16" spans="1:150" x14ac:dyDescent="0.3">
      <c r="A16" s="1"/>
      <c r="B16" s="186" t="s">
        <v>3003</v>
      </c>
      <c r="C16" s="186" t="s">
        <v>99</v>
      </c>
      <c r="D16" s="186" t="s">
        <v>110</v>
      </c>
      <c r="E16" s="186" t="s">
        <v>3004</v>
      </c>
      <c r="F16" s="186" t="s">
        <v>3005</v>
      </c>
      <c r="G16" s="187" t="s">
        <v>2945</v>
      </c>
      <c r="H16" s="187" t="s">
        <v>2829</v>
      </c>
      <c r="I16" s="187" t="s">
        <v>2829</v>
      </c>
      <c r="J16" s="187" t="s">
        <v>2945</v>
      </c>
      <c r="K16" s="187" t="s">
        <v>2829</v>
      </c>
      <c r="L16" s="187" t="s">
        <v>2829</v>
      </c>
      <c r="M16" s="187" t="s">
        <v>2945</v>
      </c>
      <c r="N16" s="187" t="s">
        <v>2829</v>
      </c>
      <c r="O16" s="187" t="s">
        <v>2829</v>
      </c>
      <c r="P16" s="187" t="s">
        <v>2945</v>
      </c>
      <c r="Q16" s="187" t="s">
        <v>2829</v>
      </c>
      <c r="R16" s="187" t="s">
        <v>2829</v>
      </c>
      <c r="S16" s="187" t="s">
        <v>2945</v>
      </c>
      <c r="T16" s="187" t="s">
        <v>2829</v>
      </c>
      <c r="U16" s="187" t="s">
        <v>2829</v>
      </c>
      <c r="V16" s="187" t="s">
        <v>2945</v>
      </c>
      <c r="W16" s="187" t="s">
        <v>2829</v>
      </c>
      <c r="X16" s="187" t="s">
        <v>2829</v>
      </c>
      <c r="Y16" s="187" t="s">
        <v>2945</v>
      </c>
      <c r="Z16" s="187" t="s">
        <v>2829</v>
      </c>
      <c r="AA16" s="187" t="s">
        <v>2829</v>
      </c>
      <c r="AB16" s="187" t="s">
        <v>2945</v>
      </c>
      <c r="AC16" s="187" t="s">
        <v>2829</v>
      </c>
      <c r="AD16" s="187" t="s">
        <v>2829</v>
      </c>
      <c r="AE16" s="187" t="s">
        <v>2945</v>
      </c>
      <c r="AF16" s="187" t="s">
        <v>2829</v>
      </c>
      <c r="AG16" s="187" t="s">
        <v>2829</v>
      </c>
      <c r="AH16" s="187" t="s">
        <v>2945</v>
      </c>
      <c r="AI16" s="187" t="s">
        <v>2829</v>
      </c>
      <c r="AJ16" s="187" t="s">
        <v>2829</v>
      </c>
      <c r="AK16" s="187" t="s">
        <v>2945</v>
      </c>
      <c r="AL16" s="187" t="s">
        <v>2829</v>
      </c>
      <c r="AM16" s="187" t="s">
        <v>2829</v>
      </c>
      <c r="AN16" s="187" t="s">
        <v>2945</v>
      </c>
      <c r="AO16" s="187" t="s">
        <v>2829</v>
      </c>
      <c r="AP16" s="187" t="s">
        <v>2829</v>
      </c>
      <c r="AQ16" s="187" t="s">
        <v>2945</v>
      </c>
      <c r="AR16" s="187" t="s">
        <v>2829</v>
      </c>
      <c r="AS16" s="187" t="s">
        <v>2829</v>
      </c>
      <c r="AT16" s="187" t="s">
        <v>2945</v>
      </c>
      <c r="AU16" s="187" t="s">
        <v>2829</v>
      </c>
      <c r="AV16" s="187" t="s">
        <v>2829</v>
      </c>
      <c r="AW16" s="187" t="s">
        <v>2945</v>
      </c>
      <c r="AX16" s="187" t="s">
        <v>2829</v>
      </c>
      <c r="AY16" s="187" t="s">
        <v>2829</v>
      </c>
      <c r="AZ16" s="187" t="s">
        <v>2945</v>
      </c>
      <c r="BA16" s="187" t="s">
        <v>2829</v>
      </c>
      <c r="BB16" s="187" t="s">
        <v>2829</v>
      </c>
      <c r="BC16" s="187" t="s">
        <v>2945</v>
      </c>
      <c r="BD16" s="187" t="s">
        <v>2829</v>
      </c>
      <c r="BE16" s="187" t="s">
        <v>2829</v>
      </c>
      <c r="BF16" s="187" t="s">
        <v>2945</v>
      </c>
      <c r="BG16" s="187" t="s">
        <v>2829</v>
      </c>
      <c r="BH16" s="187" t="s">
        <v>2829</v>
      </c>
      <c r="BI16" s="187" t="s">
        <v>2945</v>
      </c>
      <c r="BJ16" s="187" t="s">
        <v>2829</v>
      </c>
      <c r="BK16" s="187" t="s">
        <v>2829</v>
      </c>
      <c r="BL16" s="187" t="s">
        <v>2945</v>
      </c>
      <c r="BM16" s="187" t="s">
        <v>2829</v>
      </c>
      <c r="BN16" s="187" t="s">
        <v>2829</v>
      </c>
      <c r="BO16" s="187" t="s">
        <v>2945</v>
      </c>
      <c r="BP16" s="187" t="s">
        <v>2829</v>
      </c>
      <c r="BQ16" s="187" t="s">
        <v>2829</v>
      </c>
      <c r="BR16" s="187" t="s">
        <v>2945</v>
      </c>
      <c r="BS16" s="187" t="s">
        <v>2829</v>
      </c>
      <c r="BT16" s="187" t="s">
        <v>2829</v>
      </c>
      <c r="BU16" s="187" t="s">
        <v>2945</v>
      </c>
      <c r="BV16" s="187" t="s">
        <v>2829</v>
      </c>
      <c r="BW16" s="187" t="s">
        <v>2829</v>
      </c>
      <c r="BX16" s="187" t="s">
        <v>2945</v>
      </c>
      <c r="BY16" s="187" t="s">
        <v>2829</v>
      </c>
      <c r="BZ16" s="187" t="s">
        <v>2829</v>
      </c>
      <c r="CA16" s="187" t="s">
        <v>2945</v>
      </c>
      <c r="CB16" s="187" t="s">
        <v>2829</v>
      </c>
      <c r="CC16" s="187" t="s">
        <v>2829</v>
      </c>
      <c r="CD16" s="187" t="s">
        <v>2945</v>
      </c>
      <c r="CE16" s="187" t="s">
        <v>2829</v>
      </c>
      <c r="CF16" s="187" t="s">
        <v>2829</v>
      </c>
      <c r="CG16" s="187" t="s">
        <v>2945</v>
      </c>
      <c r="CH16" s="187" t="s">
        <v>2829</v>
      </c>
      <c r="CI16" s="187" t="s">
        <v>2829</v>
      </c>
      <c r="CJ16" s="187" t="s">
        <v>2945</v>
      </c>
      <c r="CK16" s="187" t="s">
        <v>2829</v>
      </c>
      <c r="CL16" s="187" t="s">
        <v>2829</v>
      </c>
      <c r="CM16" s="187" t="s">
        <v>2945</v>
      </c>
      <c r="CN16" s="187" t="s">
        <v>2829</v>
      </c>
      <c r="CO16" s="187" t="s">
        <v>2829</v>
      </c>
      <c r="CP16" s="187" t="s">
        <v>2945</v>
      </c>
      <c r="CQ16" s="187" t="s">
        <v>2829</v>
      </c>
      <c r="CR16" s="187" t="s">
        <v>2829</v>
      </c>
      <c r="CS16" s="187" t="s">
        <v>2945</v>
      </c>
      <c r="CT16" s="187" t="s">
        <v>2829</v>
      </c>
      <c r="CU16" s="187" t="s">
        <v>2829</v>
      </c>
      <c r="CV16" s="187" t="s">
        <v>2945</v>
      </c>
      <c r="CW16" s="187" t="s">
        <v>2829</v>
      </c>
      <c r="CX16" s="187" t="s">
        <v>2829</v>
      </c>
      <c r="CY16" s="187" t="s">
        <v>2945</v>
      </c>
      <c r="CZ16" s="187" t="s">
        <v>2829</v>
      </c>
      <c r="DA16" s="187" t="s">
        <v>2829</v>
      </c>
      <c r="DB16" s="187" t="s">
        <v>2945</v>
      </c>
      <c r="DC16" s="187" t="s">
        <v>2829</v>
      </c>
      <c r="DD16" s="187" t="s">
        <v>2829</v>
      </c>
      <c r="DE16" s="187" t="s">
        <v>2945</v>
      </c>
      <c r="DF16" s="187" t="s">
        <v>2829</v>
      </c>
      <c r="DG16" s="187" t="s">
        <v>2829</v>
      </c>
      <c r="DH16" s="187" t="s">
        <v>2945</v>
      </c>
      <c r="DI16" s="187" t="s">
        <v>2829</v>
      </c>
      <c r="DJ16" s="187" t="s">
        <v>2829</v>
      </c>
      <c r="DK16" s="187" t="s">
        <v>2945</v>
      </c>
      <c r="DL16" s="187" t="s">
        <v>2829</v>
      </c>
      <c r="DM16" s="187" t="s">
        <v>2829</v>
      </c>
      <c r="DN16" s="187" t="s">
        <v>2945</v>
      </c>
      <c r="DO16" s="187" t="s">
        <v>2829</v>
      </c>
      <c r="DP16" s="187" t="s">
        <v>2829</v>
      </c>
      <c r="DQ16" s="187" t="s">
        <v>2945</v>
      </c>
      <c r="DR16" s="187" t="s">
        <v>2829</v>
      </c>
      <c r="DS16" s="187" t="s">
        <v>2829</v>
      </c>
      <c r="DT16" s="187" t="s">
        <v>2945</v>
      </c>
      <c r="DU16" s="187" t="s">
        <v>2829</v>
      </c>
      <c r="DV16" s="187" t="s">
        <v>2829</v>
      </c>
      <c r="DW16" s="187" t="s">
        <v>2945</v>
      </c>
      <c r="DX16" s="187" t="s">
        <v>2829</v>
      </c>
      <c r="DY16" s="187" t="s">
        <v>2829</v>
      </c>
      <c r="DZ16" s="187" t="s">
        <v>2945</v>
      </c>
      <c r="EA16" s="187" t="s">
        <v>2829</v>
      </c>
      <c r="EB16" s="187" t="s">
        <v>2829</v>
      </c>
      <c r="EC16" s="187" t="s">
        <v>2945</v>
      </c>
      <c r="ED16" s="187" t="s">
        <v>2829</v>
      </c>
      <c r="EE16" s="187" t="s">
        <v>2829</v>
      </c>
      <c r="EF16" s="187" t="s">
        <v>2945</v>
      </c>
      <c r="EG16" s="187" t="s">
        <v>2829</v>
      </c>
      <c r="EH16" s="187" t="s">
        <v>2829</v>
      </c>
      <c r="EI16" s="187" t="s">
        <v>2945</v>
      </c>
      <c r="EJ16" s="187" t="s">
        <v>2829</v>
      </c>
      <c r="EK16" s="187" t="s">
        <v>2829</v>
      </c>
      <c r="EL16" s="187" t="s">
        <v>2945</v>
      </c>
      <c r="EM16" s="187" t="s">
        <v>2829</v>
      </c>
      <c r="EN16" s="187" t="s">
        <v>2829</v>
      </c>
      <c r="EO16" s="187" t="s">
        <v>2945</v>
      </c>
      <c r="EP16" s="187" t="s">
        <v>2829</v>
      </c>
      <c r="EQ16" s="187" t="s">
        <v>2829</v>
      </c>
      <c r="ER16" s="187" t="s">
        <v>2945</v>
      </c>
      <c r="ES16" s="187" t="s">
        <v>2829</v>
      </c>
      <c r="ET16" s="187" t="s">
        <v>2829</v>
      </c>
    </row>
    <row r="17" spans="1:150" x14ac:dyDescent="0.3">
      <c r="A17" s="1"/>
      <c r="B17" s="186" t="s">
        <v>3006</v>
      </c>
      <c r="C17" s="186" t="s">
        <v>99</v>
      </c>
      <c r="D17" s="186" t="s">
        <v>110</v>
      </c>
      <c r="E17" s="186" t="s">
        <v>3007</v>
      </c>
      <c r="F17" s="186" t="s">
        <v>3008</v>
      </c>
      <c r="G17" s="187" t="s">
        <v>2945</v>
      </c>
      <c r="H17" s="187" t="s">
        <v>940</v>
      </c>
      <c r="I17" s="187" t="s">
        <v>940</v>
      </c>
      <c r="J17" s="187" t="s">
        <v>2945</v>
      </c>
      <c r="K17" s="187" t="s">
        <v>940</v>
      </c>
      <c r="L17" s="187" t="s">
        <v>940</v>
      </c>
      <c r="M17" s="187" t="s">
        <v>2945</v>
      </c>
      <c r="N17" s="187" t="s">
        <v>940</v>
      </c>
      <c r="O17" s="187" t="s">
        <v>940</v>
      </c>
      <c r="P17" s="187" t="s">
        <v>2945</v>
      </c>
      <c r="Q17" s="187" t="s">
        <v>940</v>
      </c>
      <c r="R17" s="187" t="s">
        <v>940</v>
      </c>
      <c r="S17" s="187" t="s">
        <v>2945</v>
      </c>
      <c r="T17" s="187" t="s">
        <v>940</v>
      </c>
      <c r="U17" s="187" t="s">
        <v>940</v>
      </c>
      <c r="V17" s="187" t="s">
        <v>2945</v>
      </c>
      <c r="W17" s="187" t="s">
        <v>940</v>
      </c>
      <c r="X17" s="187" t="s">
        <v>940</v>
      </c>
      <c r="Y17" s="187" t="s">
        <v>2945</v>
      </c>
      <c r="Z17" s="187" t="s">
        <v>940</v>
      </c>
      <c r="AA17" s="187" t="s">
        <v>940</v>
      </c>
      <c r="AB17" s="187" t="s">
        <v>2945</v>
      </c>
      <c r="AC17" s="187" t="s">
        <v>940</v>
      </c>
      <c r="AD17" s="187" t="s">
        <v>940</v>
      </c>
      <c r="AE17" s="187" t="s">
        <v>2945</v>
      </c>
      <c r="AF17" s="187" t="s">
        <v>940</v>
      </c>
      <c r="AG17" s="187" t="s">
        <v>940</v>
      </c>
      <c r="AH17" s="187" t="s">
        <v>2945</v>
      </c>
      <c r="AI17" s="187" t="s">
        <v>940</v>
      </c>
      <c r="AJ17" s="187" t="s">
        <v>940</v>
      </c>
      <c r="AK17" s="187" t="s">
        <v>2945</v>
      </c>
      <c r="AL17" s="187" t="s">
        <v>940</v>
      </c>
      <c r="AM17" s="187" t="s">
        <v>940</v>
      </c>
      <c r="AN17" s="187" t="s">
        <v>2945</v>
      </c>
      <c r="AO17" s="187" t="s">
        <v>940</v>
      </c>
      <c r="AP17" s="187" t="s">
        <v>940</v>
      </c>
      <c r="AQ17" s="187" t="s">
        <v>2945</v>
      </c>
      <c r="AR17" s="187" t="s">
        <v>940</v>
      </c>
      <c r="AS17" s="187" t="s">
        <v>940</v>
      </c>
      <c r="AT17" s="187" t="s">
        <v>2945</v>
      </c>
      <c r="AU17" s="187" t="s">
        <v>940</v>
      </c>
      <c r="AV17" s="187" t="s">
        <v>940</v>
      </c>
      <c r="AW17" s="187" t="s">
        <v>2945</v>
      </c>
      <c r="AX17" s="187" t="s">
        <v>940</v>
      </c>
      <c r="AY17" s="187" t="s">
        <v>940</v>
      </c>
      <c r="AZ17" s="187" t="s">
        <v>2945</v>
      </c>
      <c r="BA17" s="187" t="s">
        <v>940</v>
      </c>
      <c r="BB17" s="187" t="s">
        <v>940</v>
      </c>
      <c r="BC17" s="187" t="s">
        <v>2945</v>
      </c>
      <c r="BD17" s="187" t="s">
        <v>940</v>
      </c>
      <c r="BE17" s="187" t="s">
        <v>940</v>
      </c>
      <c r="BF17" s="187" t="s">
        <v>2945</v>
      </c>
      <c r="BG17" s="187" t="s">
        <v>940</v>
      </c>
      <c r="BH17" s="187" t="s">
        <v>940</v>
      </c>
      <c r="BI17" s="187" t="s">
        <v>2945</v>
      </c>
      <c r="BJ17" s="187" t="s">
        <v>940</v>
      </c>
      <c r="BK17" s="187" t="s">
        <v>940</v>
      </c>
      <c r="BL17" s="187" t="s">
        <v>2945</v>
      </c>
      <c r="BM17" s="187" t="s">
        <v>940</v>
      </c>
      <c r="BN17" s="187" t="s">
        <v>940</v>
      </c>
      <c r="BO17" s="187" t="s">
        <v>2945</v>
      </c>
      <c r="BP17" s="187" t="s">
        <v>940</v>
      </c>
      <c r="BQ17" s="187" t="s">
        <v>940</v>
      </c>
      <c r="BR17" s="187" t="s">
        <v>2945</v>
      </c>
      <c r="BS17" s="187" t="s">
        <v>940</v>
      </c>
      <c r="BT17" s="187" t="s">
        <v>940</v>
      </c>
      <c r="BU17" s="187" t="s">
        <v>2945</v>
      </c>
      <c r="BV17" s="187" t="s">
        <v>940</v>
      </c>
      <c r="BW17" s="187" t="s">
        <v>940</v>
      </c>
      <c r="BX17" s="187" t="s">
        <v>2945</v>
      </c>
      <c r="BY17" s="187" t="s">
        <v>940</v>
      </c>
      <c r="BZ17" s="187" t="s">
        <v>940</v>
      </c>
      <c r="CA17" s="187" t="s">
        <v>2945</v>
      </c>
      <c r="CB17" s="187" t="s">
        <v>940</v>
      </c>
      <c r="CC17" s="187" t="s">
        <v>940</v>
      </c>
      <c r="CD17" s="187" t="s">
        <v>2945</v>
      </c>
      <c r="CE17" s="187" t="s">
        <v>940</v>
      </c>
      <c r="CF17" s="187" t="s">
        <v>940</v>
      </c>
      <c r="CG17" s="187" t="s">
        <v>2945</v>
      </c>
      <c r="CH17" s="187" t="s">
        <v>940</v>
      </c>
      <c r="CI17" s="187" t="s">
        <v>940</v>
      </c>
      <c r="CJ17" s="187" t="s">
        <v>2945</v>
      </c>
      <c r="CK17" s="187" t="s">
        <v>940</v>
      </c>
      <c r="CL17" s="187" t="s">
        <v>940</v>
      </c>
      <c r="CM17" s="187" t="s">
        <v>2945</v>
      </c>
      <c r="CN17" s="187" t="s">
        <v>940</v>
      </c>
      <c r="CO17" s="187" t="s">
        <v>940</v>
      </c>
      <c r="CP17" s="187" t="s">
        <v>2945</v>
      </c>
      <c r="CQ17" s="187" t="s">
        <v>940</v>
      </c>
      <c r="CR17" s="187" t="s">
        <v>940</v>
      </c>
      <c r="CS17" s="187" t="s">
        <v>2945</v>
      </c>
      <c r="CT17" s="187" t="s">
        <v>940</v>
      </c>
      <c r="CU17" s="187" t="s">
        <v>940</v>
      </c>
      <c r="CV17" s="187" t="s">
        <v>2945</v>
      </c>
      <c r="CW17" s="187" t="s">
        <v>940</v>
      </c>
      <c r="CX17" s="187" t="s">
        <v>940</v>
      </c>
      <c r="CY17" s="187" t="s">
        <v>2945</v>
      </c>
      <c r="CZ17" s="187" t="s">
        <v>940</v>
      </c>
      <c r="DA17" s="187" t="s">
        <v>940</v>
      </c>
      <c r="DB17" s="187" t="s">
        <v>2945</v>
      </c>
      <c r="DC17" s="187" t="s">
        <v>940</v>
      </c>
      <c r="DD17" s="187" t="s">
        <v>940</v>
      </c>
      <c r="DE17" s="187" t="s">
        <v>2945</v>
      </c>
      <c r="DF17" s="187" t="s">
        <v>940</v>
      </c>
      <c r="DG17" s="187" t="s">
        <v>940</v>
      </c>
      <c r="DH17" s="187" t="s">
        <v>2945</v>
      </c>
      <c r="DI17" s="187" t="s">
        <v>940</v>
      </c>
      <c r="DJ17" s="187" t="s">
        <v>940</v>
      </c>
      <c r="DK17" s="187" t="s">
        <v>2945</v>
      </c>
      <c r="DL17" s="187" t="s">
        <v>940</v>
      </c>
      <c r="DM17" s="187" t="s">
        <v>940</v>
      </c>
      <c r="DN17" s="187" t="s">
        <v>2945</v>
      </c>
      <c r="DO17" s="187" t="s">
        <v>940</v>
      </c>
      <c r="DP17" s="187" t="s">
        <v>940</v>
      </c>
      <c r="DQ17" s="187" t="s">
        <v>2945</v>
      </c>
      <c r="DR17" s="187" t="s">
        <v>940</v>
      </c>
      <c r="DS17" s="187" t="s">
        <v>940</v>
      </c>
      <c r="DT17" s="187" t="s">
        <v>2945</v>
      </c>
      <c r="DU17" s="187" t="s">
        <v>940</v>
      </c>
      <c r="DV17" s="187" t="s">
        <v>940</v>
      </c>
      <c r="DW17" s="187" t="s">
        <v>2945</v>
      </c>
      <c r="DX17" s="187" t="s">
        <v>940</v>
      </c>
      <c r="DY17" s="187" t="s">
        <v>940</v>
      </c>
      <c r="DZ17" s="187" t="s">
        <v>2945</v>
      </c>
      <c r="EA17" s="187" t="s">
        <v>940</v>
      </c>
      <c r="EB17" s="187" t="s">
        <v>940</v>
      </c>
      <c r="EC17" s="187" t="s">
        <v>2945</v>
      </c>
      <c r="ED17" s="187" t="s">
        <v>940</v>
      </c>
      <c r="EE17" s="187" t="s">
        <v>940</v>
      </c>
      <c r="EF17" s="187" t="s">
        <v>2945</v>
      </c>
      <c r="EG17" s="187" t="s">
        <v>940</v>
      </c>
      <c r="EH17" s="187" t="s">
        <v>940</v>
      </c>
      <c r="EI17" s="187" t="s">
        <v>2945</v>
      </c>
      <c r="EJ17" s="187" t="s">
        <v>940</v>
      </c>
      <c r="EK17" s="187" t="s">
        <v>940</v>
      </c>
      <c r="EL17" s="187" t="s">
        <v>2945</v>
      </c>
      <c r="EM17" s="187" t="s">
        <v>940</v>
      </c>
      <c r="EN17" s="187" t="s">
        <v>940</v>
      </c>
      <c r="EO17" s="187" t="s">
        <v>2945</v>
      </c>
      <c r="EP17" s="187" t="s">
        <v>940</v>
      </c>
      <c r="EQ17" s="187" t="s">
        <v>940</v>
      </c>
      <c r="ER17" s="187" t="s">
        <v>2945</v>
      </c>
      <c r="ES17" s="187" t="s">
        <v>940</v>
      </c>
      <c r="ET17" s="187" t="s">
        <v>940</v>
      </c>
    </row>
    <row r="18" spans="1:150" x14ac:dyDescent="0.3">
      <c r="A18" s="1"/>
      <c r="B18" s="185" t="s">
        <v>3009</v>
      </c>
      <c r="C18" s="185" t="s">
        <v>14</v>
      </c>
      <c r="D18" s="185" t="s">
        <v>997</v>
      </c>
      <c r="E18" s="185" t="s">
        <v>3010</v>
      </c>
      <c r="F18" s="185" t="s">
        <v>3011</v>
      </c>
      <c r="G18" s="185" t="s">
        <v>2945</v>
      </c>
      <c r="H18" s="185" t="s">
        <v>2829</v>
      </c>
      <c r="I18" s="185" t="s">
        <v>2829</v>
      </c>
      <c r="J18" s="185" t="s">
        <v>2945</v>
      </c>
      <c r="K18" s="185" t="s">
        <v>2829</v>
      </c>
      <c r="L18" s="185" t="s">
        <v>2829</v>
      </c>
      <c r="M18" s="185" t="s">
        <v>2945</v>
      </c>
      <c r="N18" s="185" t="s">
        <v>2829</v>
      </c>
      <c r="O18" s="185" t="s">
        <v>2829</v>
      </c>
      <c r="P18" s="185" t="s">
        <v>2945</v>
      </c>
      <c r="Q18" s="185" t="s">
        <v>2829</v>
      </c>
      <c r="R18" s="185" t="s">
        <v>2829</v>
      </c>
      <c r="S18" s="185" t="s">
        <v>2945</v>
      </c>
      <c r="T18" s="185" t="s">
        <v>2829</v>
      </c>
      <c r="U18" s="185" t="s">
        <v>2829</v>
      </c>
      <c r="V18" s="185" t="s">
        <v>2945</v>
      </c>
      <c r="W18" s="185" t="s">
        <v>2829</v>
      </c>
      <c r="X18" s="185" t="s">
        <v>2829</v>
      </c>
      <c r="Y18" s="185" t="s">
        <v>2945</v>
      </c>
      <c r="Z18" s="185" t="s">
        <v>2829</v>
      </c>
      <c r="AA18" s="185" t="s">
        <v>2829</v>
      </c>
      <c r="AB18" s="185" t="s">
        <v>2945</v>
      </c>
      <c r="AC18" s="185" t="s">
        <v>2829</v>
      </c>
      <c r="AD18" s="185" t="s">
        <v>2829</v>
      </c>
      <c r="AE18" s="185" t="s">
        <v>2945</v>
      </c>
      <c r="AF18" s="185" t="s">
        <v>2829</v>
      </c>
      <c r="AG18" s="185" t="s">
        <v>2829</v>
      </c>
      <c r="AH18" s="185" t="s">
        <v>2945</v>
      </c>
      <c r="AI18" s="185" t="s">
        <v>2829</v>
      </c>
      <c r="AJ18" s="185" t="s">
        <v>2829</v>
      </c>
      <c r="AK18" s="185" t="s">
        <v>2945</v>
      </c>
      <c r="AL18" s="185" t="s">
        <v>2829</v>
      </c>
      <c r="AM18" s="185" t="s">
        <v>2829</v>
      </c>
      <c r="AN18" s="185" t="s">
        <v>2945</v>
      </c>
      <c r="AO18" s="185" t="s">
        <v>2829</v>
      </c>
      <c r="AP18" s="185" t="s">
        <v>2829</v>
      </c>
      <c r="AQ18" s="185" t="s">
        <v>2945</v>
      </c>
      <c r="AR18" s="185" t="s">
        <v>2829</v>
      </c>
      <c r="AS18" s="185" t="s">
        <v>2829</v>
      </c>
      <c r="AT18" s="185" t="s">
        <v>2945</v>
      </c>
      <c r="AU18" s="185" t="s">
        <v>2829</v>
      </c>
      <c r="AV18" s="185" t="s">
        <v>2829</v>
      </c>
      <c r="AW18" s="185" t="s">
        <v>2945</v>
      </c>
      <c r="AX18" s="185" t="s">
        <v>2829</v>
      </c>
      <c r="AY18" s="185" t="s">
        <v>2829</v>
      </c>
      <c r="AZ18" s="185" t="s">
        <v>2945</v>
      </c>
      <c r="BA18" s="185" t="s">
        <v>2829</v>
      </c>
      <c r="BB18" s="185" t="s">
        <v>2829</v>
      </c>
      <c r="BC18" s="185" t="s">
        <v>2945</v>
      </c>
      <c r="BD18" s="185" t="s">
        <v>2829</v>
      </c>
      <c r="BE18" s="185" t="s">
        <v>2829</v>
      </c>
      <c r="BF18" s="185" t="s">
        <v>2945</v>
      </c>
      <c r="BG18" s="185" t="s">
        <v>2829</v>
      </c>
      <c r="BH18" s="185" t="s">
        <v>2829</v>
      </c>
      <c r="BI18" s="185" t="s">
        <v>2945</v>
      </c>
      <c r="BJ18" s="185" t="s">
        <v>2829</v>
      </c>
      <c r="BK18" s="185" t="s">
        <v>2829</v>
      </c>
      <c r="BL18" s="185" t="s">
        <v>2945</v>
      </c>
      <c r="BM18" s="185" t="s">
        <v>2829</v>
      </c>
      <c r="BN18" s="185" t="s">
        <v>2829</v>
      </c>
      <c r="BO18" s="185" t="s">
        <v>2945</v>
      </c>
      <c r="BP18" s="185" t="s">
        <v>2829</v>
      </c>
      <c r="BQ18" s="185" t="s">
        <v>2829</v>
      </c>
      <c r="BR18" s="185" t="s">
        <v>2945</v>
      </c>
      <c r="BS18" s="185" t="s">
        <v>2829</v>
      </c>
      <c r="BT18" s="185" t="s">
        <v>2829</v>
      </c>
      <c r="BU18" s="185" t="s">
        <v>2945</v>
      </c>
      <c r="BV18" s="185" t="s">
        <v>2829</v>
      </c>
      <c r="BW18" s="185" t="s">
        <v>2829</v>
      </c>
      <c r="BX18" s="185" t="s">
        <v>2945</v>
      </c>
      <c r="BY18" s="185" t="s">
        <v>2829</v>
      </c>
      <c r="BZ18" s="185" t="s">
        <v>2829</v>
      </c>
      <c r="CA18" s="185" t="s">
        <v>2945</v>
      </c>
      <c r="CB18" s="185" t="s">
        <v>2829</v>
      </c>
      <c r="CC18" s="185" t="s">
        <v>2829</v>
      </c>
      <c r="CD18" s="185" t="s">
        <v>2945</v>
      </c>
      <c r="CE18" s="185" t="s">
        <v>2829</v>
      </c>
      <c r="CF18" s="185" t="s">
        <v>2829</v>
      </c>
      <c r="CG18" s="185" t="s">
        <v>2945</v>
      </c>
      <c r="CH18" s="185" t="s">
        <v>2829</v>
      </c>
      <c r="CI18" s="185" t="s">
        <v>2829</v>
      </c>
      <c r="CJ18" s="185" t="s">
        <v>2945</v>
      </c>
      <c r="CK18" s="185" t="s">
        <v>2829</v>
      </c>
      <c r="CL18" s="185" t="s">
        <v>2829</v>
      </c>
      <c r="CM18" s="185" t="s">
        <v>2945</v>
      </c>
      <c r="CN18" s="185" t="s">
        <v>2829</v>
      </c>
      <c r="CO18" s="185" t="s">
        <v>2829</v>
      </c>
      <c r="CP18" s="185" t="s">
        <v>2945</v>
      </c>
      <c r="CQ18" s="185" t="s">
        <v>2829</v>
      </c>
      <c r="CR18" s="185" t="s">
        <v>2829</v>
      </c>
      <c r="CS18" s="185" t="s">
        <v>2945</v>
      </c>
      <c r="CT18" s="185" t="s">
        <v>2829</v>
      </c>
      <c r="CU18" s="185" t="s">
        <v>2829</v>
      </c>
      <c r="CV18" s="185" t="s">
        <v>2945</v>
      </c>
      <c r="CW18" s="185" t="s">
        <v>2829</v>
      </c>
      <c r="CX18" s="185" t="s">
        <v>2829</v>
      </c>
      <c r="CY18" s="185" t="s">
        <v>2945</v>
      </c>
      <c r="CZ18" s="185" t="s">
        <v>2829</v>
      </c>
      <c r="DA18" s="185" t="s">
        <v>2829</v>
      </c>
      <c r="DB18" s="185" t="s">
        <v>2945</v>
      </c>
      <c r="DC18" s="185" t="s">
        <v>2829</v>
      </c>
      <c r="DD18" s="185" t="s">
        <v>2829</v>
      </c>
      <c r="DE18" s="185" t="s">
        <v>2945</v>
      </c>
      <c r="DF18" s="185" t="s">
        <v>2829</v>
      </c>
      <c r="DG18" s="185" t="s">
        <v>2829</v>
      </c>
      <c r="DH18" s="185" t="s">
        <v>2945</v>
      </c>
      <c r="DI18" s="185" t="s">
        <v>2829</v>
      </c>
      <c r="DJ18" s="185" t="s">
        <v>2829</v>
      </c>
      <c r="DK18" s="185" t="s">
        <v>2945</v>
      </c>
      <c r="DL18" s="185" t="s">
        <v>2829</v>
      </c>
      <c r="DM18" s="185" t="s">
        <v>2829</v>
      </c>
      <c r="DN18" s="185" t="s">
        <v>2945</v>
      </c>
      <c r="DO18" s="185" t="s">
        <v>2829</v>
      </c>
      <c r="DP18" s="185" t="s">
        <v>2829</v>
      </c>
      <c r="DQ18" s="185" t="s">
        <v>2945</v>
      </c>
      <c r="DR18" s="185" t="s">
        <v>2829</v>
      </c>
      <c r="DS18" s="185" t="s">
        <v>2829</v>
      </c>
      <c r="DT18" s="185" t="s">
        <v>2945</v>
      </c>
      <c r="DU18" s="185" t="s">
        <v>2829</v>
      </c>
      <c r="DV18" s="185" t="s">
        <v>2829</v>
      </c>
      <c r="DW18" s="185" t="s">
        <v>2945</v>
      </c>
      <c r="DX18" s="185" t="s">
        <v>2829</v>
      </c>
      <c r="DY18" s="185" t="s">
        <v>2829</v>
      </c>
      <c r="DZ18" s="185" t="s">
        <v>2945</v>
      </c>
      <c r="EA18" s="185" t="s">
        <v>2829</v>
      </c>
      <c r="EB18" s="185" t="s">
        <v>2829</v>
      </c>
      <c r="EC18" s="185" t="s">
        <v>2945</v>
      </c>
      <c r="ED18" s="185" t="s">
        <v>2829</v>
      </c>
      <c r="EE18" s="185" t="s">
        <v>2829</v>
      </c>
      <c r="EF18" s="185" t="s">
        <v>2945</v>
      </c>
      <c r="EG18" s="185" t="s">
        <v>2829</v>
      </c>
      <c r="EH18" s="185" t="s">
        <v>2829</v>
      </c>
      <c r="EI18" s="185" t="s">
        <v>2945</v>
      </c>
      <c r="EJ18" s="185" t="s">
        <v>2829</v>
      </c>
      <c r="EK18" s="185" t="s">
        <v>2829</v>
      </c>
      <c r="EL18" s="185" t="s">
        <v>2945</v>
      </c>
      <c r="EM18" s="185" t="s">
        <v>2829</v>
      </c>
      <c r="EN18" s="185" t="s">
        <v>2829</v>
      </c>
      <c r="EO18" s="185" t="s">
        <v>2945</v>
      </c>
      <c r="EP18" s="185" t="s">
        <v>2829</v>
      </c>
      <c r="EQ18" s="185" t="s">
        <v>2829</v>
      </c>
      <c r="ER18" s="185" t="s">
        <v>2945</v>
      </c>
      <c r="ES18" s="185" t="s">
        <v>2829</v>
      </c>
      <c r="ET18" s="185" t="s">
        <v>2829</v>
      </c>
    </row>
    <row r="19" spans="1:150" x14ac:dyDescent="0.3">
      <c r="A19" s="1"/>
      <c r="B19" s="186" t="s">
        <v>3012</v>
      </c>
      <c r="C19" s="186" t="s">
        <v>14</v>
      </c>
      <c r="D19" s="186" t="s">
        <v>997</v>
      </c>
      <c r="E19" s="186" t="s">
        <v>3013</v>
      </c>
      <c r="F19" s="186" t="s">
        <v>3014</v>
      </c>
      <c r="G19" s="187" t="s">
        <v>2945</v>
      </c>
      <c r="H19" s="187" t="s">
        <v>2829</v>
      </c>
      <c r="I19" s="187" t="s">
        <v>2829</v>
      </c>
      <c r="J19" s="187" t="s">
        <v>2945</v>
      </c>
      <c r="K19" s="187" t="s">
        <v>2829</v>
      </c>
      <c r="L19" s="187" t="s">
        <v>2829</v>
      </c>
      <c r="M19" s="187" t="s">
        <v>2945</v>
      </c>
      <c r="N19" s="187" t="s">
        <v>2829</v>
      </c>
      <c r="O19" s="187" t="s">
        <v>2829</v>
      </c>
      <c r="P19" s="187" t="s">
        <v>2945</v>
      </c>
      <c r="Q19" s="187" t="s">
        <v>2829</v>
      </c>
      <c r="R19" s="187" t="s">
        <v>2829</v>
      </c>
      <c r="S19" s="187" t="s">
        <v>2945</v>
      </c>
      <c r="T19" s="187" t="s">
        <v>2829</v>
      </c>
      <c r="U19" s="187" t="s">
        <v>2829</v>
      </c>
      <c r="V19" s="187" t="s">
        <v>2945</v>
      </c>
      <c r="W19" s="187" t="s">
        <v>2829</v>
      </c>
      <c r="X19" s="187" t="s">
        <v>2829</v>
      </c>
      <c r="Y19" s="187" t="s">
        <v>2945</v>
      </c>
      <c r="Z19" s="187" t="s">
        <v>2829</v>
      </c>
      <c r="AA19" s="187" t="s">
        <v>2829</v>
      </c>
      <c r="AB19" s="187" t="s">
        <v>2945</v>
      </c>
      <c r="AC19" s="187" t="s">
        <v>2829</v>
      </c>
      <c r="AD19" s="187" t="s">
        <v>2829</v>
      </c>
      <c r="AE19" s="187" t="s">
        <v>2945</v>
      </c>
      <c r="AF19" s="187" t="s">
        <v>2829</v>
      </c>
      <c r="AG19" s="187" t="s">
        <v>2829</v>
      </c>
      <c r="AH19" s="187" t="s">
        <v>2945</v>
      </c>
      <c r="AI19" s="187" t="s">
        <v>2829</v>
      </c>
      <c r="AJ19" s="187" t="s">
        <v>2829</v>
      </c>
      <c r="AK19" s="187" t="s">
        <v>2945</v>
      </c>
      <c r="AL19" s="187" t="s">
        <v>2829</v>
      </c>
      <c r="AM19" s="187" t="s">
        <v>2829</v>
      </c>
      <c r="AN19" s="187" t="s">
        <v>2945</v>
      </c>
      <c r="AO19" s="187" t="s">
        <v>2829</v>
      </c>
      <c r="AP19" s="187" t="s">
        <v>2829</v>
      </c>
      <c r="AQ19" s="187" t="s">
        <v>2945</v>
      </c>
      <c r="AR19" s="187" t="s">
        <v>2829</v>
      </c>
      <c r="AS19" s="187" t="s">
        <v>2829</v>
      </c>
      <c r="AT19" s="187" t="s">
        <v>2945</v>
      </c>
      <c r="AU19" s="187" t="s">
        <v>2829</v>
      </c>
      <c r="AV19" s="187" t="s">
        <v>2829</v>
      </c>
      <c r="AW19" s="187" t="s">
        <v>2945</v>
      </c>
      <c r="AX19" s="187" t="s">
        <v>2829</v>
      </c>
      <c r="AY19" s="187" t="s">
        <v>2829</v>
      </c>
      <c r="AZ19" s="187" t="s">
        <v>2945</v>
      </c>
      <c r="BA19" s="187" t="s">
        <v>2829</v>
      </c>
      <c r="BB19" s="187" t="s">
        <v>2829</v>
      </c>
      <c r="BC19" s="187" t="s">
        <v>2945</v>
      </c>
      <c r="BD19" s="187" t="s">
        <v>2829</v>
      </c>
      <c r="BE19" s="187" t="s">
        <v>2829</v>
      </c>
      <c r="BF19" s="187" t="s">
        <v>2945</v>
      </c>
      <c r="BG19" s="187" t="s">
        <v>2829</v>
      </c>
      <c r="BH19" s="187" t="s">
        <v>2829</v>
      </c>
      <c r="BI19" s="187" t="s">
        <v>2945</v>
      </c>
      <c r="BJ19" s="187" t="s">
        <v>2829</v>
      </c>
      <c r="BK19" s="187" t="s">
        <v>2829</v>
      </c>
      <c r="BL19" s="187" t="s">
        <v>2945</v>
      </c>
      <c r="BM19" s="187" t="s">
        <v>2829</v>
      </c>
      <c r="BN19" s="187" t="s">
        <v>2829</v>
      </c>
      <c r="BO19" s="187" t="s">
        <v>2945</v>
      </c>
      <c r="BP19" s="187" t="s">
        <v>2829</v>
      </c>
      <c r="BQ19" s="187" t="s">
        <v>2829</v>
      </c>
      <c r="BR19" s="187" t="s">
        <v>2945</v>
      </c>
      <c r="BS19" s="187" t="s">
        <v>2829</v>
      </c>
      <c r="BT19" s="187" t="s">
        <v>2829</v>
      </c>
      <c r="BU19" s="187" t="s">
        <v>2945</v>
      </c>
      <c r="BV19" s="187" t="s">
        <v>2829</v>
      </c>
      <c r="BW19" s="187" t="s">
        <v>2829</v>
      </c>
      <c r="BX19" s="187" t="s">
        <v>2945</v>
      </c>
      <c r="BY19" s="187" t="s">
        <v>2829</v>
      </c>
      <c r="BZ19" s="187" t="s">
        <v>2829</v>
      </c>
      <c r="CA19" s="187" t="s">
        <v>2945</v>
      </c>
      <c r="CB19" s="187" t="s">
        <v>2829</v>
      </c>
      <c r="CC19" s="187" t="s">
        <v>2829</v>
      </c>
      <c r="CD19" s="187" t="s">
        <v>2945</v>
      </c>
      <c r="CE19" s="187" t="s">
        <v>2829</v>
      </c>
      <c r="CF19" s="187" t="s">
        <v>2829</v>
      </c>
      <c r="CG19" s="187" t="s">
        <v>2945</v>
      </c>
      <c r="CH19" s="187" t="s">
        <v>2829</v>
      </c>
      <c r="CI19" s="187" t="s">
        <v>2829</v>
      </c>
      <c r="CJ19" s="187" t="s">
        <v>2945</v>
      </c>
      <c r="CK19" s="187" t="s">
        <v>2829</v>
      </c>
      <c r="CL19" s="187" t="s">
        <v>2829</v>
      </c>
      <c r="CM19" s="187" t="s">
        <v>2945</v>
      </c>
      <c r="CN19" s="187" t="s">
        <v>2829</v>
      </c>
      <c r="CO19" s="187" t="s">
        <v>2829</v>
      </c>
      <c r="CP19" s="187" t="s">
        <v>2945</v>
      </c>
      <c r="CQ19" s="187" t="s">
        <v>2829</v>
      </c>
      <c r="CR19" s="187" t="s">
        <v>2829</v>
      </c>
      <c r="CS19" s="187" t="s">
        <v>2945</v>
      </c>
      <c r="CT19" s="187" t="s">
        <v>2829</v>
      </c>
      <c r="CU19" s="187" t="s">
        <v>2829</v>
      </c>
      <c r="CV19" s="187" t="s">
        <v>2945</v>
      </c>
      <c r="CW19" s="187" t="s">
        <v>2829</v>
      </c>
      <c r="CX19" s="187" t="s">
        <v>2829</v>
      </c>
      <c r="CY19" s="187" t="s">
        <v>2945</v>
      </c>
      <c r="CZ19" s="187" t="s">
        <v>2829</v>
      </c>
      <c r="DA19" s="187" t="s">
        <v>2829</v>
      </c>
      <c r="DB19" s="187" t="s">
        <v>2945</v>
      </c>
      <c r="DC19" s="187" t="s">
        <v>2829</v>
      </c>
      <c r="DD19" s="187" t="s">
        <v>2829</v>
      </c>
      <c r="DE19" s="187" t="s">
        <v>2945</v>
      </c>
      <c r="DF19" s="187" t="s">
        <v>2829</v>
      </c>
      <c r="DG19" s="187" t="s">
        <v>2829</v>
      </c>
      <c r="DH19" s="187" t="s">
        <v>2945</v>
      </c>
      <c r="DI19" s="187" t="s">
        <v>2829</v>
      </c>
      <c r="DJ19" s="187" t="s">
        <v>2829</v>
      </c>
      <c r="DK19" s="187" t="s">
        <v>2945</v>
      </c>
      <c r="DL19" s="187" t="s">
        <v>2829</v>
      </c>
      <c r="DM19" s="187" t="s">
        <v>2829</v>
      </c>
      <c r="DN19" s="187" t="s">
        <v>2945</v>
      </c>
      <c r="DO19" s="187" t="s">
        <v>2829</v>
      </c>
      <c r="DP19" s="187" t="s">
        <v>2829</v>
      </c>
      <c r="DQ19" s="187" t="s">
        <v>2945</v>
      </c>
      <c r="DR19" s="187" t="s">
        <v>2829</v>
      </c>
      <c r="DS19" s="187" t="s">
        <v>2829</v>
      </c>
      <c r="DT19" s="187" t="s">
        <v>2945</v>
      </c>
      <c r="DU19" s="187" t="s">
        <v>2829</v>
      </c>
      <c r="DV19" s="187" t="s">
        <v>2829</v>
      </c>
      <c r="DW19" s="187" t="s">
        <v>2945</v>
      </c>
      <c r="DX19" s="187" t="s">
        <v>2829</v>
      </c>
      <c r="DY19" s="187" t="s">
        <v>2829</v>
      </c>
      <c r="DZ19" s="187" t="s">
        <v>2945</v>
      </c>
      <c r="EA19" s="187" t="s">
        <v>2829</v>
      </c>
      <c r="EB19" s="187" t="s">
        <v>2829</v>
      </c>
      <c r="EC19" s="187" t="s">
        <v>2945</v>
      </c>
      <c r="ED19" s="187" t="s">
        <v>2829</v>
      </c>
      <c r="EE19" s="187" t="s">
        <v>2829</v>
      </c>
      <c r="EF19" s="187" t="s">
        <v>2945</v>
      </c>
      <c r="EG19" s="187" t="s">
        <v>2829</v>
      </c>
      <c r="EH19" s="187" t="s">
        <v>2829</v>
      </c>
      <c r="EI19" s="187" t="s">
        <v>2945</v>
      </c>
      <c r="EJ19" s="187" t="s">
        <v>2829</v>
      </c>
      <c r="EK19" s="187" t="s">
        <v>2829</v>
      </c>
      <c r="EL19" s="187" t="s">
        <v>2945</v>
      </c>
      <c r="EM19" s="187" t="s">
        <v>2829</v>
      </c>
      <c r="EN19" s="187" t="s">
        <v>2829</v>
      </c>
      <c r="EO19" s="187" t="s">
        <v>2945</v>
      </c>
      <c r="EP19" s="187" t="s">
        <v>2829</v>
      </c>
      <c r="EQ19" s="187" t="s">
        <v>2829</v>
      </c>
      <c r="ER19" s="187" t="s">
        <v>2945</v>
      </c>
      <c r="ES19" s="187" t="s">
        <v>2829</v>
      </c>
      <c r="ET19" s="187" t="s">
        <v>2829</v>
      </c>
    </row>
    <row r="20" spans="1:150" x14ac:dyDescent="0.3">
      <c r="A20" s="1"/>
      <c r="B20" s="186" t="s">
        <v>3015</v>
      </c>
      <c r="C20" s="186" t="s">
        <v>14</v>
      </c>
      <c r="D20" s="186" t="s">
        <v>997</v>
      </c>
      <c r="E20" s="186" t="s">
        <v>3016</v>
      </c>
      <c r="F20" s="186" t="s">
        <v>3017</v>
      </c>
      <c r="G20" s="187" t="s">
        <v>2945</v>
      </c>
      <c r="H20" s="187" t="s">
        <v>2829</v>
      </c>
      <c r="I20" s="187" t="s">
        <v>2829</v>
      </c>
      <c r="J20" s="187" t="s">
        <v>2945</v>
      </c>
      <c r="K20" s="187" t="s">
        <v>2829</v>
      </c>
      <c r="L20" s="187" t="s">
        <v>2829</v>
      </c>
      <c r="M20" s="187" t="s">
        <v>2945</v>
      </c>
      <c r="N20" s="187" t="s">
        <v>2829</v>
      </c>
      <c r="O20" s="187" t="s">
        <v>2829</v>
      </c>
      <c r="P20" s="187" t="s">
        <v>2945</v>
      </c>
      <c r="Q20" s="187" t="s">
        <v>2829</v>
      </c>
      <c r="R20" s="187" t="s">
        <v>2829</v>
      </c>
      <c r="S20" s="187" t="s">
        <v>2945</v>
      </c>
      <c r="T20" s="187" t="s">
        <v>2829</v>
      </c>
      <c r="U20" s="187" t="s">
        <v>2829</v>
      </c>
      <c r="V20" s="187" t="s">
        <v>2945</v>
      </c>
      <c r="W20" s="187" t="s">
        <v>2829</v>
      </c>
      <c r="X20" s="187" t="s">
        <v>2829</v>
      </c>
      <c r="Y20" s="187" t="s">
        <v>2945</v>
      </c>
      <c r="Z20" s="187" t="s">
        <v>2829</v>
      </c>
      <c r="AA20" s="187" t="s">
        <v>2829</v>
      </c>
      <c r="AB20" s="187" t="s">
        <v>2945</v>
      </c>
      <c r="AC20" s="187" t="s">
        <v>2829</v>
      </c>
      <c r="AD20" s="187" t="s">
        <v>2829</v>
      </c>
      <c r="AE20" s="187" t="s">
        <v>2945</v>
      </c>
      <c r="AF20" s="187" t="s">
        <v>2829</v>
      </c>
      <c r="AG20" s="187" t="s">
        <v>2829</v>
      </c>
      <c r="AH20" s="187" t="s">
        <v>2945</v>
      </c>
      <c r="AI20" s="187" t="s">
        <v>2829</v>
      </c>
      <c r="AJ20" s="187" t="s">
        <v>2829</v>
      </c>
      <c r="AK20" s="187" t="s">
        <v>2945</v>
      </c>
      <c r="AL20" s="187" t="s">
        <v>2829</v>
      </c>
      <c r="AM20" s="187" t="s">
        <v>2829</v>
      </c>
      <c r="AN20" s="187" t="s">
        <v>2945</v>
      </c>
      <c r="AO20" s="187" t="s">
        <v>2829</v>
      </c>
      <c r="AP20" s="187" t="s">
        <v>2829</v>
      </c>
      <c r="AQ20" s="187" t="s">
        <v>2945</v>
      </c>
      <c r="AR20" s="187" t="s">
        <v>2829</v>
      </c>
      <c r="AS20" s="187" t="s">
        <v>2829</v>
      </c>
      <c r="AT20" s="187" t="s">
        <v>2945</v>
      </c>
      <c r="AU20" s="187" t="s">
        <v>2829</v>
      </c>
      <c r="AV20" s="187" t="s">
        <v>2829</v>
      </c>
      <c r="AW20" s="187" t="s">
        <v>2945</v>
      </c>
      <c r="AX20" s="187" t="s">
        <v>2829</v>
      </c>
      <c r="AY20" s="187" t="s">
        <v>2829</v>
      </c>
      <c r="AZ20" s="187" t="s">
        <v>2945</v>
      </c>
      <c r="BA20" s="187" t="s">
        <v>2829</v>
      </c>
      <c r="BB20" s="187" t="s">
        <v>2829</v>
      </c>
      <c r="BC20" s="187" t="s">
        <v>2945</v>
      </c>
      <c r="BD20" s="187" t="s">
        <v>2829</v>
      </c>
      <c r="BE20" s="187" t="s">
        <v>2829</v>
      </c>
      <c r="BF20" s="187" t="s">
        <v>2945</v>
      </c>
      <c r="BG20" s="187" t="s">
        <v>2829</v>
      </c>
      <c r="BH20" s="187" t="s">
        <v>2829</v>
      </c>
      <c r="BI20" s="187" t="s">
        <v>2945</v>
      </c>
      <c r="BJ20" s="187" t="s">
        <v>2829</v>
      </c>
      <c r="BK20" s="187" t="s">
        <v>2829</v>
      </c>
      <c r="BL20" s="187" t="s">
        <v>2945</v>
      </c>
      <c r="BM20" s="187" t="s">
        <v>2829</v>
      </c>
      <c r="BN20" s="187" t="s">
        <v>2829</v>
      </c>
      <c r="BO20" s="187" t="s">
        <v>2945</v>
      </c>
      <c r="BP20" s="187" t="s">
        <v>2829</v>
      </c>
      <c r="BQ20" s="187" t="s">
        <v>2829</v>
      </c>
      <c r="BR20" s="187" t="s">
        <v>2945</v>
      </c>
      <c r="BS20" s="187" t="s">
        <v>2829</v>
      </c>
      <c r="BT20" s="187" t="s">
        <v>2829</v>
      </c>
      <c r="BU20" s="187" t="s">
        <v>2945</v>
      </c>
      <c r="BV20" s="187" t="s">
        <v>2829</v>
      </c>
      <c r="BW20" s="187" t="s">
        <v>2829</v>
      </c>
      <c r="BX20" s="187" t="s">
        <v>2945</v>
      </c>
      <c r="BY20" s="187" t="s">
        <v>2829</v>
      </c>
      <c r="BZ20" s="187" t="s">
        <v>2829</v>
      </c>
      <c r="CA20" s="187" t="s">
        <v>2945</v>
      </c>
      <c r="CB20" s="187" t="s">
        <v>2829</v>
      </c>
      <c r="CC20" s="187" t="s">
        <v>2829</v>
      </c>
      <c r="CD20" s="187" t="s">
        <v>2945</v>
      </c>
      <c r="CE20" s="187" t="s">
        <v>2829</v>
      </c>
      <c r="CF20" s="187" t="s">
        <v>2829</v>
      </c>
      <c r="CG20" s="187" t="s">
        <v>2945</v>
      </c>
      <c r="CH20" s="187" t="s">
        <v>2829</v>
      </c>
      <c r="CI20" s="187" t="s">
        <v>2829</v>
      </c>
      <c r="CJ20" s="187" t="s">
        <v>2945</v>
      </c>
      <c r="CK20" s="187" t="s">
        <v>2829</v>
      </c>
      <c r="CL20" s="187" t="s">
        <v>2829</v>
      </c>
      <c r="CM20" s="187" t="s">
        <v>2945</v>
      </c>
      <c r="CN20" s="187" t="s">
        <v>2829</v>
      </c>
      <c r="CO20" s="187" t="s">
        <v>2829</v>
      </c>
      <c r="CP20" s="187" t="s">
        <v>2945</v>
      </c>
      <c r="CQ20" s="187" t="s">
        <v>2829</v>
      </c>
      <c r="CR20" s="187" t="s">
        <v>2829</v>
      </c>
      <c r="CS20" s="187" t="s">
        <v>2945</v>
      </c>
      <c r="CT20" s="187" t="s">
        <v>2829</v>
      </c>
      <c r="CU20" s="187" t="s">
        <v>2829</v>
      </c>
      <c r="CV20" s="187" t="s">
        <v>2945</v>
      </c>
      <c r="CW20" s="187" t="s">
        <v>2829</v>
      </c>
      <c r="CX20" s="187" t="s">
        <v>2829</v>
      </c>
      <c r="CY20" s="187" t="s">
        <v>2945</v>
      </c>
      <c r="CZ20" s="187" t="s">
        <v>2829</v>
      </c>
      <c r="DA20" s="187" t="s">
        <v>2829</v>
      </c>
      <c r="DB20" s="187" t="s">
        <v>2945</v>
      </c>
      <c r="DC20" s="187" t="s">
        <v>2829</v>
      </c>
      <c r="DD20" s="187" t="s">
        <v>2829</v>
      </c>
      <c r="DE20" s="187" t="s">
        <v>2945</v>
      </c>
      <c r="DF20" s="187" t="s">
        <v>2829</v>
      </c>
      <c r="DG20" s="187" t="s">
        <v>2829</v>
      </c>
      <c r="DH20" s="187" t="s">
        <v>2945</v>
      </c>
      <c r="DI20" s="187" t="s">
        <v>2829</v>
      </c>
      <c r="DJ20" s="187" t="s">
        <v>2829</v>
      </c>
      <c r="DK20" s="187" t="s">
        <v>2945</v>
      </c>
      <c r="DL20" s="187" t="s">
        <v>2829</v>
      </c>
      <c r="DM20" s="187" t="s">
        <v>2829</v>
      </c>
      <c r="DN20" s="187" t="s">
        <v>2945</v>
      </c>
      <c r="DO20" s="187" t="s">
        <v>2829</v>
      </c>
      <c r="DP20" s="187" t="s">
        <v>2829</v>
      </c>
      <c r="DQ20" s="187" t="s">
        <v>2945</v>
      </c>
      <c r="DR20" s="187" t="s">
        <v>2829</v>
      </c>
      <c r="DS20" s="187" t="s">
        <v>2829</v>
      </c>
      <c r="DT20" s="187" t="s">
        <v>2945</v>
      </c>
      <c r="DU20" s="187" t="s">
        <v>2829</v>
      </c>
      <c r="DV20" s="187" t="s">
        <v>2829</v>
      </c>
      <c r="DW20" s="187" t="s">
        <v>2945</v>
      </c>
      <c r="DX20" s="187" t="s">
        <v>2829</v>
      </c>
      <c r="DY20" s="187" t="s">
        <v>2829</v>
      </c>
      <c r="DZ20" s="187" t="s">
        <v>2945</v>
      </c>
      <c r="EA20" s="187" t="s">
        <v>2829</v>
      </c>
      <c r="EB20" s="187" t="s">
        <v>2829</v>
      </c>
      <c r="EC20" s="187" t="s">
        <v>2945</v>
      </c>
      <c r="ED20" s="187" t="s">
        <v>2829</v>
      </c>
      <c r="EE20" s="187" t="s">
        <v>2829</v>
      </c>
      <c r="EF20" s="187" t="s">
        <v>2945</v>
      </c>
      <c r="EG20" s="187" t="s">
        <v>2829</v>
      </c>
      <c r="EH20" s="187" t="s">
        <v>2829</v>
      </c>
      <c r="EI20" s="187" t="s">
        <v>2945</v>
      </c>
      <c r="EJ20" s="187" t="s">
        <v>2829</v>
      </c>
      <c r="EK20" s="187" t="s">
        <v>2829</v>
      </c>
      <c r="EL20" s="187" t="s">
        <v>2945</v>
      </c>
      <c r="EM20" s="187" t="s">
        <v>2829</v>
      </c>
      <c r="EN20" s="187" t="s">
        <v>2829</v>
      </c>
      <c r="EO20" s="187" t="s">
        <v>2945</v>
      </c>
      <c r="EP20" s="187" t="s">
        <v>2829</v>
      </c>
      <c r="EQ20" s="187" t="s">
        <v>2829</v>
      </c>
      <c r="ER20" s="187" t="s">
        <v>2945</v>
      </c>
      <c r="ES20" s="187" t="s">
        <v>2829</v>
      </c>
      <c r="ET20" s="187" t="s">
        <v>2829</v>
      </c>
    </row>
    <row r="21" spans="1:150" x14ac:dyDescent="0.3">
      <c r="A21" s="1"/>
      <c r="B21" s="186" t="s">
        <v>3018</v>
      </c>
      <c r="C21" s="186" t="s">
        <v>14</v>
      </c>
      <c r="D21" s="186" t="s">
        <v>997</v>
      </c>
      <c r="E21" s="186" t="s">
        <v>3019</v>
      </c>
      <c r="F21" s="186" t="s">
        <v>3020</v>
      </c>
      <c r="G21" s="187" t="s">
        <v>2945</v>
      </c>
      <c r="H21" s="187" t="s">
        <v>2829</v>
      </c>
      <c r="I21" s="187" t="s">
        <v>2829</v>
      </c>
      <c r="J21" s="187" t="s">
        <v>2945</v>
      </c>
      <c r="K21" s="187" t="s">
        <v>2829</v>
      </c>
      <c r="L21" s="187" t="s">
        <v>2829</v>
      </c>
      <c r="M21" s="187" t="s">
        <v>2945</v>
      </c>
      <c r="N21" s="187" t="s">
        <v>2829</v>
      </c>
      <c r="O21" s="187" t="s">
        <v>2829</v>
      </c>
      <c r="P21" s="187" t="s">
        <v>2945</v>
      </c>
      <c r="Q21" s="187" t="s">
        <v>2829</v>
      </c>
      <c r="R21" s="187" t="s">
        <v>2829</v>
      </c>
      <c r="S21" s="187" t="s">
        <v>2945</v>
      </c>
      <c r="T21" s="187" t="s">
        <v>2829</v>
      </c>
      <c r="U21" s="187" t="s">
        <v>2829</v>
      </c>
      <c r="V21" s="187" t="s">
        <v>2945</v>
      </c>
      <c r="W21" s="187" t="s">
        <v>2829</v>
      </c>
      <c r="X21" s="187" t="s">
        <v>2829</v>
      </c>
      <c r="Y21" s="187" t="s">
        <v>2945</v>
      </c>
      <c r="Z21" s="187" t="s">
        <v>2829</v>
      </c>
      <c r="AA21" s="187" t="s">
        <v>2829</v>
      </c>
      <c r="AB21" s="187" t="s">
        <v>2945</v>
      </c>
      <c r="AC21" s="187" t="s">
        <v>2829</v>
      </c>
      <c r="AD21" s="187" t="s">
        <v>2829</v>
      </c>
      <c r="AE21" s="187" t="s">
        <v>2945</v>
      </c>
      <c r="AF21" s="187" t="s">
        <v>2829</v>
      </c>
      <c r="AG21" s="187" t="s">
        <v>2829</v>
      </c>
      <c r="AH21" s="187" t="s">
        <v>2945</v>
      </c>
      <c r="AI21" s="187" t="s">
        <v>2829</v>
      </c>
      <c r="AJ21" s="187" t="s">
        <v>2829</v>
      </c>
      <c r="AK21" s="187" t="s">
        <v>2945</v>
      </c>
      <c r="AL21" s="187" t="s">
        <v>2829</v>
      </c>
      <c r="AM21" s="187" t="s">
        <v>2829</v>
      </c>
      <c r="AN21" s="187" t="s">
        <v>2945</v>
      </c>
      <c r="AO21" s="187" t="s">
        <v>2829</v>
      </c>
      <c r="AP21" s="187" t="s">
        <v>2829</v>
      </c>
      <c r="AQ21" s="187" t="s">
        <v>2945</v>
      </c>
      <c r="AR21" s="187" t="s">
        <v>2829</v>
      </c>
      <c r="AS21" s="187" t="s">
        <v>2829</v>
      </c>
      <c r="AT21" s="187" t="s">
        <v>2945</v>
      </c>
      <c r="AU21" s="187" t="s">
        <v>2829</v>
      </c>
      <c r="AV21" s="187" t="s">
        <v>2829</v>
      </c>
      <c r="AW21" s="187" t="s">
        <v>2945</v>
      </c>
      <c r="AX21" s="187" t="s">
        <v>2829</v>
      </c>
      <c r="AY21" s="187" t="s">
        <v>2829</v>
      </c>
      <c r="AZ21" s="187" t="s">
        <v>2945</v>
      </c>
      <c r="BA21" s="187" t="s">
        <v>2829</v>
      </c>
      <c r="BB21" s="187" t="s">
        <v>2829</v>
      </c>
      <c r="BC21" s="187" t="s">
        <v>2945</v>
      </c>
      <c r="BD21" s="187" t="s">
        <v>2829</v>
      </c>
      <c r="BE21" s="187" t="s">
        <v>2829</v>
      </c>
      <c r="BF21" s="187" t="s">
        <v>2945</v>
      </c>
      <c r="BG21" s="187" t="s">
        <v>2829</v>
      </c>
      <c r="BH21" s="187" t="s">
        <v>2829</v>
      </c>
      <c r="BI21" s="187" t="s">
        <v>2945</v>
      </c>
      <c r="BJ21" s="187" t="s">
        <v>2829</v>
      </c>
      <c r="BK21" s="187" t="s">
        <v>2829</v>
      </c>
      <c r="BL21" s="187" t="s">
        <v>2945</v>
      </c>
      <c r="BM21" s="187" t="s">
        <v>2829</v>
      </c>
      <c r="BN21" s="187" t="s">
        <v>2829</v>
      </c>
      <c r="BO21" s="187" t="s">
        <v>2945</v>
      </c>
      <c r="BP21" s="187" t="s">
        <v>2829</v>
      </c>
      <c r="BQ21" s="187" t="s">
        <v>2829</v>
      </c>
      <c r="BR21" s="187" t="s">
        <v>2945</v>
      </c>
      <c r="BS21" s="187" t="s">
        <v>2829</v>
      </c>
      <c r="BT21" s="187" t="s">
        <v>2829</v>
      </c>
      <c r="BU21" s="187" t="s">
        <v>2945</v>
      </c>
      <c r="BV21" s="187" t="s">
        <v>2829</v>
      </c>
      <c r="BW21" s="187" t="s">
        <v>2829</v>
      </c>
      <c r="BX21" s="187" t="s">
        <v>2945</v>
      </c>
      <c r="BY21" s="187" t="s">
        <v>2829</v>
      </c>
      <c r="BZ21" s="187" t="s">
        <v>2829</v>
      </c>
      <c r="CA21" s="187" t="s">
        <v>2945</v>
      </c>
      <c r="CB21" s="187" t="s">
        <v>2829</v>
      </c>
      <c r="CC21" s="187" t="s">
        <v>2829</v>
      </c>
      <c r="CD21" s="187" t="s">
        <v>2945</v>
      </c>
      <c r="CE21" s="187" t="s">
        <v>2829</v>
      </c>
      <c r="CF21" s="187" t="s">
        <v>2829</v>
      </c>
      <c r="CG21" s="187" t="s">
        <v>2945</v>
      </c>
      <c r="CH21" s="187" t="s">
        <v>2829</v>
      </c>
      <c r="CI21" s="187" t="s">
        <v>2829</v>
      </c>
      <c r="CJ21" s="187" t="s">
        <v>2945</v>
      </c>
      <c r="CK21" s="187" t="s">
        <v>2829</v>
      </c>
      <c r="CL21" s="187" t="s">
        <v>2829</v>
      </c>
      <c r="CM21" s="187" t="s">
        <v>2945</v>
      </c>
      <c r="CN21" s="187" t="s">
        <v>2829</v>
      </c>
      <c r="CO21" s="187" t="s">
        <v>2829</v>
      </c>
      <c r="CP21" s="187" t="s">
        <v>2945</v>
      </c>
      <c r="CQ21" s="187" t="s">
        <v>2829</v>
      </c>
      <c r="CR21" s="187" t="s">
        <v>2829</v>
      </c>
      <c r="CS21" s="187" t="s">
        <v>2945</v>
      </c>
      <c r="CT21" s="187" t="s">
        <v>2829</v>
      </c>
      <c r="CU21" s="187" t="s">
        <v>2829</v>
      </c>
      <c r="CV21" s="187" t="s">
        <v>2945</v>
      </c>
      <c r="CW21" s="187" t="s">
        <v>2829</v>
      </c>
      <c r="CX21" s="187" t="s">
        <v>2829</v>
      </c>
      <c r="CY21" s="187" t="s">
        <v>2945</v>
      </c>
      <c r="CZ21" s="187" t="s">
        <v>2829</v>
      </c>
      <c r="DA21" s="187" t="s">
        <v>2829</v>
      </c>
      <c r="DB21" s="187" t="s">
        <v>2945</v>
      </c>
      <c r="DC21" s="187" t="s">
        <v>2829</v>
      </c>
      <c r="DD21" s="187" t="s">
        <v>2829</v>
      </c>
      <c r="DE21" s="187" t="s">
        <v>2945</v>
      </c>
      <c r="DF21" s="187" t="s">
        <v>2829</v>
      </c>
      <c r="DG21" s="187" t="s">
        <v>2829</v>
      </c>
      <c r="DH21" s="187" t="s">
        <v>2945</v>
      </c>
      <c r="DI21" s="187" t="s">
        <v>2829</v>
      </c>
      <c r="DJ21" s="187" t="s">
        <v>2829</v>
      </c>
      <c r="DK21" s="187" t="s">
        <v>2945</v>
      </c>
      <c r="DL21" s="187" t="s">
        <v>2829</v>
      </c>
      <c r="DM21" s="187" t="s">
        <v>2829</v>
      </c>
      <c r="DN21" s="187" t="s">
        <v>2945</v>
      </c>
      <c r="DO21" s="187" t="s">
        <v>2829</v>
      </c>
      <c r="DP21" s="187" t="s">
        <v>2829</v>
      </c>
      <c r="DQ21" s="187" t="s">
        <v>2945</v>
      </c>
      <c r="DR21" s="187" t="s">
        <v>2829</v>
      </c>
      <c r="DS21" s="187" t="s">
        <v>2829</v>
      </c>
      <c r="DT21" s="187" t="s">
        <v>2945</v>
      </c>
      <c r="DU21" s="187" t="s">
        <v>2829</v>
      </c>
      <c r="DV21" s="187" t="s">
        <v>2829</v>
      </c>
      <c r="DW21" s="187" t="s">
        <v>2945</v>
      </c>
      <c r="DX21" s="187" t="s">
        <v>2829</v>
      </c>
      <c r="DY21" s="187" t="s">
        <v>2829</v>
      </c>
      <c r="DZ21" s="187" t="s">
        <v>2945</v>
      </c>
      <c r="EA21" s="187" t="s">
        <v>2829</v>
      </c>
      <c r="EB21" s="187" t="s">
        <v>2829</v>
      </c>
      <c r="EC21" s="187" t="s">
        <v>2945</v>
      </c>
      <c r="ED21" s="187" t="s">
        <v>2829</v>
      </c>
      <c r="EE21" s="187" t="s">
        <v>2829</v>
      </c>
      <c r="EF21" s="187" t="s">
        <v>2945</v>
      </c>
      <c r="EG21" s="187" t="s">
        <v>2829</v>
      </c>
      <c r="EH21" s="187" t="s">
        <v>2829</v>
      </c>
      <c r="EI21" s="187" t="s">
        <v>2945</v>
      </c>
      <c r="EJ21" s="187" t="s">
        <v>2829</v>
      </c>
      <c r="EK21" s="187" t="s">
        <v>2829</v>
      </c>
      <c r="EL21" s="187" t="s">
        <v>2945</v>
      </c>
      <c r="EM21" s="187" t="s">
        <v>2829</v>
      </c>
      <c r="EN21" s="187" t="s">
        <v>2829</v>
      </c>
      <c r="EO21" s="187" t="s">
        <v>2945</v>
      </c>
      <c r="EP21" s="187" t="s">
        <v>2829</v>
      </c>
      <c r="EQ21" s="187" t="s">
        <v>2829</v>
      </c>
      <c r="ER21" s="187" t="s">
        <v>2945</v>
      </c>
      <c r="ES21" s="187" t="s">
        <v>2829</v>
      </c>
      <c r="ET21" s="187" t="s">
        <v>2829</v>
      </c>
    </row>
    <row r="22" spans="1:150" x14ac:dyDescent="0.3">
      <c r="A22" s="1"/>
      <c r="B22" s="186" t="s">
        <v>3021</v>
      </c>
      <c r="C22" s="186" t="s">
        <v>14</v>
      </c>
      <c r="D22" s="186" t="s">
        <v>997</v>
      </c>
      <c r="E22" s="186" t="s">
        <v>3022</v>
      </c>
      <c r="F22" s="186" t="s">
        <v>3023</v>
      </c>
      <c r="G22" s="187" t="s">
        <v>2945</v>
      </c>
      <c r="H22" s="187" t="s">
        <v>2829</v>
      </c>
      <c r="I22" s="187" t="s">
        <v>2829</v>
      </c>
      <c r="J22" s="187" t="s">
        <v>2945</v>
      </c>
      <c r="K22" s="187" t="s">
        <v>2829</v>
      </c>
      <c r="L22" s="187" t="s">
        <v>2829</v>
      </c>
      <c r="M22" s="187" t="s">
        <v>2945</v>
      </c>
      <c r="N22" s="187" t="s">
        <v>2829</v>
      </c>
      <c r="O22" s="187" t="s">
        <v>2829</v>
      </c>
      <c r="P22" s="187" t="s">
        <v>2945</v>
      </c>
      <c r="Q22" s="187" t="s">
        <v>2829</v>
      </c>
      <c r="R22" s="187" t="s">
        <v>2829</v>
      </c>
      <c r="S22" s="187" t="s">
        <v>2945</v>
      </c>
      <c r="T22" s="187" t="s">
        <v>2829</v>
      </c>
      <c r="U22" s="187" t="s">
        <v>2829</v>
      </c>
      <c r="V22" s="187" t="s">
        <v>2945</v>
      </c>
      <c r="W22" s="187" t="s">
        <v>2829</v>
      </c>
      <c r="X22" s="187" t="s">
        <v>2829</v>
      </c>
      <c r="Y22" s="187" t="s">
        <v>2945</v>
      </c>
      <c r="Z22" s="187" t="s">
        <v>2829</v>
      </c>
      <c r="AA22" s="187" t="s">
        <v>2829</v>
      </c>
      <c r="AB22" s="187" t="s">
        <v>2945</v>
      </c>
      <c r="AC22" s="187" t="s">
        <v>2829</v>
      </c>
      <c r="AD22" s="187" t="s">
        <v>2829</v>
      </c>
      <c r="AE22" s="187" t="s">
        <v>2945</v>
      </c>
      <c r="AF22" s="187" t="s">
        <v>2829</v>
      </c>
      <c r="AG22" s="187" t="s">
        <v>2829</v>
      </c>
      <c r="AH22" s="187" t="s">
        <v>2945</v>
      </c>
      <c r="AI22" s="187" t="s">
        <v>2829</v>
      </c>
      <c r="AJ22" s="187" t="s">
        <v>2829</v>
      </c>
      <c r="AK22" s="187" t="s">
        <v>2945</v>
      </c>
      <c r="AL22" s="187" t="s">
        <v>2829</v>
      </c>
      <c r="AM22" s="187" t="s">
        <v>2829</v>
      </c>
      <c r="AN22" s="187" t="s">
        <v>2945</v>
      </c>
      <c r="AO22" s="187" t="s">
        <v>2829</v>
      </c>
      <c r="AP22" s="187" t="s">
        <v>2829</v>
      </c>
      <c r="AQ22" s="187" t="s">
        <v>2945</v>
      </c>
      <c r="AR22" s="187" t="s">
        <v>2829</v>
      </c>
      <c r="AS22" s="187" t="s">
        <v>2829</v>
      </c>
      <c r="AT22" s="187" t="s">
        <v>2945</v>
      </c>
      <c r="AU22" s="187" t="s">
        <v>2829</v>
      </c>
      <c r="AV22" s="187" t="s">
        <v>2829</v>
      </c>
      <c r="AW22" s="187" t="s">
        <v>2945</v>
      </c>
      <c r="AX22" s="187" t="s">
        <v>2829</v>
      </c>
      <c r="AY22" s="187" t="s">
        <v>2829</v>
      </c>
      <c r="AZ22" s="187" t="s">
        <v>2945</v>
      </c>
      <c r="BA22" s="187" t="s">
        <v>2829</v>
      </c>
      <c r="BB22" s="187" t="s">
        <v>2829</v>
      </c>
      <c r="BC22" s="187" t="s">
        <v>2945</v>
      </c>
      <c r="BD22" s="187" t="s">
        <v>2829</v>
      </c>
      <c r="BE22" s="187" t="s">
        <v>2829</v>
      </c>
      <c r="BF22" s="187" t="s">
        <v>2945</v>
      </c>
      <c r="BG22" s="187" t="s">
        <v>2829</v>
      </c>
      <c r="BH22" s="187" t="s">
        <v>2829</v>
      </c>
      <c r="BI22" s="187" t="s">
        <v>2945</v>
      </c>
      <c r="BJ22" s="187" t="s">
        <v>2829</v>
      </c>
      <c r="BK22" s="187" t="s">
        <v>2829</v>
      </c>
      <c r="BL22" s="187" t="s">
        <v>2945</v>
      </c>
      <c r="BM22" s="187" t="s">
        <v>2829</v>
      </c>
      <c r="BN22" s="187" t="s">
        <v>2829</v>
      </c>
      <c r="BO22" s="187" t="s">
        <v>2945</v>
      </c>
      <c r="BP22" s="187" t="s">
        <v>2829</v>
      </c>
      <c r="BQ22" s="187" t="s">
        <v>2829</v>
      </c>
      <c r="BR22" s="187" t="s">
        <v>2945</v>
      </c>
      <c r="BS22" s="187" t="s">
        <v>2829</v>
      </c>
      <c r="BT22" s="187" t="s">
        <v>2829</v>
      </c>
      <c r="BU22" s="187" t="s">
        <v>2945</v>
      </c>
      <c r="BV22" s="187" t="s">
        <v>2829</v>
      </c>
      <c r="BW22" s="187" t="s">
        <v>2829</v>
      </c>
      <c r="BX22" s="187" t="s">
        <v>2945</v>
      </c>
      <c r="BY22" s="187" t="s">
        <v>2829</v>
      </c>
      <c r="BZ22" s="187" t="s">
        <v>2829</v>
      </c>
      <c r="CA22" s="187" t="s">
        <v>2945</v>
      </c>
      <c r="CB22" s="187" t="s">
        <v>2829</v>
      </c>
      <c r="CC22" s="187" t="s">
        <v>2829</v>
      </c>
      <c r="CD22" s="187" t="s">
        <v>2945</v>
      </c>
      <c r="CE22" s="187" t="s">
        <v>2829</v>
      </c>
      <c r="CF22" s="187" t="s">
        <v>2829</v>
      </c>
      <c r="CG22" s="187" t="s">
        <v>2945</v>
      </c>
      <c r="CH22" s="187" t="s">
        <v>2829</v>
      </c>
      <c r="CI22" s="187" t="s">
        <v>2829</v>
      </c>
      <c r="CJ22" s="187" t="s">
        <v>2945</v>
      </c>
      <c r="CK22" s="187" t="s">
        <v>2829</v>
      </c>
      <c r="CL22" s="187" t="s">
        <v>2829</v>
      </c>
      <c r="CM22" s="187" t="s">
        <v>2945</v>
      </c>
      <c r="CN22" s="187" t="s">
        <v>2829</v>
      </c>
      <c r="CO22" s="187" t="s">
        <v>2829</v>
      </c>
      <c r="CP22" s="187" t="s">
        <v>2945</v>
      </c>
      <c r="CQ22" s="187" t="s">
        <v>2829</v>
      </c>
      <c r="CR22" s="187" t="s">
        <v>2829</v>
      </c>
      <c r="CS22" s="187" t="s">
        <v>2945</v>
      </c>
      <c r="CT22" s="187" t="s">
        <v>2829</v>
      </c>
      <c r="CU22" s="187" t="s">
        <v>2829</v>
      </c>
      <c r="CV22" s="187" t="s">
        <v>2945</v>
      </c>
      <c r="CW22" s="187" t="s">
        <v>2829</v>
      </c>
      <c r="CX22" s="187" t="s">
        <v>2829</v>
      </c>
      <c r="CY22" s="187" t="s">
        <v>2945</v>
      </c>
      <c r="CZ22" s="187" t="s">
        <v>2829</v>
      </c>
      <c r="DA22" s="187" t="s">
        <v>2829</v>
      </c>
      <c r="DB22" s="187" t="s">
        <v>2945</v>
      </c>
      <c r="DC22" s="187" t="s">
        <v>2829</v>
      </c>
      <c r="DD22" s="187" t="s">
        <v>2829</v>
      </c>
      <c r="DE22" s="187" t="s">
        <v>2945</v>
      </c>
      <c r="DF22" s="187" t="s">
        <v>2829</v>
      </c>
      <c r="DG22" s="187" t="s">
        <v>2829</v>
      </c>
      <c r="DH22" s="187" t="s">
        <v>2945</v>
      </c>
      <c r="DI22" s="187" t="s">
        <v>2829</v>
      </c>
      <c r="DJ22" s="187" t="s">
        <v>2829</v>
      </c>
      <c r="DK22" s="187" t="s">
        <v>2945</v>
      </c>
      <c r="DL22" s="187" t="s">
        <v>2829</v>
      </c>
      <c r="DM22" s="187" t="s">
        <v>2829</v>
      </c>
      <c r="DN22" s="187" t="s">
        <v>2945</v>
      </c>
      <c r="DO22" s="187" t="s">
        <v>2829</v>
      </c>
      <c r="DP22" s="187" t="s">
        <v>2829</v>
      </c>
      <c r="DQ22" s="187" t="s">
        <v>2945</v>
      </c>
      <c r="DR22" s="187" t="s">
        <v>2829</v>
      </c>
      <c r="DS22" s="187" t="s">
        <v>2829</v>
      </c>
      <c r="DT22" s="187" t="s">
        <v>2945</v>
      </c>
      <c r="DU22" s="187" t="s">
        <v>2829</v>
      </c>
      <c r="DV22" s="187" t="s">
        <v>2829</v>
      </c>
      <c r="DW22" s="187" t="s">
        <v>2945</v>
      </c>
      <c r="DX22" s="187" t="s">
        <v>2829</v>
      </c>
      <c r="DY22" s="187" t="s">
        <v>2829</v>
      </c>
      <c r="DZ22" s="187" t="s">
        <v>2945</v>
      </c>
      <c r="EA22" s="187" t="s">
        <v>2829</v>
      </c>
      <c r="EB22" s="187" t="s">
        <v>2829</v>
      </c>
      <c r="EC22" s="187" t="s">
        <v>2945</v>
      </c>
      <c r="ED22" s="187" t="s">
        <v>2829</v>
      </c>
      <c r="EE22" s="187" t="s">
        <v>2829</v>
      </c>
      <c r="EF22" s="187" t="s">
        <v>2945</v>
      </c>
      <c r="EG22" s="187" t="s">
        <v>2829</v>
      </c>
      <c r="EH22" s="187" t="s">
        <v>2829</v>
      </c>
      <c r="EI22" s="187" t="s">
        <v>2945</v>
      </c>
      <c r="EJ22" s="187" t="s">
        <v>2829</v>
      </c>
      <c r="EK22" s="187" t="s">
        <v>2829</v>
      </c>
      <c r="EL22" s="187" t="s">
        <v>2945</v>
      </c>
      <c r="EM22" s="187" t="s">
        <v>2829</v>
      </c>
      <c r="EN22" s="187" t="s">
        <v>2829</v>
      </c>
      <c r="EO22" s="187" t="s">
        <v>2945</v>
      </c>
      <c r="EP22" s="187" t="s">
        <v>2829</v>
      </c>
      <c r="EQ22" s="187" t="s">
        <v>2829</v>
      </c>
      <c r="ER22" s="187" t="s">
        <v>2945</v>
      </c>
      <c r="ES22" s="187" t="s">
        <v>2829</v>
      </c>
      <c r="ET22" s="187" t="s">
        <v>2829</v>
      </c>
    </row>
    <row r="23" spans="1:150" x14ac:dyDescent="0.3">
      <c r="A23" s="1"/>
      <c r="B23" s="186" t="s">
        <v>3024</v>
      </c>
      <c r="C23" s="186" t="s">
        <v>14</v>
      </c>
      <c r="D23" s="186" t="s">
        <v>997</v>
      </c>
      <c r="E23" s="186" t="s">
        <v>3025</v>
      </c>
      <c r="F23" s="186" t="s">
        <v>3026</v>
      </c>
      <c r="G23" s="187" t="s">
        <v>2945</v>
      </c>
      <c r="H23" s="187" t="s">
        <v>2829</v>
      </c>
      <c r="I23" s="187" t="s">
        <v>2829</v>
      </c>
      <c r="J23" s="187" t="s">
        <v>2945</v>
      </c>
      <c r="K23" s="187" t="s">
        <v>2829</v>
      </c>
      <c r="L23" s="187" t="s">
        <v>2829</v>
      </c>
      <c r="M23" s="187" t="s">
        <v>2945</v>
      </c>
      <c r="N23" s="187" t="s">
        <v>2829</v>
      </c>
      <c r="O23" s="187" t="s">
        <v>2829</v>
      </c>
      <c r="P23" s="187" t="s">
        <v>2945</v>
      </c>
      <c r="Q23" s="187" t="s">
        <v>2829</v>
      </c>
      <c r="R23" s="187" t="s">
        <v>2829</v>
      </c>
      <c r="S23" s="187" t="s">
        <v>2945</v>
      </c>
      <c r="T23" s="187" t="s">
        <v>2829</v>
      </c>
      <c r="U23" s="187" t="s">
        <v>2829</v>
      </c>
      <c r="V23" s="187" t="s">
        <v>2945</v>
      </c>
      <c r="W23" s="187" t="s">
        <v>2829</v>
      </c>
      <c r="X23" s="187" t="s">
        <v>2829</v>
      </c>
      <c r="Y23" s="187" t="s">
        <v>2945</v>
      </c>
      <c r="Z23" s="187" t="s">
        <v>2829</v>
      </c>
      <c r="AA23" s="187" t="s">
        <v>2829</v>
      </c>
      <c r="AB23" s="187" t="s">
        <v>2945</v>
      </c>
      <c r="AC23" s="187" t="s">
        <v>2829</v>
      </c>
      <c r="AD23" s="187" t="s">
        <v>2829</v>
      </c>
      <c r="AE23" s="187" t="s">
        <v>2945</v>
      </c>
      <c r="AF23" s="187" t="s">
        <v>2829</v>
      </c>
      <c r="AG23" s="187" t="s">
        <v>2829</v>
      </c>
      <c r="AH23" s="187" t="s">
        <v>2945</v>
      </c>
      <c r="AI23" s="187" t="s">
        <v>2829</v>
      </c>
      <c r="AJ23" s="187" t="s">
        <v>2829</v>
      </c>
      <c r="AK23" s="187" t="s">
        <v>2945</v>
      </c>
      <c r="AL23" s="187" t="s">
        <v>2829</v>
      </c>
      <c r="AM23" s="187" t="s">
        <v>2829</v>
      </c>
      <c r="AN23" s="187" t="s">
        <v>2945</v>
      </c>
      <c r="AO23" s="187" t="s">
        <v>2829</v>
      </c>
      <c r="AP23" s="187" t="s">
        <v>2829</v>
      </c>
      <c r="AQ23" s="187" t="s">
        <v>2945</v>
      </c>
      <c r="AR23" s="187" t="s">
        <v>2829</v>
      </c>
      <c r="AS23" s="187" t="s">
        <v>2829</v>
      </c>
      <c r="AT23" s="187" t="s">
        <v>2945</v>
      </c>
      <c r="AU23" s="187" t="s">
        <v>2829</v>
      </c>
      <c r="AV23" s="187" t="s">
        <v>2829</v>
      </c>
      <c r="AW23" s="187" t="s">
        <v>2945</v>
      </c>
      <c r="AX23" s="187" t="s">
        <v>2829</v>
      </c>
      <c r="AY23" s="187" t="s">
        <v>2829</v>
      </c>
      <c r="AZ23" s="187" t="s">
        <v>2945</v>
      </c>
      <c r="BA23" s="187" t="s">
        <v>2829</v>
      </c>
      <c r="BB23" s="187" t="s">
        <v>2829</v>
      </c>
      <c r="BC23" s="187" t="s">
        <v>2945</v>
      </c>
      <c r="BD23" s="187" t="s">
        <v>2829</v>
      </c>
      <c r="BE23" s="187" t="s">
        <v>2829</v>
      </c>
      <c r="BF23" s="187" t="s">
        <v>2945</v>
      </c>
      <c r="BG23" s="187" t="s">
        <v>2829</v>
      </c>
      <c r="BH23" s="187" t="s">
        <v>2829</v>
      </c>
      <c r="BI23" s="187" t="s">
        <v>2945</v>
      </c>
      <c r="BJ23" s="187" t="s">
        <v>2829</v>
      </c>
      <c r="BK23" s="187" t="s">
        <v>2829</v>
      </c>
      <c r="BL23" s="187" t="s">
        <v>2945</v>
      </c>
      <c r="BM23" s="187" t="s">
        <v>2829</v>
      </c>
      <c r="BN23" s="187" t="s">
        <v>2829</v>
      </c>
      <c r="BO23" s="187" t="s">
        <v>2945</v>
      </c>
      <c r="BP23" s="187" t="s">
        <v>2829</v>
      </c>
      <c r="BQ23" s="187" t="s">
        <v>2829</v>
      </c>
      <c r="BR23" s="187" t="s">
        <v>2945</v>
      </c>
      <c r="BS23" s="187" t="s">
        <v>2829</v>
      </c>
      <c r="BT23" s="187" t="s">
        <v>2829</v>
      </c>
      <c r="BU23" s="187" t="s">
        <v>2945</v>
      </c>
      <c r="BV23" s="187" t="s">
        <v>2829</v>
      </c>
      <c r="BW23" s="187" t="s">
        <v>2829</v>
      </c>
      <c r="BX23" s="187" t="s">
        <v>2945</v>
      </c>
      <c r="BY23" s="187" t="s">
        <v>2829</v>
      </c>
      <c r="BZ23" s="187" t="s">
        <v>2829</v>
      </c>
      <c r="CA23" s="187" t="s">
        <v>2945</v>
      </c>
      <c r="CB23" s="187" t="s">
        <v>2829</v>
      </c>
      <c r="CC23" s="187" t="s">
        <v>2829</v>
      </c>
      <c r="CD23" s="187" t="s">
        <v>2945</v>
      </c>
      <c r="CE23" s="187" t="s">
        <v>2829</v>
      </c>
      <c r="CF23" s="187" t="s">
        <v>2829</v>
      </c>
      <c r="CG23" s="187" t="s">
        <v>2945</v>
      </c>
      <c r="CH23" s="187" t="s">
        <v>2829</v>
      </c>
      <c r="CI23" s="187" t="s">
        <v>2829</v>
      </c>
      <c r="CJ23" s="187" t="s">
        <v>2945</v>
      </c>
      <c r="CK23" s="187" t="s">
        <v>2829</v>
      </c>
      <c r="CL23" s="187" t="s">
        <v>2829</v>
      </c>
      <c r="CM23" s="187" t="s">
        <v>2945</v>
      </c>
      <c r="CN23" s="187" t="s">
        <v>2829</v>
      </c>
      <c r="CO23" s="187" t="s">
        <v>2829</v>
      </c>
      <c r="CP23" s="187" t="s">
        <v>2945</v>
      </c>
      <c r="CQ23" s="187" t="s">
        <v>2829</v>
      </c>
      <c r="CR23" s="187" t="s">
        <v>2829</v>
      </c>
      <c r="CS23" s="187" t="s">
        <v>2945</v>
      </c>
      <c r="CT23" s="187" t="s">
        <v>2829</v>
      </c>
      <c r="CU23" s="187" t="s">
        <v>2829</v>
      </c>
      <c r="CV23" s="187" t="s">
        <v>2945</v>
      </c>
      <c r="CW23" s="187" t="s">
        <v>2829</v>
      </c>
      <c r="CX23" s="187" t="s">
        <v>2829</v>
      </c>
      <c r="CY23" s="187" t="s">
        <v>2945</v>
      </c>
      <c r="CZ23" s="187" t="s">
        <v>2829</v>
      </c>
      <c r="DA23" s="187" t="s">
        <v>2829</v>
      </c>
      <c r="DB23" s="187" t="s">
        <v>2945</v>
      </c>
      <c r="DC23" s="187" t="s">
        <v>2829</v>
      </c>
      <c r="DD23" s="187" t="s">
        <v>2829</v>
      </c>
      <c r="DE23" s="187" t="s">
        <v>2945</v>
      </c>
      <c r="DF23" s="187" t="s">
        <v>2829</v>
      </c>
      <c r="DG23" s="187" t="s">
        <v>2829</v>
      </c>
      <c r="DH23" s="187" t="s">
        <v>2945</v>
      </c>
      <c r="DI23" s="187" t="s">
        <v>2829</v>
      </c>
      <c r="DJ23" s="187" t="s">
        <v>2829</v>
      </c>
      <c r="DK23" s="187" t="s">
        <v>2945</v>
      </c>
      <c r="DL23" s="187" t="s">
        <v>2829</v>
      </c>
      <c r="DM23" s="187" t="s">
        <v>2829</v>
      </c>
      <c r="DN23" s="187" t="s">
        <v>2945</v>
      </c>
      <c r="DO23" s="187" t="s">
        <v>2829</v>
      </c>
      <c r="DP23" s="187" t="s">
        <v>2829</v>
      </c>
      <c r="DQ23" s="187" t="s">
        <v>2945</v>
      </c>
      <c r="DR23" s="187" t="s">
        <v>2829</v>
      </c>
      <c r="DS23" s="187" t="s">
        <v>2829</v>
      </c>
      <c r="DT23" s="187" t="s">
        <v>2945</v>
      </c>
      <c r="DU23" s="187" t="s">
        <v>2829</v>
      </c>
      <c r="DV23" s="187" t="s">
        <v>2829</v>
      </c>
      <c r="DW23" s="187" t="s">
        <v>2945</v>
      </c>
      <c r="DX23" s="187" t="s">
        <v>2829</v>
      </c>
      <c r="DY23" s="187" t="s">
        <v>2829</v>
      </c>
      <c r="DZ23" s="187" t="s">
        <v>2945</v>
      </c>
      <c r="EA23" s="187" t="s">
        <v>2829</v>
      </c>
      <c r="EB23" s="187" t="s">
        <v>2829</v>
      </c>
      <c r="EC23" s="187" t="s">
        <v>2945</v>
      </c>
      <c r="ED23" s="187" t="s">
        <v>2829</v>
      </c>
      <c r="EE23" s="187" t="s">
        <v>2829</v>
      </c>
      <c r="EF23" s="187" t="s">
        <v>2945</v>
      </c>
      <c r="EG23" s="187" t="s">
        <v>2829</v>
      </c>
      <c r="EH23" s="187" t="s">
        <v>2829</v>
      </c>
      <c r="EI23" s="187" t="s">
        <v>2945</v>
      </c>
      <c r="EJ23" s="187" t="s">
        <v>2829</v>
      </c>
      <c r="EK23" s="187" t="s">
        <v>2829</v>
      </c>
      <c r="EL23" s="187" t="s">
        <v>2945</v>
      </c>
      <c r="EM23" s="187" t="s">
        <v>2829</v>
      </c>
      <c r="EN23" s="187" t="s">
        <v>2829</v>
      </c>
      <c r="EO23" s="187" t="s">
        <v>2945</v>
      </c>
      <c r="EP23" s="187" t="s">
        <v>2829</v>
      </c>
      <c r="EQ23" s="187" t="s">
        <v>2829</v>
      </c>
      <c r="ER23" s="187" t="s">
        <v>2945</v>
      </c>
      <c r="ES23" s="187" t="s">
        <v>2829</v>
      </c>
      <c r="ET23" s="187" t="s">
        <v>2829</v>
      </c>
    </row>
    <row r="24" spans="1:150" x14ac:dyDescent="0.3">
      <c r="A24" s="1"/>
      <c r="B24" s="185" t="s">
        <v>3027</v>
      </c>
      <c r="C24" s="185" t="s">
        <v>14</v>
      </c>
      <c r="D24" s="185" t="s">
        <v>996</v>
      </c>
      <c r="E24" s="185" t="s">
        <v>3028</v>
      </c>
      <c r="F24" s="185" t="s">
        <v>3029</v>
      </c>
      <c r="G24" s="185" t="s">
        <v>2945</v>
      </c>
      <c r="H24" s="185" t="s">
        <v>2829</v>
      </c>
      <c r="I24" s="185" t="s">
        <v>2829</v>
      </c>
      <c r="J24" s="185" t="s">
        <v>2945</v>
      </c>
      <c r="K24" s="185" t="s">
        <v>2829</v>
      </c>
      <c r="L24" s="185" t="s">
        <v>2829</v>
      </c>
      <c r="M24" s="185" t="s">
        <v>2945</v>
      </c>
      <c r="N24" s="185" t="s">
        <v>2829</v>
      </c>
      <c r="O24" s="185" t="s">
        <v>2829</v>
      </c>
      <c r="P24" s="185" t="s">
        <v>2945</v>
      </c>
      <c r="Q24" s="185" t="s">
        <v>2829</v>
      </c>
      <c r="R24" s="185" t="s">
        <v>2829</v>
      </c>
      <c r="S24" s="185" t="s">
        <v>2945</v>
      </c>
      <c r="T24" s="185" t="s">
        <v>2829</v>
      </c>
      <c r="U24" s="185" t="s">
        <v>2829</v>
      </c>
      <c r="V24" s="185" t="s">
        <v>2945</v>
      </c>
      <c r="W24" s="185" t="s">
        <v>2829</v>
      </c>
      <c r="X24" s="185" t="s">
        <v>2829</v>
      </c>
      <c r="Y24" s="185" t="s">
        <v>2945</v>
      </c>
      <c r="Z24" s="185" t="s">
        <v>2829</v>
      </c>
      <c r="AA24" s="185" t="s">
        <v>2829</v>
      </c>
      <c r="AB24" s="185" t="s">
        <v>2945</v>
      </c>
      <c r="AC24" s="185" t="s">
        <v>2829</v>
      </c>
      <c r="AD24" s="185" t="s">
        <v>2829</v>
      </c>
      <c r="AE24" s="185" t="s">
        <v>2945</v>
      </c>
      <c r="AF24" s="185" t="s">
        <v>2829</v>
      </c>
      <c r="AG24" s="185" t="s">
        <v>2829</v>
      </c>
      <c r="AH24" s="185" t="s">
        <v>2945</v>
      </c>
      <c r="AI24" s="185" t="s">
        <v>2829</v>
      </c>
      <c r="AJ24" s="185" t="s">
        <v>2829</v>
      </c>
      <c r="AK24" s="185" t="s">
        <v>2945</v>
      </c>
      <c r="AL24" s="185" t="s">
        <v>2829</v>
      </c>
      <c r="AM24" s="185" t="s">
        <v>2829</v>
      </c>
      <c r="AN24" s="185" t="s">
        <v>2945</v>
      </c>
      <c r="AO24" s="185" t="s">
        <v>2829</v>
      </c>
      <c r="AP24" s="185" t="s">
        <v>2829</v>
      </c>
      <c r="AQ24" s="185" t="s">
        <v>2945</v>
      </c>
      <c r="AR24" s="185" t="s">
        <v>2829</v>
      </c>
      <c r="AS24" s="185" t="s">
        <v>3030</v>
      </c>
      <c r="AT24" s="185" t="s">
        <v>2945</v>
      </c>
      <c r="AU24" s="185" t="s">
        <v>2829</v>
      </c>
      <c r="AV24" s="185" t="s">
        <v>3030</v>
      </c>
      <c r="AW24" s="185" t="s">
        <v>2945</v>
      </c>
      <c r="AX24" s="185" t="s">
        <v>2829</v>
      </c>
      <c r="AY24" s="185" t="s">
        <v>2829</v>
      </c>
      <c r="AZ24" s="185" t="s">
        <v>2945</v>
      </c>
      <c r="BA24" s="185" t="s">
        <v>2829</v>
      </c>
      <c r="BB24" s="185" t="s">
        <v>2829</v>
      </c>
      <c r="BC24" s="185" t="s">
        <v>2945</v>
      </c>
      <c r="BD24" s="185" t="s">
        <v>2829</v>
      </c>
      <c r="BE24" s="185" t="s">
        <v>2829</v>
      </c>
      <c r="BF24" s="185" t="s">
        <v>2945</v>
      </c>
      <c r="BG24" s="185" t="s">
        <v>2829</v>
      </c>
      <c r="BH24" s="185" t="s">
        <v>2829</v>
      </c>
      <c r="BI24" s="185" t="s">
        <v>2945</v>
      </c>
      <c r="BJ24" s="185" t="s">
        <v>2829</v>
      </c>
      <c r="BK24" s="185" t="s">
        <v>2829</v>
      </c>
      <c r="BL24" s="185" t="s">
        <v>2945</v>
      </c>
      <c r="BM24" s="185" t="s">
        <v>2829</v>
      </c>
      <c r="BN24" s="185" t="s">
        <v>2829</v>
      </c>
      <c r="BO24" s="185" t="s">
        <v>2945</v>
      </c>
      <c r="BP24" s="185" t="s">
        <v>2829</v>
      </c>
      <c r="BQ24" s="185" t="s">
        <v>2829</v>
      </c>
      <c r="BR24" s="185" t="s">
        <v>2945</v>
      </c>
      <c r="BS24" s="185" t="s">
        <v>2829</v>
      </c>
      <c r="BT24" s="185" t="s">
        <v>2829</v>
      </c>
      <c r="BU24" s="185" t="s">
        <v>2945</v>
      </c>
      <c r="BV24" s="185" t="s">
        <v>2829</v>
      </c>
      <c r="BW24" s="185" t="s">
        <v>2829</v>
      </c>
      <c r="BX24" s="185" t="s">
        <v>2945</v>
      </c>
      <c r="BY24" s="185" t="s">
        <v>2829</v>
      </c>
      <c r="BZ24" s="185" t="s">
        <v>2829</v>
      </c>
      <c r="CA24" s="185" t="s">
        <v>2945</v>
      </c>
      <c r="CB24" s="185" t="s">
        <v>2829</v>
      </c>
      <c r="CC24" s="185" t="s">
        <v>2829</v>
      </c>
      <c r="CD24" s="185" t="s">
        <v>2945</v>
      </c>
      <c r="CE24" s="185" t="s">
        <v>2829</v>
      </c>
      <c r="CF24" s="185" t="s">
        <v>2829</v>
      </c>
      <c r="CG24" s="185" t="s">
        <v>2945</v>
      </c>
      <c r="CH24" s="185" t="s">
        <v>2829</v>
      </c>
      <c r="CI24" s="185" t="s">
        <v>2829</v>
      </c>
      <c r="CJ24" s="185" t="s">
        <v>2945</v>
      </c>
      <c r="CK24" s="185" t="s">
        <v>2829</v>
      </c>
      <c r="CL24" s="185" t="s">
        <v>2829</v>
      </c>
      <c r="CM24" s="185" t="s">
        <v>2945</v>
      </c>
      <c r="CN24" s="185" t="s">
        <v>2829</v>
      </c>
      <c r="CO24" s="185" t="s">
        <v>2829</v>
      </c>
      <c r="CP24" s="185" t="s">
        <v>2945</v>
      </c>
      <c r="CQ24" s="185" t="s">
        <v>2829</v>
      </c>
      <c r="CR24" s="185" t="s">
        <v>2829</v>
      </c>
      <c r="CS24" s="185" t="s">
        <v>2945</v>
      </c>
      <c r="CT24" s="185" t="s">
        <v>2829</v>
      </c>
      <c r="CU24" s="185" t="s">
        <v>2829</v>
      </c>
      <c r="CV24" s="185" t="s">
        <v>2945</v>
      </c>
      <c r="CW24" s="185" t="s">
        <v>2829</v>
      </c>
      <c r="CX24" s="185" t="s">
        <v>2829</v>
      </c>
      <c r="CY24" s="185" t="s">
        <v>2945</v>
      </c>
      <c r="CZ24" s="185" t="s">
        <v>2829</v>
      </c>
      <c r="DA24" s="185" t="s">
        <v>2829</v>
      </c>
      <c r="DB24" s="185" t="s">
        <v>2945</v>
      </c>
      <c r="DC24" s="185" t="s">
        <v>2829</v>
      </c>
      <c r="DD24" s="185" t="s">
        <v>2829</v>
      </c>
      <c r="DE24" s="185" t="s">
        <v>2945</v>
      </c>
      <c r="DF24" s="185" t="s">
        <v>2829</v>
      </c>
      <c r="DG24" s="185" t="s">
        <v>2829</v>
      </c>
      <c r="DH24" s="185" t="s">
        <v>2945</v>
      </c>
      <c r="DI24" s="185" t="s">
        <v>2829</v>
      </c>
      <c r="DJ24" s="185" t="s">
        <v>2829</v>
      </c>
      <c r="DK24" s="185" t="s">
        <v>2945</v>
      </c>
      <c r="DL24" s="185" t="s">
        <v>2829</v>
      </c>
      <c r="DM24" s="185" t="s">
        <v>2829</v>
      </c>
      <c r="DN24" s="185" t="s">
        <v>2945</v>
      </c>
      <c r="DO24" s="185" t="s">
        <v>2829</v>
      </c>
      <c r="DP24" s="185" t="s">
        <v>2829</v>
      </c>
      <c r="DQ24" s="185" t="s">
        <v>2945</v>
      </c>
      <c r="DR24" s="185" t="s">
        <v>2829</v>
      </c>
      <c r="DS24" s="185" t="s">
        <v>2829</v>
      </c>
      <c r="DT24" s="185" t="s">
        <v>2945</v>
      </c>
      <c r="DU24" s="185" t="s">
        <v>2829</v>
      </c>
      <c r="DV24" s="185" t="s">
        <v>2829</v>
      </c>
      <c r="DW24" s="185" t="s">
        <v>2945</v>
      </c>
      <c r="DX24" s="185" t="s">
        <v>2829</v>
      </c>
      <c r="DY24" s="185" t="s">
        <v>2829</v>
      </c>
      <c r="DZ24" s="185" t="s">
        <v>2945</v>
      </c>
      <c r="EA24" s="185" t="s">
        <v>2829</v>
      </c>
      <c r="EB24" s="185" t="s">
        <v>2829</v>
      </c>
      <c r="EC24" s="185" t="s">
        <v>2945</v>
      </c>
      <c r="ED24" s="185" t="s">
        <v>2829</v>
      </c>
      <c r="EE24" s="185" t="s">
        <v>2829</v>
      </c>
      <c r="EF24" s="185" t="s">
        <v>2945</v>
      </c>
      <c r="EG24" s="185" t="s">
        <v>2829</v>
      </c>
      <c r="EH24" s="185" t="s">
        <v>2829</v>
      </c>
      <c r="EI24" s="185" t="s">
        <v>2945</v>
      </c>
      <c r="EJ24" s="185" t="s">
        <v>2829</v>
      </c>
      <c r="EK24" s="185" t="s">
        <v>2829</v>
      </c>
      <c r="EL24" s="185" t="s">
        <v>2945</v>
      </c>
      <c r="EM24" s="185" t="s">
        <v>2829</v>
      </c>
      <c r="EN24" s="185" t="s">
        <v>2829</v>
      </c>
      <c r="EO24" s="185" t="s">
        <v>2945</v>
      </c>
      <c r="EP24" s="185" t="s">
        <v>2829</v>
      </c>
      <c r="EQ24" s="185" t="s">
        <v>2829</v>
      </c>
      <c r="ER24" s="185" t="s">
        <v>2945</v>
      </c>
      <c r="ES24" s="185" t="s">
        <v>2829</v>
      </c>
      <c r="ET24" s="185" t="s">
        <v>2829</v>
      </c>
    </row>
    <row r="25" spans="1:150" x14ac:dyDescent="0.3">
      <c r="A25" s="1"/>
      <c r="B25" s="186" t="s">
        <v>3031</v>
      </c>
      <c r="C25" s="186" t="s">
        <v>14</v>
      </c>
      <c r="D25" s="186" t="s">
        <v>996</v>
      </c>
      <c r="E25" s="186" t="s">
        <v>3032</v>
      </c>
      <c r="F25" s="186" t="s">
        <v>3033</v>
      </c>
      <c r="G25" s="187" t="s">
        <v>2945</v>
      </c>
      <c r="H25" s="187" t="s">
        <v>2829</v>
      </c>
      <c r="I25" s="187" t="s">
        <v>2829</v>
      </c>
      <c r="J25" s="187" t="s">
        <v>2945</v>
      </c>
      <c r="K25" s="187" t="s">
        <v>2829</v>
      </c>
      <c r="L25" s="187" t="s">
        <v>2829</v>
      </c>
      <c r="M25" s="187" t="s">
        <v>2945</v>
      </c>
      <c r="N25" s="187" t="s">
        <v>2829</v>
      </c>
      <c r="O25" s="187" t="s">
        <v>2829</v>
      </c>
      <c r="P25" s="187" t="s">
        <v>2945</v>
      </c>
      <c r="Q25" s="187" t="s">
        <v>2829</v>
      </c>
      <c r="R25" s="187" t="s">
        <v>2829</v>
      </c>
      <c r="S25" s="187" t="s">
        <v>2945</v>
      </c>
      <c r="T25" s="187" t="s">
        <v>2829</v>
      </c>
      <c r="U25" s="187" t="s">
        <v>2829</v>
      </c>
      <c r="V25" s="187" t="s">
        <v>2945</v>
      </c>
      <c r="W25" s="187" t="s">
        <v>2829</v>
      </c>
      <c r="X25" s="187" t="s">
        <v>2829</v>
      </c>
      <c r="Y25" s="187" t="s">
        <v>2945</v>
      </c>
      <c r="Z25" s="187" t="s">
        <v>2829</v>
      </c>
      <c r="AA25" s="187" t="s">
        <v>2829</v>
      </c>
      <c r="AB25" s="187" t="s">
        <v>2945</v>
      </c>
      <c r="AC25" s="187" t="s">
        <v>2829</v>
      </c>
      <c r="AD25" s="187" t="s">
        <v>2829</v>
      </c>
      <c r="AE25" s="187" t="s">
        <v>2945</v>
      </c>
      <c r="AF25" s="187" t="s">
        <v>2829</v>
      </c>
      <c r="AG25" s="187" t="s">
        <v>2829</v>
      </c>
      <c r="AH25" s="187" t="s">
        <v>2945</v>
      </c>
      <c r="AI25" s="187" t="s">
        <v>2829</v>
      </c>
      <c r="AJ25" s="187" t="s">
        <v>2829</v>
      </c>
      <c r="AK25" s="187" t="s">
        <v>2945</v>
      </c>
      <c r="AL25" s="187" t="s">
        <v>2829</v>
      </c>
      <c r="AM25" s="187" t="s">
        <v>2829</v>
      </c>
      <c r="AN25" s="187" t="s">
        <v>2945</v>
      </c>
      <c r="AO25" s="187" t="s">
        <v>2829</v>
      </c>
      <c r="AP25" s="187" t="s">
        <v>2829</v>
      </c>
      <c r="AQ25" s="187" t="s">
        <v>2945</v>
      </c>
      <c r="AR25" s="187" t="s">
        <v>2829</v>
      </c>
      <c r="AS25" s="187" t="s">
        <v>3034</v>
      </c>
      <c r="AT25" s="187" t="s">
        <v>2945</v>
      </c>
      <c r="AU25" s="187" t="s">
        <v>2829</v>
      </c>
      <c r="AV25" s="187" t="s">
        <v>3034</v>
      </c>
      <c r="AW25" s="187" t="s">
        <v>2945</v>
      </c>
      <c r="AX25" s="187" t="s">
        <v>2829</v>
      </c>
      <c r="AY25" s="187" t="s">
        <v>2829</v>
      </c>
      <c r="AZ25" s="187" t="s">
        <v>2945</v>
      </c>
      <c r="BA25" s="187" t="s">
        <v>2829</v>
      </c>
      <c r="BB25" s="187" t="s">
        <v>2829</v>
      </c>
      <c r="BC25" s="187" t="s">
        <v>2945</v>
      </c>
      <c r="BD25" s="187" t="s">
        <v>2829</v>
      </c>
      <c r="BE25" s="187" t="s">
        <v>2829</v>
      </c>
      <c r="BF25" s="187" t="s">
        <v>2945</v>
      </c>
      <c r="BG25" s="187" t="s">
        <v>2829</v>
      </c>
      <c r="BH25" s="187" t="s">
        <v>2829</v>
      </c>
      <c r="BI25" s="187" t="s">
        <v>2945</v>
      </c>
      <c r="BJ25" s="187" t="s">
        <v>2829</v>
      </c>
      <c r="BK25" s="187" t="s">
        <v>2829</v>
      </c>
      <c r="BL25" s="187" t="s">
        <v>2945</v>
      </c>
      <c r="BM25" s="187" t="s">
        <v>2829</v>
      </c>
      <c r="BN25" s="187" t="s">
        <v>2829</v>
      </c>
      <c r="BO25" s="187" t="s">
        <v>2945</v>
      </c>
      <c r="BP25" s="187" t="s">
        <v>2829</v>
      </c>
      <c r="BQ25" s="187" t="s">
        <v>2829</v>
      </c>
      <c r="BR25" s="187" t="s">
        <v>2945</v>
      </c>
      <c r="BS25" s="187" t="s">
        <v>2829</v>
      </c>
      <c r="BT25" s="187" t="s">
        <v>2829</v>
      </c>
      <c r="BU25" s="187" t="s">
        <v>2945</v>
      </c>
      <c r="BV25" s="187" t="s">
        <v>2829</v>
      </c>
      <c r="BW25" s="187" t="s">
        <v>2829</v>
      </c>
      <c r="BX25" s="187" t="s">
        <v>2945</v>
      </c>
      <c r="BY25" s="187" t="s">
        <v>2829</v>
      </c>
      <c r="BZ25" s="187" t="s">
        <v>2829</v>
      </c>
      <c r="CA25" s="187" t="s">
        <v>2945</v>
      </c>
      <c r="CB25" s="187" t="s">
        <v>2829</v>
      </c>
      <c r="CC25" s="187" t="s">
        <v>2829</v>
      </c>
      <c r="CD25" s="187" t="s">
        <v>2945</v>
      </c>
      <c r="CE25" s="187" t="s">
        <v>2829</v>
      </c>
      <c r="CF25" s="187" t="s">
        <v>2829</v>
      </c>
      <c r="CG25" s="187" t="s">
        <v>2945</v>
      </c>
      <c r="CH25" s="187" t="s">
        <v>2829</v>
      </c>
      <c r="CI25" s="187" t="s">
        <v>2829</v>
      </c>
      <c r="CJ25" s="187" t="s">
        <v>2945</v>
      </c>
      <c r="CK25" s="187" t="s">
        <v>2829</v>
      </c>
      <c r="CL25" s="187" t="s">
        <v>2829</v>
      </c>
      <c r="CM25" s="187" t="s">
        <v>2945</v>
      </c>
      <c r="CN25" s="187" t="s">
        <v>2829</v>
      </c>
      <c r="CO25" s="187" t="s">
        <v>2829</v>
      </c>
      <c r="CP25" s="187" t="s">
        <v>2945</v>
      </c>
      <c r="CQ25" s="187" t="s">
        <v>2829</v>
      </c>
      <c r="CR25" s="187" t="s">
        <v>2829</v>
      </c>
      <c r="CS25" s="187" t="s">
        <v>2945</v>
      </c>
      <c r="CT25" s="187" t="s">
        <v>2829</v>
      </c>
      <c r="CU25" s="187" t="s">
        <v>2829</v>
      </c>
      <c r="CV25" s="187" t="s">
        <v>2945</v>
      </c>
      <c r="CW25" s="187" t="s">
        <v>2829</v>
      </c>
      <c r="CX25" s="187" t="s">
        <v>2829</v>
      </c>
      <c r="CY25" s="187" t="s">
        <v>2945</v>
      </c>
      <c r="CZ25" s="187" t="s">
        <v>2829</v>
      </c>
      <c r="DA25" s="187" t="s">
        <v>2829</v>
      </c>
      <c r="DB25" s="187" t="s">
        <v>2945</v>
      </c>
      <c r="DC25" s="187" t="s">
        <v>2829</v>
      </c>
      <c r="DD25" s="187" t="s">
        <v>2829</v>
      </c>
      <c r="DE25" s="187" t="s">
        <v>2945</v>
      </c>
      <c r="DF25" s="187" t="s">
        <v>2829</v>
      </c>
      <c r="DG25" s="187" t="s">
        <v>2829</v>
      </c>
      <c r="DH25" s="187" t="s">
        <v>2945</v>
      </c>
      <c r="DI25" s="187" t="s">
        <v>2829</v>
      </c>
      <c r="DJ25" s="187" t="s">
        <v>2829</v>
      </c>
      <c r="DK25" s="187" t="s">
        <v>2945</v>
      </c>
      <c r="DL25" s="187" t="s">
        <v>2829</v>
      </c>
      <c r="DM25" s="187" t="s">
        <v>2829</v>
      </c>
      <c r="DN25" s="187" t="s">
        <v>2945</v>
      </c>
      <c r="DO25" s="187" t="s">
        <v>2829</v>
      </c>
      <c r="DP25" s="187" t="s">
        <v>2829</v>
      </c>
      <c r="DQ25" s="187" t="s">
        <v>2945</v>
      </c>
      <c r="DR25" s="187" t="s">
        <v>2829</v>
      </c>
      <c r="DS25" s="187" t="s">
        <v>2829</v>
      </c>
      <c r="DT25" s="187" t="s">
        <v>2945</v>
      </c>
      <c r="DU25" s="187" t="s">
        <v>2829</v>
      </c>
      <c r="DV25" s="187" t="s">
        <v>2829</v>
      </c>
      <c r="DW25" s="187" t="s">
        <v>2945</v>
      </c>
      <c r="DX25" s="187" t="s">
        <v>2829</v>
      </c>
      <c r="DY25" s="187" t="s">
        <v>2829</v>
      </c>
      <c r="DZ25" s="187" t="s">
        <v>2945</v>
      </c>
      <c r="EA25" s="187" t="s">
        <v>2829</v>
      </c>
      <c r="EB25" s="187" t="s">
        <v>2829</v>
      </c>
      <c r="EC25" s="187" t="s">
        <v>2945</v>
      </c>
      <c r="ED25" s="187" t="s">
        <v>2829</v>
      </c>
      <c r="EE25" s="187" t="s">
        <v>2829</v>
      </c>
      <c r="EF25" s="187" t="s">
        <v>2945</v>
      </c>
      <c r="EG25" s="187" t="s">
        <v>2829</v>
      </c>
      <c r="EH25" s="187" t="s">
        <v>2829</v>
      </c>
      <c r="EI25" s="187" t="s">
        <v>2945</v>
      </c>
      <c r="EJ25" s="187" t="s">
        <v>2829</v>
      </c>
      <c r="EK25" s="187" t="s">
        <v>2829</v>
      </c>
      <c r="EL25" s="187" t="s">
        <v>2945</v>
      </c>
      <c r="EM25" s="187" t="s">
        <v>2829</v>
      </c>
      <c r="EN25" s="187" t="s">
        <v>2829</v>
      </c>
      <c r="EO25" s="187" t="s">
        <v>2945</v>
      </c>
      <c r="EP25" s="187" t="s">
        <v>2829</v>
      </c>
      <c r="EQ25" s="187" t="s">
        <v>2829</v>
      </c>
      <c r="ER25" s="187" t="s">
        <v>2945</v>
      </c>
      <c r="ES25" s="187" t="s">
        <v>2829</v>
      </c>
      <c r="ET25" s="187" t="s">
        <v>2829</v>
      </c>
    </row>
    <row r="26" spans="1:150" x14ac:dyDescent="0.3">
      <c r="A26" s="1"/>
      <c r="B26" s="186" t="s">
        <v>3035</v>
      </c>
      <c r="C26" s="186" t="s">
        <v>14</v>
      </c>
      <c r="D26" s="186" t="s">
        <v>996</v>
      </c>
      <c r="E26" s="186" t="s">
        <v>3036</v>
      </c>
      <c r="F26" s="186" t="s">
        <v>3037</v>
      </c>
      <c r="G26" s="187" t="s">
        <v>2945</v>
      </c>
      <c r="H26" s="187" t="s">
        <v>2829</v>
      </c>
      <c r="I26" s="187" t="s">
        <v>2829</v>
      </c>
      <c r="J26" s="187" t="s">
        <v>2945</v>
      </c>
      <c r="K26" s="187" t="s">
        <v>2829</v>
      </c>
      <c r="L26" s="187" t="s">
        <v>2829</v>
      </c>
      <c r="M26" s="187" t="s">
        <v>2945</v>
      </c>
      <c r="N26" s="187" t="s">
        <v>2829</v>
      </c>
      <c r="O26" s="187" t="s">
        <v>2829</v>
      </c>
      <c r="P26" s="187" t="s">
        <v>2945</v>
      </c>
      <c r="Q26" s="187" t="s">
        <v>2829</v>
      </c>
      <c r="R26" s="187" t="s">
        <v>2829</v>
      </c>
      <c r="S26" s="187" t="s">
        <v>2945</v>
      </c>
      <c r="T26" s="187" t="s">
        <v>2829</v>
      </c>
      <c r="U26" s="187" t="s">
        <v>2829</v>
      </c>
      <c r="V26" s="187" t="s">
        <v>2945</v>
      </c>
      <c r="W26" s="187" t="s">
        <v>2829</v>
      </c>
      <c r="X26" s="187" t="s">
        <v>2829</v>
      </c>
      <c r="Y26" s="187" t="s">
        <v>2945</v>
      </c>
      <c r="Z26" s="187" t="s">
        <v>2829</v>
      </c>
      <c r="AA26" s="187" t="s">
        <v>2829</v>
      </c>
      <c r="AB26" s="187" t="s">
        <v>2945</v>
      </c>
      <c r="AC26" s="187" t="s">
        <v>2829</v>
      </c>
      <c r="AD26" s="187" t="s">
        <v>2829</v>
      </c>
      <c r="AE26" s="187" t="s">
        <v>2945</v>
      </c>
      <c r="AF26" s="187" t="s">
        <v>2829</v>
      </c>
      <c r="AG26" s="187" t="s">
        <v>2829</v>
      </c>
      <c r="AH26" s="187" t="s">
        <v>2945</v>
      </c>
      <c r="AI26" s="187" t="s">
        <v>2829</v>
      </c>
      <c r="AJ26" s="187" t="s">
        <v>2829</v>
      </c>
      <c r="AK26" s="187" t="s">
        <v>2945</v>
      </c>
      <c r="AL26" s="187" t="s">
        <v>2829</v>
      </c>
      <c r="AM26" s="187" t="s">
        <v>2829</v>
      </c>
      <c r="AN26" s="187" t="s">
        <v>2945</v>
      </c>
      <c r="AO26" s="187" t="s">
        <v>2829</v>
      </c>
      <c r="AP26" s="187" t="s">
        <v>2829</v>
      </c>
      <c r="AQ26" s="187" t="s">
        <v>2945</v>
      </c>
      <c r="AR26" s="187" t="s">
        <v>2829</v>
      </c>
      <c r="AS26" s="187" t="s">
        <v>3034</v>
      </c>
      <c r="AT26" s="187" t="s">
        <v>2945</v>
      </c>
      <c r="AU26" s="187" t="s">
        <v>2829</v>
      </c>
      <c r="AV26" s="187" t="s">
        <v>3034</v>
      </c>
      <c r="AW26" s="187" t="s">
        <v>2945</v>
      </c>
      <c r="AX26" s="187" t="s">
        <v>2829</v>
      </c>
      <c r="AY26" s="187" t="s">
        <v>2829</v>
      </c>
      <c r="AZ26" s="187" t="s">
        <v>2945</v>
      </c>
      <c r="BA26" s="187" t="s">
        <v>2829</v>
      </c>
      <c r="BB26" s="187" t="s">
        <v>2829</v>
      </c>
      <c r="BC26" s="187" t="s">
        <v>2945</v>
      </c>
      <c r="BD26" s="187" t="s">
        <v>2829</v>
      </c>
      <c r="BE26" s="187" t="s">
        <v>2829</v>
      </c>
      <c r="BF26" s="187" t="s">
        <v>2945</v>
      </c>
      <c r="BG26" s="187" t="s">
        <v>2829</v>
      </c>
      <c r="BH26" s="187" t="s">
        <v>2829</v>
      </c>
      <c r="BI26" s="187" t="s">
        <v>2945</v>
      </c>
      <c r="BJ26" s="187" t="s">
        <v>2829</v>
      </c>
      <c r="BK26" s="187" t="s">
        <v>2829</v>
      </c>
      <c r="BL26" s="187" t="s">
        <v>2945</v>
      </c>
      <c r="BM26" s="187" t="s">
        <v>2829</v>
      </c>
      <c r="BN26" s="187" t="s">
        <v>2829</v>
      </c>
      <c r="BO26" s="187" t="s">
        <v>2945</v>
      </c>
      <c r="BP26" s="187" t="s">
        <v>2829</v>
      </c>
      <c r="BQ26" s="187" t="s">
        <v>2829</v>
      </c>
      <c r="BR26" s="187" t="s">
        <v>2945</v>
      </c>
      <c r="BS26" s="187" t="s">
        <v>2829</v>
      </c>
      <c r="BT26" s="187" t="s">
        <v>2829</v>
      </c>
      <c r="BU26" s="187" t="s">
        <v>2945</v>
      </c>
      <c r="BV26" s="187" t="s">
        <v>2829</v>
      </c>
      <c r="BW26" s="187" t="s">
        <v>2829</v>
      </c>
      <c r="BX26" s="187" t="s">
        <v>2945</v>
      </c>
      <c r="BY26" s="187" t="s">
        <v>2829</v>
      </c>
      <c r="BZ26" s="187" t="s">
        <v>2829</v>
      </c>
      <c r="CA26" s="187" t="s">
        <v>2945</v>
      </c>
      <c r="CB26" s="187" t="s">
        <v>2829</v>
      </c>
      <c r="CC26" s="187" t="s">
        <v>2829</v>
      </c>
      <c r="CD26" s="187" t="s">
        <v>2945</v>
      </c>
      <c r="CE26" s="187" t="s">
        <v>2829</v>
      </c>
      <c r="CF26" s="187" t="s">
        <v>2829</v>
      </c>
      <c r="CG26" s="187" t="s">
        <v>2945</v>
      </c>
      <c r="CH26" s="187" t="s">
        <v>2829</v>
      </c>
      <c r="CI26" s="187" t="s">
        <v>2829</v>
      </c>
      <c r="CJ26" s="187" t="s">
        <v>2945</v>
      </c>
      <c r="CK26" s="187" t="s">
        <v>2829</v>
      </c>
      <c r="CL26" s="187" t="s">
        <v>2829</v>
      </c>
      <c r="CM26" s="187" t="s">
        <v>2945</v>
      </c>
      <c r="CN26" s="187" t="s">
        <v>2829</v>
      </c>
      <c r="CO26" s="187" t="s">
        <v>2829</v>
      </c>
      <c r="CP26" s="187" t="s">
        <v>2945</v>
      </c>
      <c r="CQ26" s="187" t="s">
        <v>2829</v>
      </c>
      <c r="CR26" s="187" t="s">
        <v>2829</v>
      </c>
      <c r="CS26" s="187" t="s">
        <v>2945</v>
      </c>
      <c r="CT26" s="187" t="s">
        <v>2829</v>
      </c>
      <c r="CU26" s="187" t="s">
        <v>2829</v>
      </c>
      <c r="CV26" s="187" t="s">
        <v>2945</v>
      </c>
      <c r="CW26" s="187" t="s">
        <v>2829</v>
      </c>
      <c r="CX26" s="187" t="s">
        <v>2829</v>
      </c>
      <c r="CY26" s="187" t="s">
        <v>2945</v>
      </c>
      <c r="CZ26" s="187" t="s">
        <v>2829</v>
      </c>
      <c r="DA26" s="187" t="s">
        <v>2829</v>
      </c>
      <c r="DB26" s="187" t="s">
        <v>2945</v>
      </c>
      <c r="DC26" s="187" t="s">
        <v>2829</v>
      </c>
      <c r="DD26" s="187" t="s">
        <v>2829</v>
      </c>
      <c r="DE26" s="187" t="s">
        <v>2945</v>
      </c>
      <c r="DF26" s="187" t="s">
        <v>2829</v>
      </c>
      <c r="DG26" s="187" t="s">
        <v>2829</v>
      </c>
      <c r="DH26" s="187" t="s">
        <v>2945</v>
      </c>
      <c r="DI26" s="187" t="s">
        <v>2829</v>
      </c>
      <c r="DJ26" s="187" t="s">
        <v>2829</v>
      </c>
      <c r="DK26" s="187" t="s">
        <v>2945</v>
      </c>
      <c r="DL26" s="187" t="s">
        <v>2829</v>
      </c>
      <c r="DM26" s="187" t="s">
        <v>2829</v>
      </c>
      <c r="DN26" s="187" t="s">
        <v>2945</v>
      </c>
      <c r="DO26" s="187" t="s">
        <v>2829</v>
      </c>
      <c r="DP26" s="187" t="s">
        <v>2829</v>
      </c>
      <c r="DQ26" s="187" t="s">
        <v>2945</v>
      </c>
      <c r="DR26" s="187" t="s">
        <v>2829</v>
      </c>
      <c r="DS26" s="187" t="s">
        <v>2829</v>
      </c>
      <c r="DT26" s="187" t="s">
        <v>2945</v>
      </c>
      <c r="DU26" s="187" t="s">
        <v>2829</v>
      </c>
      <c r="DV26" s="187" t="s">
        <v>2829</v>
      </c>
      <c r="DW26" s="187" t="s">
        <v>2945</v>
      </c>
      <c r="DX26" s="187" t="s">
        <v>2829</v>
      </c>
      <c r="DY26" s="187" t="s">
        <v>2829</v>
      </c>
      <c r="DZ26" s="187" t="s">
        <v>2945</v>
      </c>
      <c r="EA26" s="187" t="s">
        <v>2829</v>
      </c>
      <c r="EB26" s="187" t="s">
        <v>2829</v>
      </c>
      <c r="EC26" s="187" t="s">
        <v>2945</v>
      </c>
      <c r="ED26" s="187" t="s">
        <v>2829</v>
      </c>
      <c r="EE26" s="187" t="s">
        <v>2829</v>
      </c>
      <c r="EF26" s="187" t="s">
        <v>2945</v>
      </c>
      <c r="EG26" s="187" t="s">
        <v>2829</v>
      </c>
      <c r="EH26" s="187" t="s">
        <v>2829</v>
      </c>
      <c r="EI26" s="187" t="s">
        <v>2945</v>
      </c>
      <c r="EJ26" s="187" t="s">
        <v>2829</v>
      </c>
      <c r="EK26" s="187" t="s">
        <v>2829</v>
      </c>
      <c r="EL26" s="187" t="s">
        <v>2945</v>
      </c>
      <c r="EM26" s="187" t="s">
        <v>2829</v>
      </c>
      <c r="EN26" s="187" t="s">
        <v>2829</v>
      </c>
      <c r="EO26" s="187" t="s">
        <v>2945</v>
      </c>
      <c r="EP26" s="187" t="s">
        <v>2829</v>
      </c>
      <c r="EQ26" s="187" t="s">
        <v>2829</v>
      </c>
      <c r="ER26" s="187" t="s">
        <v>2945</v>
      </c>
      <c r="ES26" s="187" t="s">
        <v>2829</v>
      </c>
      <c r="ET26" s="187" t="s">
        <v>2829</v>
      </c>
    </row>
    <row r="27" spans="1:150" x14ac:dyDescent="0.3">
      <c r="A27" s="1"/>
      <c r="B27" s="186" t="s">
        <v>3038</v>
      </c>
      <c r="C27" s="186" t="s">
        <v>14</v>
      </c>
      <c r="D27" s="186" t="s">
        <v>996</v>
      </c>
      <c r="E27" s="186" t="s">
        <v>3039</v>
      </c>
      <c r="F27" s="186" t="s">
        <v>3040</v>
      </c>
      <c r="G27" s="187" t="s">
        <v>2945</v>
      </c>
      <c r="H27" s="187" t="s">
        <v>2829</v>
      </c>
      <c r="I27" s="187" t="s">
        <v>2829</v>
      </c>
      <c r="J27" s="187" t="s">
        <v>2945</v>
      </c>
      <c r="K27" s="187" t="s">
        <v>2829</v>
      </c>
      <c r="L27" s="187" t="s">
        <v>2829</v>
      </c>
      <c r="M27" s="187" t="s">
        <v>2945</v>
      </c>
      <c r="N27" s="187" t="s">
        <v>2829</v>
      </c>
      <c r="O27" s="187" t="s">
        <v>2829</v>
      </c>
      <c r="P27" s="187" t="s">
        <v>2945</v>
      </c>
      <c r="Q27" s="187" t="s">
        <v>2829</v>
      </c>
      <c r="R27" s="187" t="s">
        <v>2829</v>
      </c>
      <c r="S27" s="187" t="s">
        <v>2945</v>
      </c>
      <c r="T27" s="187" t="s">
        <v>2829</v>
      </c>
      <c r="U27" s="187" t="s">
        <v>2829</v>
      </c>
      <c r="V27" s="187" t="s">
        <v>2945</v>
      </c>
      <c r="W27" s="187" t="s">
        <v>2829</v>
      </c>
      <c r="X27" s="187" t="s">
        <v>2829</v>
      </c>
      <c r="Y27" s="187" t="s">
        <v>2945</v>
      </c>
      <c r="Z27" s="187" t="s">
        <v>2829</v>
      </c>
      <c r="AA27" s="187" t="s">
        <v>2829</v>
      </c>
      <c r="AB27" s="187" t="s">
        <v>2945</v>
      </c>
      <c r="AC27" s="187" t="s">
        <v>2829</v>
      </c>
      <c r="AD27" s="187" t="s">
        <v>2829</v>
      </c>
      <c r="AE27" s="187" t="s">
        <v>2945</v>
      </c>
      <c r="AF27" s="187" t="s">
        <v>2829</v>
      </c>
      <c r="AG27" s="187" t="s">
        <v>2829</v>
      </c>
      <c r="AH27" s="187" t="s">
        <v>2945</v>
      </c>
      <c r="AI27" s="187" t="s">
        <v>2829</v>
      </c>
      <c r="AJ27" s="187" t="s">
        <v>2829</v>
      </c>
      <c r="AK27" s="187" t="s">
        <v>2945</v>
      </c>
      <c r="AL27" s="187" t="s">
        <v>2829</v>
      </c>
      <c r="AM27" s="187" t="s">
        <v>2829</v>
      </c>
      <c r="AN27" s="187" t="s">
        <v>2945</v>
      </c>
      <c r="AO27" s="187" t="s">
        <v>2829</v>
      </c>
      <c r="AP27" s="187" t="s">
        <v>2829</v>
      </c>
      <c r="AQ27" s="187" t="s">
        <v>2945</v>
      </c>
      <c r="AR27" s="187" t="s">
        <v>2829</v>
      </c>
      <c r="AS27" s="187" t="s">
        <v>3034</v>
      </c>
      <c r="AT27" s="187" t="s">
        <v>2945</v>
      </c>
      <c r="AU27" s="187" t="s">
        <v>2829</v>
      </c>
      <c r="AV27" s="187" t="s">
        <v>3034</v>
      </c>
      <c r="AW27" s="187" t="s">
        <v>2945</v>
      </c>
      <c r="AX27" s="187" t="s">
        <v>2829</v>
      </c>
      <c r="AY27" s="187" t="s">
        <v>2829</v>
      </c>
      <c r="AZ27" s="187" t="s">
        <v>2945</v>
      </c>
      <c r="BA27" s="187" t="s">
        <v>2829</v>
      </c>
      <c r="BB27" s="187" t="s">
        <v>2829</v>
      </c>
      <c r="BC27" s="187" t="s">
        <v>2945</v>
      </c>
      <c r="BD27" s="187" t="s">
        <v>2829</v>
      </c>
      <c r="BE27" s="187" t="s">
        <v>2829</v>
      </c>
      <c r="BF27" s="187" t="s">
        <v>2945</v>
      </c>
      <c r="BG27" s="187" t="s">
        <v>2829</v>
      </c>
      <c r="BH27" s="187" t="s">
        <v>2829</v>
      </c>
      <c r="BI27" s="187" t="s">
        <v>2945</v>
      </c>
      <c r="BJ27" s="187" t="s">
        <v>2829</v>
      </c>
      <c r="BK27" s="187" t="s">
        <v>2829</v>
      </c>
      <c r="BL27" s="187" t="s">
        <v>2945</v>
      </c>
      <c r="BM27" s="187" t="s">
        <v>2829</v>
      </c>
      <c r="BN27" s="187" t="s">
        <v>2829</v>
      </c>
      <c r="BO27" s="187" t="s">
        <v>2945</v>
      </c>
      <c r="BP27" s="187" t="s">
        <v>2829</v>
      </c>
      <c r="BQ27" s="187" t="s">
        <v>2829</v>
      </c>
      <c r="BR27" s="187" t="s">
        <v>2945</v>
      </c>
      <c r="BS27" s="187" t="s">
        <v>2829</v>
      </c>
      <c r="BT27" s="187" t="s">
        <v>2829</v>
      </c>
      <c r="BU27" s="187" t="s">
        <v>2945</v>
      </c>
      <c r="BV27" s="187" t="s">
        <v>2829</v>
      </c>
      <c r="BW27" s="187" t="s">
        <v>2829</v>
      </c>
      <c r="BX27" s="187" t="s">
        <v>2945</v>
      </c>
      <c r="BY27" s="187" t="s">
        <v>2829</v>
      </c>
      <c r="BZ27" s="187" t="s">
        <v>2829</v>
      </c>
      <c r="CA27" s="187" t="s">
        <v>2945</v>
      </c>
      <c r="CB27" s="187" t="s">
        <v>2829</v>
      </c>
      <c r="CC27" s="187" t="s">
        <v>2829</v>
      </c>
      <c r="CD27" s="187" t="s">
        <v>2945</v>
      </c>
      <c r="CE27" s="187" t="s">
        <v>2829</v>
      </c>
      <c r="CF27" s="187" t="s">
        <v>2829</v>
      </c>
      <c r="CG27" s="187" t="s">
        <v>2945</v>
      </c>
      <c r="CH27" s="187" t="s">
        <v>2829</v>
      </c>
      <c r="CI27" s="187" t="s">
        <v>2829</v>
      </c>
      <c r="CJ27" s="187" t="s">
        <v>2945</v>
      </c>
      <c r="CK27" s="187" t="s">
        <v>2829</v>
      </c>
      <c r="CL27" s="187" t="s">
        <v>2829</v>
      </c>
      <c r="CM27" s="187" t="s">
        <v>2945</v>
      </c>
      <c r="CN27" s="187" t="s">
        <v>2829</v>
      </c>
      <c r="CO27" s="187" t="s">
        <v>2829</v>
      </c>
      <c r="CP27" s="187" t="s">
        <v>2945</v>
      </c>
      <c r="CQ27" s="187" t="s">
        <v>2829</v>
      </c>
      <c r="CR27" s="187" t="s">
        <v>2829</v>
      </c>
      <c r="CS27" s="187" t="s">
        <v>2945</v>
      </c>
      <c r="CT27" s="187" t="s">
        <v>2829</v>
      </c>
      <c r="CU27" s="187" t="s">
        <v>2829</v>
      </c>
      <c r="CV27" s="187" t="s">
        <v>2945</v>
      </c>
      <c r="CW27" s="187" t="s">
        <v>2829</v>
      </c>
      <c r="CX27" s="187" t="s">
        <v>2829</v>
      </c>
      <c r="CY27" s="187" t="s">
        <v>2945</v>
      </c>
      <c r="CZ27" s="187" t="s">
        <v>2829</v>
      </c>
      <c r="DA27" s="187" t="s">
        <v>2829</v>
      </c>
      <c r="DB27" s="187" t="s">
        <v>2945</v>
      </c>
      <c r="DC27" s="187" t="s">
        <v>2829</v>
      </c>
      <c r="DD27" s="187" t="s">
        <v>2829</v>
      </c>
      <c r="DE27" s="187" t="s">
        <v>2945</v>
      </c>
      <c r="DF27" s="187" t="s">
        <v>2829</v>
      </c>
      <c r="DG27" s="187" t="s">
        <v>2829</v>
      </c>
      <c r="DH27" s="187" t="s">
        <v>2945</v>
      </c>
      <c r="DI27" s="187" t="s">
        <v>2829</v>
      </c>
      <c r="DJ27" s="187" t="s">
        <v>2829</v>
      </c>
      <c r="DK27" s="187" t="s">
        <v>2945</v>
      </c>
      <c r="DL27" s="187" t="s">
        <v>2829</v>
      </c>
      <c r="DM27" s="187" t="s">
        <v>2829</v>
      </c>
      <c r="DN27" s="187" t="s">
        <v>2945</v>
      </c>
      <c r="DO27" s="187" t="s">
        <v>2829</v>
      </c>
      <c r="DP27" s="187" t="s">
        <v>2829</v>
      </c>
      <c r="DQ27" s="187" t="s">
        <v>2945</v>
      </c>
      <c r="DR27" s="187" t="s">
        <v>2829</v>
      </c>
      <c r="DS27" s="187" t="s">
        <v>2829</v>
      </c>
      <c r="DT27" s="187" t="s">
        <v>2945</v>
      </c>
      <c r="DU27" s="187" t="s">
        <v>2829</v>
      </c>
      <c r="DV27" s="187" t="s">
        <v>2829</v>
      </c>
      <c r="DW27" s="187" t="s">
        <v>2945</v>
      </c>
      <c r="DX27" s="187" t="s">
        <v>2829</v>
      </c>
      <c r="DY27" s="187" t="s">
        <v>2829</v>
      </c>
      <c r="DZ27" s="187" t="s">
        <v>2945</v>
      </c>
      <c r="EA27" s="187" t="s">
        <v>2829</v>
      </c>
      <c r="EB27" s="187" t="s">
        <v>2829</v>
      </c>
      <c r="EC27" s="187" t="s">
        <v>2945</v>
      </c>
      <c r="ED27" s="187" t="s">
        <v>2829</v>
      </c>
      <c r="EE27" s="187" t="s">
        <v>2829</v>
      </c>
      <c r="EF27" s="187" t="s">
        <v>2945</v>
      </c>
      <c r="EG27" s="187" t="s">
        <v>2829</v>
      </c>
      <c r="EH27" s="187" t="s">
        <v>2829</v>
      </c>
      <c r="EI27" s="187" t="s">
        <v>2945</v>
      </c>
      <c r="EJ27" s="187" t="s">
        <v>2829</v>
      </c>
      <c r="EK27" s="187" t="s">
        <v>2829</v>
      </c>
      <c r="EL27" s="187" t="s">
        <v>2945</v>
      </c>
      <c r="EM27" s="187" t="s">
        <v>2829</v>
      </c>
      <c r="EN27" s="187" t="s">
        <v>2829</v>
      </c>
      <c r="EO27" s="187" t="s">
        <v>2945</v>
      </c>
      <c r="EP27" s="187" t="s">
        <v>2829</v>
      </c>
      <c r="EQ27" s="187" t="s">
        <v>2829</v>
      </c>
      <c r="ER27" s="187" t="s">
        <v>2945</v>
      </c>
      <c r="ES27" s="187" t="s">
        <v>2829</v>
      </c>
      <c r="ET27" s="187" t="s">
        <v>2829</v>
      </c>
    </row>
    <row r="28" spans="1:150" x14ac:dyDescent="0.3">
      <c r="A28" s="1"/>
      <c r="B28" s="186" t="s">
        <v>3041</v>
      </c>
      <c r="C28" s="186" t="s">
        <v>14</v>
      </c>
      <c r="D28" s="186" t="s">
        <v>996</v>
      </c>
      <c r="E28" s="186" t="s">
        <v>3042</v>
      </c>
      <c r="F28" s="186" t="s">
        <v>3043</v>
      </c>
      <c r="G28" s="187" t="s">
        <v>2945</v>
      </c>
      <c r="H28" s="187" t="s">
        <v>2829</v>
      </c>
      <c r="I28" s="187" t="s">
        <v>2829</v>
      </c>
      <c r="J28" s="187" t="s">
        <v>2945</v>
      </c>
      <c r="K28" s="187" t="s">
        <v>2829</v>
      </c>
      <c r="L28" s="187" t="s">
        <v>2829</v>
      </c>
      <c r="M28" s="187" t="s">
        <v>2945</v>
      </c>
      <c r="N28" s="187" t="s">
        <v>2829</v>
      </c>
      <c r="O28" s="187" t="s">
        <v>2829</v>
      </c>
      <c r="P28" s="187" t="s">
        <v>2945</v>
      </c>
      <c r="Q28" s="187" t="s">
        <v>2829</v>
      </c>
      <c r="R28" s="187" t="s">
        <v>2829</v>
      </c>
      <c r="S28" s="187" t="s">
        <v>2945</v>
      </c>
      <c r="T28" s="187" t="s">
        <v>2829</v>
      </c>
      <c r="U28" s="187" t="s">
        <v>2829</v>
      </c>
      <c r="V28" s="187" t="s">
        <v>2945</v>
      </c>
      <c r="W28" s="187" t="s">
        <v>2829</v>
      </c>
      <c r="X28" s="187" t="s">
        <v>2829</v>
      </c>
      <c r="Y28" s="187" t="s">
        <v>2945</v>
      </c>
      <c r="Z28" s="187" t="s">
        <v>2829</v>
      </c>
      <c r="AA28" s="187" t="s">
        <v>2829</v>
      </c>
      <c r="AB28" s="187" t="s">
        <v>2945</v>
      </c>
      <c r="AC28" s="187" t="s">
        <v>2829</v>
      </c>
      <c r="AD28" s="187" t="s">
        <v>2829</v>
      </c>
      <c r="AE28" s="187" t="s">
        <v>2945</v>
      </c>
      <c r="AF28" s="187" t="s">
        <v>2829</v>
      </c>
      <c r="AG28" s="187" t="s">
        <v>2829</v>
      </c>
      <c r="AH28" s="187" t="s">
        <v>2945</v>
      </c>
      <c r="AI28" s="187" t="s">
        <v>2829</v>
      </c>
      <c r="AJ28" s="187" t="s">
        <v>2829</v>
      </c>
      <c r="AK28" s="187" t="s">
        <v>2945</v>
      </c>
      <c r="AL28" s="187" t="s">
        <v>2829</v>
      </c>
      <c r="AM28" s="187" t="s">
        <v>2829</v>
      </c>
      <c r="AN28" s="187" t="s">
        <v>2945</v>
      </c>
      <c r="AO28" s="187" t="s">
        <v>2829</v>
      </c>
      <c r="AP28" s="187" t="s">
        <v>2829</v>
      </c>
      <c r="AQ28" s="187" t="s">
        <v>2945</v>
      </c>
      <c r="AR28" s="187" t="s">
        <v>2829</v>
      </c>
      <c r="AS28" s="187" t="s">
        <v>3034</v>
      </c>
      <c r="AT28" s="187" t="s">
        <v>2945</v>
      </c>
      <c r="AU28" s="187" t="s">
        <v>2829</v>
      </c>
      <c r="AV28" s="187" t="s">
        <v>3034</v>
      </c>
      <c r="AW28" s="187" t="s">
        <v>2945</v>
      </c>
      <c r="AX28" s="187" t="s">
        <v>2829</v>
      </c>
      <c r="AY28" s="187" t="s">
        <v>2829</v>
      </c>
      <c r="AZ28" s="187" t="s">
        <v>2945</v>
      </c>
      <c r="BA28" s="187" t="s">
        <v>2829</v>
      </c>
      <c r="BB28" s="187" t="s">
        <v>2829</v>
      </c>
      <c r="BC28" s="187" t="s">
        <v>2945</v>
      </c>
      <c r="BD28" s="187" t="s">
        <v>2829</v>
      </c>
      <c r="BE28" s="187" t="s">
        <v>2829</v>
      </c>
      <c r="BF28" s="187" t="s">
        <v>2945</v>
      </c>
      <c r="BG28" s="187" t="s">
        <v>2829</v>
      </c>
      <c r="BH28" s="187" t="s">
        <v>2829</v>
      </c>
      <c r="BI28" s="187" t="s">
        <v>2945</v>
      </c>
      <c r="BJ28" s="187" t="s">
        <v>2829</v>
      </c>
      <c r="BK28" s="187" t="s">
        <v>2829</v>
      </c>
      <c r="BL28" s="187" t="s">
        <v>2945</v>
      </c>
      <c r="BM28" s="187" t="s">
        <v>2829</v>
      </c>
      <c r="BN28" s="187" t="s">
        <v>2829</v>
      </c>
      <c r="BO28" s="187" t="s">
        <v>2945</v>
      </c>
      <c r="BP28" s="187" t="s">
        <v>2829</v>
      </c>
      <c r="BQ28" s="187" t="s">
        <v>2829</v>
      </c>
      <c r="BR28" s="187" t="s">
        <v>2945</v>
      </c>
      <c r="BS28" s="187" t="s">
        <v>2829</v>
      </c>
      <c r="BT28" s="187" t="s">
        <v>2829</v>
      </c>
      <c r="BU28" s="187" t="s">
        <v>2945</v>
      </c>
      <c r="BV28" s="187" t="s">
        <v>2829</v>
      </c>
      <c r="BW28" s="187" t="s">
        <v>2829</v>
      </c>
      <c r="BX28" s="187" t="s">
        <v>2945</v>
      </c>
      <c r="BY28" s="187" t="s">
        <v>2829</v>
      </c>
      <c r="BZ28" s="187" t="s">
        <v>2829</v>
      </c>
      <c r="CA28" s="187" t="s">
        <v>2945</v>
      </c>
      <c r="CB28" s="187" t="s">
        <v>2829</v>
      </c>
      <c r="CC28" s="187" t="s">
        <v>2829</v>
      </c>
      <c r="CD28" s="187" t="s">
        <v>2945</v>
      </c>
      <c r="CE28" s="187" t="s">
        <v>2829</v>
      </c>
      <c r="CF28" s="187" t="s">
        <v>2829</v>
      </c>
      <c r="CG28" s="187" t="s">
        <v>2945</v>
      </c>
      <c r="CH28" s="187" t="s">
        <v>2829</v>
      </c>
      <c r="CI28" s="187" t="s">
        <v>2829</v>
      </c>
      <c r="CJ28" s="187" t="s">
        <v>2945</v>
      </c>
      <c r="CK28" s="187" t="s">
        <v>2829</v>
      </c>
      <c r="CL28" s="187" t="s">
        <v>2829</v>
      </c>
      <c r="CM28" s="187" t="s">
        <v>2945</v>
      </c>
      <c r="CN28" s="187" t="s">
        <v>2829</v>
      </c>
      <c r="CO28" s="187" t="s">
        <v>2829</v>
      </c>
      <c r="CP28" s="187" t="s">
        <v>2945</v>
      </c>
      <c r="CQ28" s="187" t="s">
        <v>2829</v>
      </c>
      <c r="CR28" s="187" t="s">
        <v>2829</v>
      </c>
      <c r="CS28" s="187" t="s">
        <v>2945</v>
      </c>
      <c r="CT28" s="187" t="s">
        <v>2829</v>
      </c>
      <c r="CU28" s="187" t="s">
        <v>2829</v>
      </c>
      <c r="CV28" s="187" t="s">
        <v>2945</v>
      </c>
      <c r="CW28" s="187" t="s">
        <v>2829</v>
      </c>
      <c r="CX28" s="187" t="s">
        <v>2829</v>
      </c>
      <c r="CY28" s="187" t="s">
        <v>2945</v>
      </c>
      <c r="CZ28" s="187" t="s">
        <v>2829</v>
      </c>
      <c r="DA28" s="187" t="s">
        <v>2829</v>
      </c>
      <c r="DB28" s="187" t="s">
        <v>2945</v>
      </c>
      <c r="DC28" s="187" t="s">
        <v>2829</v>
      </c>
      <c r="DD28" s="187" t="s">
        <v>2829</v>
      </c>
      <c r="DE28" s="187" t="s">
        <v>2945</v>
      </c>
      <c r="DF28" s="187" t="s">
        <v>2829</v>
      </c>
      <c r="DG28" s="187" t="s">
        <v>2829</v>
      </c>
      <c r="DH28" s="187" t="s">
        <v>2945</v>
      </c>
      <c r="DI28" s="187" t="s">
        <v>2829</v>
      </c>
      <c r="DJ28" s="187" t="s">
        <v>2829</v>
      </c>
      <c r="DK28" s="187" t="s">
        <v>2945</v>
      </c>
      <c r="DL28" s="187" t="s">
        <v>2829</v>
      </c>
      <c r="DM28" s="187" t="s">
        <v>2829</v>
      </c>
      <c r="DN28" s="187" t="s">
        <v>2945</v>
      </c>
      <c r="DO28" s="187" t="s">
        <v>2829</v>
      </c>
      <c r="DP28" s="187" t="s">
        <v>2829</v>
      </c>
      <c r="DQ28" s="187" t="s">
        <v>2945</v>
      </c>
      <c r="DR28" s="187" t="s">
        <v>2829</v>
      </c>
      <c r="DS28" s="187" t="s">
        <v>2829</v>
      </c>
      <c r="DT28" s="187" t="s">
        <v>2945</v>
      </c>
      <c r="DU28" s="187" t="s">
        <v>2829</v>
      </c>
      <c r="DV28" s="187" t="s">
        <v>2829</v>
      </c>
      <c r="DW28" s="187" t="s">
        <v>2945</v>
      </c>
      <c r="DX28" s="187" t="s">
        <v>2829</v>
      </c>
      <c r="DY28" s="187" t="s">
        <v>2829</v>
      </c>
      <c r="DZ28" s="187" t="s">
        <v>2945</v>
      </c>
      <c r="EA28" s="187" t="s">
        <v>2829</v>
      </c>
      <c r="EB28" s="187" t="s">
        <v>2829</v>
      </c>
      <c r="EC28" s="187" t="s">
        <v>2945</v>
      </c>
      <c r="ED28" s="187" t="s">
        <v>2829</v>
      </c>
      <c r="EE28" s="187" t="s">
        <v>2829</v>
      </c>
      <c r="EF28" s="187" t="s">
        <v>2945</v>
      </c>
      <c r="EG28" s="187" t="s">
        <v>2829</v>
      </c>
      <c r="EH28" s="187" t="s">
        <v>2829</v>
      </c>
      <c r="EI28" s="187" t="s">
        <v>2945</v>
      </c>
      <c r="EJ28" s="187" t="s">
        <v>2829</v>
      </c>
      <c r="EK28" s="187" t="s">
        <v>2829</v>
      </c>
      <c r="EL28" s="187" t="s">
        <v>2945</v>
      </c>
      <c r="EM28" s="187" t="s">
        <v>2829</v>
      </c>
      <c r="EN28" s="187" t="s">
        <v>2829</v>
      </c>
      <c r="EO28" s="187" t="s">
        <v>2945</v>
      </c>
      <c r="EP28" s="187" t="s">
        <v>2829</v>
      </c>
      <c r="EQ28" s="187" t="s">
        <v>2829</v>
      </c>
      <c r="ER28" s="187" t="s">
        <v>2945</v>
      </c>
      <c r="ES28" s="187" t="s">
        <v>2829</v>
      </c>
      <c r="ET28" s="187" t="s">
        <v>2829</v>
      </c>
    </row>
    <row r="29" spans="1:150" x14ac:dyDescent="0.3">
      <c r="A29" s="1"/>
      <c r="B29" s="185" t="s">
        <v>3044</v>
      </c>
      <c r="C29" s="185" t="s">
        <v>14</v>
      </c>
      <c r="D29" s="185" t="s">
        <v>995</v>
      </c>
      <c r="E29" s="185" t="s">
        <v>3045</v>
      </c>
      <c r="F29" s="185" t="s">
        <v>3046</v>
      </c>
      <c r="G29" s="185" t="s">
        <v>2945</v>
      </c>
      <c r="H29" s="185" t="s">
        <v>2829</v>
      </c>
      <c r="I29" s="185" t="s">
        <v>2829</v>
      </c>
      <c r="J29" s="185" t="s">
        <v>2945</v>
      </c>
      <c r="K29" s="185" t="s">
        <v>2829</v>
      </c>
      <c r="L29" s="185" t="s">
        <v>2829</v>
      </c>
      <c r="M29" s="185" t="s">
        <v>2945</v>
      </c>
      <c r="N29" s="185" t="s">
        <v>2829</v>
      </c>
      <c r="O29" s="185" t="s">
        <v>2829</v>
      </c>
      <c r="P29" s="185" t="s">
        <v>2945</v>
      </c>
      <c r="Q29" s="185" t="s">
        <v>2829</v>
      </c>
      <c r="R29" s="185" t="s">
        <v>2829</v>
      </c>
      <c r="S29" s="185" t="s">
        <v>2945</v>
      </c>
      <c r="T29" s="185" t="s">
        <v>2829</v>
      </c>
      <c r="U29" s="185" t="s">
        <v>2829</v>
      </c>
      <c r="V29" s="185" t="s">
        <v>2945</v>
      </c>
      <c r="W29" s="185" t="s">
        <v>2829</v>
      </c>
      <c r="X29" s="185" t="s">
        <v>3030</v>
      </c>
      <c r="Y29" s="185" t="s">
        <v>2945</v>
      </c>
      <c r="Z29" s="185" t="s">
        <v>2829</v>
      </c>
      <c r="AA29" s="185" t="s">
        <v>2829</v>
      </c>
      <c r="AB29" s="185" t="s">
        <v>2945</v>
      </c>
      <c r="AC29" s="185" t="s">
        <v>2829</v>
      </c>
      <c r="AD29" s="185" t="s">
        <v>2829</v>
      </c>
      <c r="AE29" s="185" t="s">
        <v>2945</v>
      </c>
      <c r="AF29" s="185" t="s">
        <v>2829</v>
      </c>
      <c r="AG29" s="185" t="s">
        <v>2829</v>
      </c>
      <c r="AH29" s="185" t="s">
        <v>2945</v>
      </c>
      <c r="AI29" s="185" t="s">
        <v>2829</v>
      </c>
      <c r="AJ29" s="185" t="s">
        <v>2829</v>
      </c>
      <c r="AK29" s="185" t="s">
        <v>2945</v>
      </c>
      <c r="AL29" s="185" t="s">
        <v>2829</v>
      </c>
      <c r="AM29" s="185" t="s">
        <v>2829</v>
      </c>
      <c r="AN29" s="185" t="s">
        <v>2945</v>
      </c>
      <c r="AO29" s="185" t="s">
        <v>2829</v>
      </c>
      <c r="AP29" s="185" t="s">
        <v>2829</v>
      </c>
      <c r="AQ29" s="185" t="s">
        <v>2945</v>
      </c>
      <c r="AR29" s="185" t="s">
        <v>2829</v>
      </c>
      <c r="AS29" s="185" t="s">
        <v>3030</v>
      </c>
      <c r="AT29" s="185" t="s">
        <v>2945</v>
      </c>
      <c r="AU29" s="185" t="s">
        <v>2829</v>
      </c>
      <c r="AV29" s="185" t="s">
        <v>3030</v>
      </c>
      <c r="AW29" s="185" t="s">
        <v>2945</v>
      </c>
      <c r="AX29" s="185" t="s">
        <v>2829</v>
      </c>
      <c r="AY29" s="185" t="s">
        <v>2829</v>
      </c>
      <c r="AZ29" s="185" t="s">
        <v>2945</v>
      </c>
      <c r="BA29" s="185" t="s">
        <v>2829</v>
      </c>
      <c r="BB29" s="185" t="s">
        <v>2829</v>
      </c>
      <c r="BC29" s="185" t="s">
        <v>2945</v>
      </c>
      <c r="BD29" s="185" t="s">
        <v>2829</v>
      </c>
      <c r="BE29" s="185" t="s">
        <v>2829</v>
      </c>
      <c r="BF29" s="185" t="s">
        <v>2945</v>
      </c>
      <c r="BG29" s="185" t="s">
        <v>2829</v>
      </c>
      <c r="BH29" s="185" t="s">
        <v>2829</v>
      </c>
      <c r="BI29" s="185" t="s">
        <v>2945</v>
      </c>
      <c r="BJ29" s="185" t="s">
        <v>2829</v>
      </c>
      <c r="BK29" s="185" t="s">
        <v>2829</v>
      </c>
      <c r="BL29" s="185" t="s">
        <v>2945</v>
      </c>
      <c r="BM29" s="185" t="s">
        <v>2829</v>
      </c>
      <c r="BN29" s="185" t="s">
        <v>2829</v>
      </c>
      <c r="BO29" s="185" t="s">
        <v>2945</v>
      </c>
      <c r="BP29" s="185" t="s">
        <v>2829</v>
      </c>
      <c r="BQ29" s="185" t="s">
        <v>3030</v>
      </c>
      <c r="BR29" s="185" t="s">
        <v>2945</v>
      </c>
      <c r="BS29" s="185" t="s">
        <v>2829</v>
      </c>
      <c r="BT29" s="185" t="s">
        <v>2829</v>
      </c>
      <c r="BU29" s="185" t="s">
        <v>2945</v>
      </c>
      <c r="BV29" s="185" t="s">
        <v>2829</v>
      </c>
      <c r="BW29" s="185" t="s">
        <v>2829</v>
      </c>
      <c r="BX29" s="185" t="s">
        <v>2945</v>
      </c>
      <c r="BY29" s="185" t="s">
        <v>2829</v>
      </c>
      <c r="BZ29" s="185" t="s">
        <v>2829</v>
      </c>
      <c r="CA29" s="185" t="s">
        <v>2945</v>
      </c>
      <c r="CB29" s="185" t="s">
        <v>2829</v>
      </c>
      <c r="CC29" s="185" t="s">
        <v>2829</v>
      </c>
      <c r="CD29" s="185" t="s">
        <v>2945</v>
      </c>
      <c r="CE29" s="185" t="s">
        <v>2829</v>
      </c>
      <c r="CF29" s="185" t="s">
        <v>2829</v>
      </c>
      <c r="CG29" s="185" t="s">
        <v>2945</v>
      </c>
      <c r="CH29" s="185" t="s">
        <v>2829</v>
      </c>
      <c r="CI29" s="185" t="s">
        <v>2829</v>
      </c>
      <c r="CJ29" s="185" t="s">
        <v>2945</v>
      </c>
      <c r="CK29" s="185" t="s">
        <v>2829</v>
      </c>
      <c r="CL29" s="185" t="s">
        <v>3030</v>
      </c>
      <c r="CM29" s="185" t="s">
        <v>2945</v>
      </c>
      <c r="CN29" s="185" t="s">
        <v>2829</v>
      </c>
      <c r="CO29" s="185" t="s">
        <v>3030</v>
      </c>
      <c r="CP29" s="185" t="s">
        <v>2945</v>
      </c>
      <c r="CQ29" s="185" t="s">
        <v>2829</v>
      </c>
      <c r="CR29" s="185" t="s">
        <v>3030</v>
      </c>
      <c r="CS29" s="185" t="s">
        <v>2945</v>
      </c>
      <c r="CT29" s="185" t="s">
        <v>2829</v>
      </c>
      <c r="CU29" s="185" t="s">
        <v>3030</v>
      </c>
      <c r="CV29" s="185" t="s">
        <v>2945</v>
      </c>
      <c r="CW29" s="185" t="s">
        <v>2829</v>
      </c>
      <c r="CX29" s="185" t="s">
        <v>3030</v>
      </c>
      <c r="CY29" s="185" t="s">
        <v>2945</v>
      </c>
      <c r="CZ29" s="185" t="s">
        <v>2829</v>
      </c>
      <c r="DA29" s="185" t="s">
        <v>2829</v>
      </c>
      <c r="DB29" s="185" t="s">
        <v>2945</v>
      </c>
      <c r="DC29" s="185" t="s">
        <v>2829</v>
      </c>
      <c r="DD29" s="185" t="s">
        <v>2829</v>
      </c>
      <c r="DE29" s="185" t="s">
        <v>2945</v>
      </c>
      <c r="DF29" s="185" t="s">
        <v>2829</v>
      </c>
      <c r="DG29" s="185" t="s">
        <v>2829</v>
      </c>
      <c r="DH29" s="185" t="s">
        <v>2945</v>
      </c>
      <c r="DI29" s="185" t="s">
        <v>2829</v>
      </c>
      <c r="DJ29" s="185" t="s">
        <v>2829</v>
      </c>
      <c r="DK29" s="185" t="s">
        <v>2945</v>
      </c>
      <c r="DL29" s="185" t="s">
        <v>2829</v>
      </c>
      <c r="DM29" s="185" t="s">
        <v>2829</v>
      </c>
      <c r="DN29" s="185" t="s">
        <v>2945</v>
      </c>
      <c r="DO29" s="185" t="s">
        <v>2829</v>
      </c>
      <c r="DP29" s="185" t="s">
        <v>2829</v>
      </c>
      <c r="DQ29" s="185" t="s">
        <v>2945</v>
      </c>
      <c r="DR29" s="185" t="s">
        <v>2829</v>
      </c>
      <c r="DS29" s="185" t="s">
        <v>2829</v>
      </c>
      <c r="DT29" s="185" t="s">
        <v>2945</v>
      </c>
      <c r="DU29" s="185" t="s">
        <v>2829</v>
      </c>
      <c r="DV29" s="185" t="s">
        <v>2829</v>
      </c>
      <c r="DW29" s="185" t="s">
        <v>2945</v>
      </c>
      <c r="DX29" s="185" t="s">
        <v>2829</v>
      </c>
      <c r="DY29" s="185" t="s">
        <v>2829</v>
      </c>
      <c r="DZ29" s="185" t="s">
        <v>2945</v>
      </c>
      <c r="EA29" s="185" t="s">
        <v>2829</v>
      </c>
      <c r="EB29" s="185" t="s">
        <v>2829</v>
      </c>
      <c r="EC29" s="185" t="s">
        <v>2945</v>
      </c>
      <c r="ED29" s="185" t="s">
        <v>2829</v>
      </c>
      <c r="EE29" s="185" t="s">
        <v>2829</v>
      </c>
      <c r="EF29" s="185" t="s">
        <v>2945</v>
      </c>
      <c r="EG29" s="185" t="s">
        <v>2829</v>
      </c>
      <c r="EH29" s="185" t="s">
        <v>2829</v>
      </c>
      <c r="EI29" s="185" t="s">
        <v>2945</v>
      </c>
      <c r="EJ29" s="185" t="s">
        <v>2829</v>
      </c>
      <c r="EK29" s="185" t="s">
        <v>2829</v>
      </c>
      <c r="EL29" s="185" t="s">
        <v>2945</v>
      </c>
      <c r="EM29" s="185" t="s">
        <v>2829</v>
      </c>
      <c r="EN29" s="185" t="s">
        <v>2829</v>
      </c>
      <c r="EO29" s="185" t="s">
        <v>2945</v>
      </c>
      <c r="EP29" s="185" t="s">
        <v>2829</v>
      </c>
      <c r="EQ29" s="185" t="s">
        <v>3030</v>
      </c>
      <c r="ER29" s="185" t="s">
        <v>2945</v>
      </c>
      <c r="ES29" s="185" t="s">
        <v>2829</v>
      </c>
      <c r="ET29" s="185" t="s">
        <v>2829</v>
      </c>
    </row>
    <row r="30" spans="1:150" x14ac:dyDescent="0.3">
      <c r="A30" s="1"/>
      <c r="B30" s="186" t="s">
        <v>3047</v>
      </c>
      <c r="C30" s="186" t="s">
        <v>14</v>
      </c>
      <c r="D30" s="186" t="s">
        <v>995</v>
      </c>
      <c r="E30" s="186" t="s">
        <v>3048</v>
      </c>
      <c r="F30" s="186" t="s">
        <v>3049</v>
      </c>
      <c r="G30" s="187" t="s">
        <v>2945</v>
      </c>
      <c r="H30" s="187" t="s">
        <v>2829</v>
      </c>
      <c r="I30" s="187" t="s">
        <v>2829</v>
      </c>
      <c r="J30" s="187" t="s">
        <v>2945</v>
      </c>
      <c r="K30" s="187" t="s">
        <v>2829</v>
      </c>
      <c r="L30" s="187" t="s">
        <v>2829</v>
      </c>
      <c r="M30" s="187" t="s">
        <v>2945</v>
      </c>
      <c r="N30" s="187" t="s">
        <v>2829</v>
      </c>
      <c r="O30" s="187" t="s">
        <v>2829</v>
      </c>
      <c r="P30" s="187" t="s">
        <v>2945</v>
      </c>
      <c r="Q30" s="187" t="s">
        <v>2829</v>
      </c>
      <c r="R30" s="187" t="s">
        <v>2829</v>
      </c>
      <c r="S30" s="187" t="s">
        <v>2945</v>
      </c>
      <c r="T30" s="187" t="s">
        <v>2829</v>
      </c>
      <c r="U30" s="187" t="s">
        <v>2829</v>
      </c>
      <c r="V30" s="187" t="s">
        <v>2945</v>
      </c>
      <c r="W30" s="187" t="s">
        <v>2829</v>
      </c>
      <c r="X30" s="187" t="s">
        <v>3030</v>
      </c>
      <c r="Y30" s="187" t="s">
        <v>2945</v>
      </c>
      <c r="Z30" s="187" t="s">
        <v>2829</v>
      </c>
      <c r="AA30" s="187" t="s">
        <v>2829</v>
      </c>
      <c r="AB30" s="187" t="s">
        <v>2945</v>
      </c>
      <c r="AC30" s="187" t="s">
        <v>2829</v>
      </c>
      <c r="AD30" s="187" t="s">
        <v>2829</v>
      </c>
      <c r="AE30" s="187" t="s">
        <v>2945</v>
      </c>
      <c r="AF30" s="187" t="s">
        <v>2829</v>
      </c>
      <c r="AG30" s="187" t="s">
        <v>2829</v>
      </c>
      <c r="AH30" s="187" t="s">
        <v>2945</v>
      </c>
      <c r="AI30" s="187" t="s">
        <v>2829</v>
      </c>
      <c r="AJ30" s="187" t="s">
        <v>2829</v>
      </c>
      <c r="AK30" s="187" t="s">
        <v>2945</v>
      </c>
      <c r="AL30" s="187" t="s">
        <v>2829</v>
      </c>
      <c r="AM30" s="187" t="s">
        <v>2829</v>
      </c>
      <c r="AN30" s="187" t="s">
        <v>2945</v>
      </c>
      <c r="AO30" s="187" t="s">
        <v>2829</v>
      </c>
      <c r="AP30" s="187" t="s">
        <v>2829</v>
      </c>
      <c r="AQ30" s="187" t="s">
        <v>2945</v>
      </c>
      <c r="AR30" s="187" t="s">
        <v>2829</v>
      </c>
      <c r="AS30" s="187" t="s">
        <v>3030</v>
      </c>
      <c r="AT30" s="187" t="s">
        <v>2945</v>
      </c>
      <c r="AU30" s="187" t="s">
        <v>2829</v>
      </c>
      <c r="AV30" s="187" t="s">
        <v>3030</v>
      </c>
      <c r="AW30" s="187" t="s">
        <v>2945</v>
      </c>
      <c r="AX30" s="187" t="s">
        <v>2829</v>
      </c>
      <c r="AY30" s="187" t="s">
        <v>2829</v>
      </c>
      <c r="AZ30" s="187" t="s">
        <v>2945</v>
      </c>
      <c r="BA30" s="187" t="s">
        <v>2829</v>
      </c>
      <c r="BB30" s="187" t="s">
        <v>2829</v>
      </c>
      <c r="BC30" s="187" t="s">
        <v>2945</v>
      </c>
      <c r="BD30" s="187" t="s">
        <v>2829</v>
      </c>
      <c r="BE30" s="187" t="s">
        <v>2829</v>
      </c>
      <c r="BF30" s="187" t="s">
        <v>2945</v>
      </c>
      <c r="BG30" s="187" t="s">
        <v>2829</v>
      </c>
      <c r="BH30" s="187" t="s">
        <v>2829</v>
      </c>
      <c r="BI30" s="187" t="s">
        <v>2945</v>
      </c>
      <c r="BJ30" s="187" t="s">
        <v>2829</v>
      </c>
      <c r="BK30" s="187" t="s">
        <v>2829</v>
      </c>
      <c r="BL30" s="187" t="s">
        <v>2945</v>
      </c>
      <c r="BM30" s="187" t="s">
        <v>2829</v>
      </c>
      <c r="BN30" s="187" t="s">
        <v>2829</v>
      </c>
      <c r="BO30" s="187" t="s">
        <v>2945</v>
      </c>
      <c r="BP30" s="187" t="s">
        <v>2829</v>
      </c>
      <c r="BQ30" s="187" t="s">
        <v>3030</v>
      </c>
      <c r="BR30" s="187" t="s">
        <v>2945</v>
      </c>
      <c r="BS30" s="187" t="s">
        <v>2829</v>
      </c>
      <c r="BT30" s="187" t="s">
        <v>2829</v>
      </c>
      <c r="BU30" s="187" t="s">
        <v>2945</v>
      </c>
      <c r="BV30" s="187" t="s">
        <v>2829</v>
      </c>
      <c r="BW30" s="187" t="s">
        <v>2829</v>
      </c>
      <c r="BX30" s="187" t="s">
        <v>2945</v>
      </c>
      <c r="BY30" s="187" t="s">
        <v>2829</v>
      </c>
      <c r="BZ30" s="187" t="s">
        <v>2829</v>
      </c>
      <c r="CA30" s="187" t="s">
        <v>2945</v>
      </c>
      <c r="CB30" s="187" t="s">
        <v>2829</v>
      </c>
      <c r="CC30" s="187" t="s">
        <v>2829</v>
      </c>
      <c r="CD30" s="187" t="s">
        <v>2945</v>
      </c>
      <c r="CE30" s="187" t="s">
        <v>2829</v>
      </c>
      <c r="CF30" s="187" t="s">
        <v>2829</v>
      </c>
      <c r="CG30" s="187" t="s">
        <v>2945</v>
      </c>
      <c r="CH30" s="187" t="s">
        <v>2829</v>
      </c>
      <c r="CI30" s="187" t="s">
        <v>2829</v>
      </c>
      <c r="CJ30" s="187" t="s">
        <v>2945</v>
      </c>
      <c r="CK30" s="187" t="s">
        <v>2829</v>
      </c>
      <c r="CL30" s="187" t="s">
        <v>3030</v>
      </c>
      <c r="CM30" s="187" t="s">
        <v>2945</v>
      </c>
      <c r="CN30" s="187" t="s">
        <v>2829</v>
      </c>
      <c r="CO30" s="187" t="s">
        <v>3030</v>
      </c>
      <c r="CP30" s="187" t="s">
        <v>2945</v>
      </c>
      <c r="CQ30" s="187" t="s">
        <v>2829</v>
      </c>
      <c r="CR30" s="187" t="s">
        <v>3030</v>
      </c>
      <c r="CS30" s="187" t="s">
        <v>2945</v>
      </c>
      <c r="CT30" s="187" t="s">
        <v>2829</v>
      </c>
      <c r="CU30" s="187" t="s">
        <v>3030</v>
      </c>
      <c r="CV30" s="187" t="s">
        <v>2945</v>
      </c>
      <c r="CW30" s="187" t="s">
        <v>2829</v>
      </c>
      <c r="CX30" s="187" t="s">
        <v>3030</v>
      </c>
      <c r="CY30" s="187" t="s">
        <v>2945</v>
      </c>
      <c r="CZ30" s="187" t="s">
        <v>2829</v>
      </c>
      <c r="DA30" s="187" t="s">
        <v>2829</v>
      </c>
      <c r="DB30" s="187" t="s">
        <v>2945</v>
      </c>
      <c r="DC30" s="187" t="s">
        <v>2829</v>
      </c>
      <c r="DD30" s="187" t="s">
        <v>2829</v>
      </c>
      <c r="DE30" s="187" t="s">
        <v>2945</v>
      </c>
      <c r="DF30" s="187" t="s">
        <v>2829</v>
      </c>
      <c r="DG30" s="187" t="s">
        <v>2829</v>
      </c>
      <c r="DH30" s="187" t="s">
        <v>2945</v>
      </c>
      <c r="DI30" s="187" t="s">
        <v>2829</v>
      </c>
      <c r="DJ30" s="187" t="s">
        <v>2829</v>
      </c>
      <c r="DK30" s="187" t="s">
        <v>2945</v>
      </c>
      <c r="DL30" s="187" t="s">
        <v>2829</v>
      </c>
      <c r="DM30" s="187" t="s">
        <v>2829</v>
      </c>
      <c r="DN30" s="187" t="s">
        <v>2945</v>
      </c>
      <c r="DO30" s="187" t="s">
        <v>2829</v>
      </c>
      <c r="DP30" s="187" t="s">
        <v>2829</v>
      </c>
      <c r="DQ30" s="187" t="s">
        <v>2945</v>
      </c>
      <c r="DR30" s="187" t="s">
        <v>2829</v>
      </c>
      <c r="DS30" s="187" t="s">
        <v>2829</v>
      </c>
      <c r="DT30" s="187" t="s">
        <v>2945</v>
      </c>
      <c r="DU30" s="187" t="s">
        <v>2829</v>
      </c>
      <c r="DV30" s="187" t="s">
        <v>2829</v>
      </c>
      <c r="DW30" s="187" t="s">
        <v>2945</v>
      </c>
      <c r="DX30" s="187" t="s">
        <v>2829</v>
      </c>
      <c r="DY30" s="187" t="s">
        <v>2829</v>
      </c>
      <c r="DZ30" s="187" t="s">
        <v>2945</v>
      </c>
      <c r="EA30" s="187" t="s">
        <v>2829</v>
      </c>
      <c r="EB30" s="187" t="s">
        <v>2829</v>
      </c>
      <c r="EC30" s="187" t="s">
        <v>2945</v>
      </c>
      <c r="ED30" s="187" t="s">
        <v>2829</v>
      </c>
      <c r="EE30" s="187" t="s">
        <v>2829</v>
      </c>
      <c r="EF30" s="187" t="s">
        <v>2945</v>
      </c>
      <c r="EG30" s="187" t="s">
        <v>2829</v>
      </c>
      <c r="EH30" s="187" t="s">
        <v>2829</v>
      </c>
      <c r="EI30" s="187" t="s">
        <v>2945</v>
      </c>
      <c r="EJ30" s="187" t="s">
        <v>2829</v>
      </c>
      <c r="EK30" s="187" t="s">
        <v>2829</v>
      </c>
      <c r="EL30" s="187" t="s">
        <v>2945</v>
      </c>
      <c r="EM30" s="187" t="s">
        <v>2829</v>
      </c>
      <c r="EN30" s="187" t="s">
        <v>2829</v>
      </c>
      <c r="EO30" s="187" t="s">
        <v>2945</v>
      </c>
      <c r="EP30" s="187" t="s">
        <v>2829</v>
      </c>
      <c r="EQ30" s="187" t="s">
        <v>3030</v>
      </c>
      <c r="ER30" s="187" t="s">
        <v>2945</v>
      </c>
      <c r="ES30" s="187" t="s">
        <v>2829</v>
      </c>
      <c r="ET30" s="187" t="s">
        <v>2829</v>
      </c>
    </row>
    <row r="31" spans="1:150" x14ac:dyDescent="0.3">
      <c r="A31" s="1"/>
      <c r="B31" s="186" t="s">
        <v>3050</v>
      </c>
      <c r="C31" s="186" t="s">
        <v>14</v>
      </c>
      <c r="D31" s="186" t="s">
        <v>995</v>
      </c>
      <c r="E31" s="186" t="s">
        <v>3051</v>
      </c>
      <c r="F31" s="186" t="s">
        <v>3052</v>
      </c>
      <c r="G31" s="187" t="s">
        <v>2945</v>
      </c>
      <c r="H31" s="187" t="s">
        <v>2829</v>
      </c>
      <c r="I31" s="187" t="s">
        <v>2829</v>
      </c>
      <c r="J31" s="187" t="s">
        <v>2945</v>
      </c>
      <c r="K31" s="187" t="s">
        <v>2829</v>
      </c>
      <c r="L31" s="187" t="s">
        <v>2829</v>
      </c>
      <c r="M31" s="187" t="s">
        <v>2945</v>
      </c>
      <c r="N31" s="187" t="s">
        <v>2829</v>
      </c>
      <c r="O31" s="187" t="s">
        <v>2829</v>
      </c>
      <c r="P31" s="187" t="s">
        <v>2945</v>
      </c>
      <c r="Q31" s="187" t="s">
        <v>2829</v>
      </c>
      <c r="R31" s="187" t="s">
        <v>2829</v>
      </c>
      <c r="S31" s="187" t="s">
        <v>2945</v>
      </c>
      <c r="T31" s="187" t="s">
        <v>2829</v>
      </c>
      <c r="U31" s="187" t="s">
        <v>2829</v>
      </c>
      <c r="V31" s="187" t="s">
        <v>2945</v>
      </c>
      <c r="W31" s="187" t="s">
        <v>2829</v>
      </c>
      <c r="X31" s="187" t="s">
        <v>2829</v>
      </c>
      <c r="Y31" s="187" t="s">
        <v>2945</v>
      </c>
      <c r="Z31" s="187" t="s">
        <v>2829</v>
      </c>
      <c r="AA31" s="187" t="s">
        <v>2829</v>
      </c>
      <c r="AB31" s="187" t="s">
        <v>2945</v>
      </c>
      <c r="AC31" s="187" t="s">
        <v>2829</v>
      </c>
      <c r="AD31" s="187" t="s">
        <v>2829</v>
      </c>
      <c r="AE31" s="187" t="s">
        <v>2945</v>
      </c>
      <c r="AF31" s="187" t="s">
        <v>2829</v>
      </c>
      <c r="AG31" s="187" t="s">
        <v>2829</v>
      </c>
      <c r="AH31" s="187" t="s">
        <v>2945</v>
      </c>
      <c r="AI31" s="187" t="s">
        <v>2829</v>
      </c>
      <c r="AJ31" s="187" t="s">
        <v>2829</v>
      </c>
      <c r="AK31" s="187" t="s">
        <v>2945</v>
      </c>
      <c r="AL31" s="187" t="s">
        <v>2829</v>
      </c>
      <c r="AM31" s="187" t="s">
        <v>2829</v>
      </c>
      <c r="AN31" s="187" t="s">
        <v>2945</v>
      </c>
      <c r="AO31" s="187" t="s">
        <v>2829</v>
      </c>
      <c r="AP31" s="187" t="s">
        <v>2829</v>
      </c>
      <c r="AQ31" s="187" t="s">
        <v>2945</v>
      </c>
      <c r="AR31" s="187" t="s">
        <v>2829</v>
      </c>
      <c r="AS31" s="187" t="s">
        <v>2829</v>
      </c>
      <c r="AT31" s="187" t="s">
        <v>2945</v>
      </c>
      <c r="AU31" s="187" t="s">
        <v>2829</v>
      </c>
      <c r="AV31" s="187" t="s">
        <v>2829</v>
      </c>
      <c r="AW31" s="187" t="s">
        <v>2945</v>
      </c>
      <c r="AX31" s="187" t="s">
        <v>2829</v>
      </c>
      <c r="AY31" s="187" t="s">
        <v>2829</v>
      </c>
      <c r="AZ31" s="187" t="s">
        <v>2945</v>
      </c>
      <c r="BA31" s="187" t="s">
        <v>2829</v>
      </c>
      <c r="BB31" s="187" t="s">
        <v>2829</v>
      </c>
      <c r="BC31" s="187" t="s">
        <v>2945</v>
      </c>
      <c r="BD31" s="187" t="s">
        <v>2829</v>
      </c>
      <c r="BE31" s="187" t="s">
        <v>2829</v>
      </c>
      <c r="BF31" s="187" t="s">
        <v>2945</v>
      </c>
      <c r="BG31" s="187" t="s">
        <v>2829</v>
      </c>
      <c r="BH31" s="187" t="s">
        <v>2829</v>
      </c>
      <c r="BI31" s="187" t="s">
        <v>2945</v>
      </c>
      <c r="BJ31" s="187" t="s">
        <v>2829</v>
      </c>
      <c r="BK31" s="187" t="s">
        <v>2829</v>
      </c>
      <c r="BL31" s="187" t="s">
        <v>2945</v>
      </c>
      <c r="BM31" s="187" t="s">
        <v>2829</v>
      </c>
      <c r="BN31" s="187" t="s">
        <v>2829</v>
      </c>
      <c r="BO31" s="187" t="s">
        <v>2945</v>
      </c>
      <c r="BP31" s="187" t="s">
        <v>2829</v>
      </c>
      <c r="BQ31" s="187" t="s">
        <v>2829</v>
      </c>
      <c r="BR31" s="187" t="s">
        <v>2945</v>
      </c>
      <c r="BS31" s="187" t="s">
        <v>2829</v>
      </c>
      <c r="BT31" s="187" t="s">
        <v>2829</v>
      </c>
      <c r="BU31" s="187" t="s">
        <v>2945</v>
      </c>
      <c r="BV31" s="187" t="s">
        <v>2829</v>
      </c>
      <c r="BW31" s="187" t="s">
        <v>2829</v>
      </c>
      <c r="BX31" s="187" t="s">
        <v>2945</v>
      </c>
      <c r="BY31" s="187" t="s">
        <v>2829</v>
      </c>
      <c r="BZ31" s="187" t="s">
        <v>2829</v>
      </c>
      <c r="CA31" s="187" t="s">
        <v>2945</v>
      </c>
      <c r="CB31" s="187" t="s">
        <v>2829</v>
      </c>
      <c r="CC31" s="187" t="s">
        <v>2829</v>
      </c>
      <c r="CD31" s="187" t="s">
        <v>2945</v>
      </c>
      <c r="CE31" s="187" t="s">
        <v>2829</v>
      </c>
      <c r="CF31" s="187" t="s">
        <v>2829</v>
      </c>
      <c r="CG31" s="187" t="s">
        <v>2945</v>
      </c>
      <c r="CH31" s="187" t="s">
        <v>2829</v>
      </c>
      <c r="CI31" s="187" t="s">
        <v>2829</v>
      </c>
      <c r="CJ31" s="187" t="s">
        <v>2945</v>
      </c>
      <c r="CK31" s="187" t="s">
        <v>2829</v>
      </c>
      <c r="CL31" s="187" t="s">
        <v>2829</v>
      </c>
      <c r="CM31" s="187" t="s">
        <v>2945</v>
      </c>
      <c r="CN31" s="187" t="s">
        <v>2829</v>
      </c>
      <c r="CO31" s="187" t="s">
        <v>2829</v>
      </c>
      <c r="CP31" s="187" t="s">
        <v>2945</v>
      </c>
      <c r="CQ31" s="187" t="s">
        <v>2829</v>
      </c>
      <c r="CR31" s="187" t="s">
        <v>2829</v>
      </c>
      <c r="CS31" s="187" t="s">
        <v>2945</v>
      </c>
      <c r="CT31" s="187" t="s">
        <v>2829</v>
      </c>
      <c r="CU31" s="187" t="s">
        <v>2829</v>
      </c>
      <c r="CV31" s="187" t="s">
        <v>2945</v>
      </c>
      <c r="CW31" s="187" t="s">
        <v>2829</v>
      </c>
      <c r="CX31" s="187" t="s">
        <v>2829</v>
      </c>
      <c r="CY31" s="187" t="s">
        <v>2945</v>
      </c>
      <c r="CZ31" s="187" t="s">
        <v>2829</v>
      </c>
      <c r="DA31" s="187" t="s">
        <v>2829</v>
      </c>
      <c r="DB31" s="187" t="s">
        <v>2945</v>
      </c>
      <c r="DC31" s="187" t="s">
        <v>2829</v>
      </c>
      <c r="DD31" s="187" t="s">
        <v>2829</v>
      </c>
      <c r="DE31" s="187" t="s">
        <v>2945</v>
      </c>
      <c r="DF31" s="187" t="s">
        <v>2829</v>
      </c>
      <c r="DG31" s="187" t="s">
        <v>2829</v>
      </c>
      <c r="DH31" s="187" t="s">
        <v>2945</v>
      </c>
      <c r="DI31" s="187" t="s">
        <v>2829</v>
      </c>
      <c r="DJ31" s="187" t="s">
        <v>2829</v>
      </c>
      <c r="DK31" s="187" t="s">
        <v>2945</v>
      </c>
      <c r="DL31" s="187" t="s">
        <v>2829</v>
      </c>
      <c r="DM31" s="187" t="s">
        <v>2829</v>
      </c>
      <c r="DN31" s="187" t="s">
        <v>2945</v>
      </c>
      <c r="DO31" s="187" t="s">
        <v>2829</v>
      </c>
      <c r="DP31" s="187" t="s">
        <v>2829</v>
      </c>
      <c r="DQ31" s="187" t="s">
        <v>2945</v>
      </c>
      <c r="DR31" s="187" t="s">
        <v>2829</v>
      </c>
      <c r="DS31" s="187" t="s">
        <v>2829</v>
      </c>
      <c r="DT31" s="187" t="s">
        <v>2945</v>
      </c>
      <c r="DU31" s="187" t="s">
        <v>2829</v>
      </c>
      <c r="DV31" s="187" t="s">
        <v>2829</v>
      </c>
      <c r="DW31" s="187" t="s">
        <v>2945</v>
      </c>
      <c r="DX31" s="187" t="s">
        <v>2829</v>
      </c>
      <c r="DY31" s="187" t="s">
        <v>2829</v>
      </c>
      <c r="DZ31" s="187" t="s">
        <v>2945</v>
      </c>
      <c r="EA31" s="187" t="s">
        <v>2829</v>
      </c>
      <c r="EB31" s="187" t="s">
        <v>2829</v>
      </c>
      <c r="EC31" s="187" t="s">
        <v>2945</v>
      </c>
      <c r="ED31" s="187" t="s">
        <v>2829</v>
      </c>
      <c r="EE31" s="187" t="s">
        <v>2829</v>
      </c>
      <c r="EF31" s="187" t="s">
        <v>2945</v>
      </c>
      <c r="EG31" s="187" t="s">
        <v>2829</v>
      </c>
      <c r="EH31" s="187" t="s">
        <v>2829</v>
      </c>
      <c r="EI31" s="187" t="s">
        <v>2945</v>
      </c>
      <c r="EJ31" s="187" t="s">
        <v>2829</v>
      </c>
      <c r="EK31" s="187" t="s">
        <v>2829</v>
      </c>
      <c r="EL31" s="187" t="s">
        <v>2945</v>
      </c>
      <c r="EM31" s="187" t="s">
        <v>2829</v>
      </c>
      <c r="EN31" s="187" t="s">
        <v>2829</v>
      </c>
      <c r="EO31" s="187" t="s">
        <v>2945</v>
      </c>
      <c r="EP31" s="187" t="s">
        <v>2829</v>
      </c>
      <c r="EQ31" s="187" t="s">
        <v>2829</v>
      </c>
      <c r="ER31" s="187" t="s">
        <v>2945</v>
      </c>
      <c r="ES31" s="187" t="s">
        <v>2829</v>
      </c>
      <c r="ET31" s="187" t="s">
        <v>2829</v>
      </c>
    </row>
    <row r="32" spans="1:150" x14ac:dyDescent="0.3">
      <c r="A32" s="1"/>
      <c r="B32" s="185" t="s">
        <v>3053</v>
      </c>
      <c r="C32" s="185" t="s">
        <v>113</v>
      </c>
      <c r="D32" s="185" t="s">
        <v>3054</v>
      </c>
      <c r="E32" s="185" t="s">
        <v>3055</v>
      </c>
      <c r="F32" s="185" t="s">
        <v>3056</v>
      </c>
      <c r="G32" s="185" t="s">
        <v>2945</v>
      </c>
      <c r="H32" s="185" t="s">
        <v>2829</v>
      </c>
      <c r="I32" s="185" t="s">
        <v>2829</v>
      </c>
      <c r="J32" s="185" t="s">
        <v>2945</v>
      </c>
      <c r="K32" s="185" t="s">
        <v>2829</v>
      </c>
      <c r="L32" s="185" t="s">
        <v>2829</v>
      </c>
      <c r="M32" s="185" t="s">
        <v>2945</v>
      </c>
      <c r="N32" s="185" t="s">
        <v>2829</v>
      </c>
      <c r="O32" s="185" t="s">
        <v>2829</v>
      </c>
      <c r="P32" s="185" t="s">
        <v>2945</v>
      </c>
      <c r="Q32" s="185" t="s">
        <v>2829</v>
      </c>
      <c r="R32" s="185" t="s">
        <v>2829</v>
      </c>
      <c r="S32" s="185" t="s">
        <v>2945</v>
      </c>
      <c r="T32" s="185" t="s">
        <v>2829</v>
      </c>
      <c r="U32" s="185" t="s">
        <v>2829</v>
      </c>
      <c r="V32" s="185" t="s">
        <v>2945</v>
      </c>
      <c r="W32" s="185" t="s">
        <v>2829</v>
      </c>
      <c r="X32" s="185" t="s">
        <v>2829</v>
      </c>
      <c r="Y32" s="185" t="s">
        <v>2945</v>
      </c>
      <c r="Z32" s="185" t="s">
        <v>2829</v>
      </c>
      <c r="AA32" s="185" t="s">
        <v>2829</v>
      </c>
      <c r="AB32" s="185" t="s">
        <v>2945</v>
      </c>
      <c r="AC32" s="185" t="s">
        <v>2829</v>
      </c>
      <c r="AD32" s="185" t="s">
        <v>2829</v>
      </c>
      <c r="AE32" s="185" t="s">
        <v>2945</v>
      </c>
      <c r="AF32" s="185" t="s">
        <v>2829</v>
      </c>
      <c r="AG32" s="185" t="s">
        <v>2829</v>
      </c>
      <c r="AH32" s="185" t="s">
        <v>2945</v>
      </c>
      <c r="AI32" s="185" t="s">
        <v>2829</v>
      </c>
      <c r="AJ32" s="185" t="s">
        <v>2829</v>
      </c>
      <c r="AK32" s="185" t="s">
        <v>2945</v>
      </c>
      <c r="AL32" s="185" t="s">
        <v>2829</v>
      </c>
      <c r="AM32" s="185" t="s">
        <v>2829</v>
      </c>
      <c r="AN32" s="185" t="s">
        <v>2945</v>
      </c>
      <c r="AO32" s="185" t="s">
        <v>2829</v>
      </c>
      <c r="AP32" s="185" t="s">
        <v>2829</v>
      </c>
      <c r="AQ32" s="185" t="s">
        <v>2945</v>
      </c>
      <c r="AR32" s="185" t="s">
        <v>2829</v>
      </c>
      <c r="AS32" s="185" t="s">
        <v>2829</v>
      </c>
      <c r="AT32" s="185" t="s">
        <v>2945</v>
      </c>
      <c r="AU32" s="185" t="s">
        <v>2829</v>
      </c>
      <c r="AV32" s="185" t="s">
        <v>2829</v>
      </c>
      <c r="AW32" s="185" t="s">
        <v>2945</v>
      </c>
      <c r="AX32" s="185" t="s">
        <v>2829</v>
      </c>
      <c r="AY32" s="185" t="s">
        <v>2829</v>
      </c>
      <c r="AZ32" s="185" t="s">
        <v>2945</v>
      </c>
      <c r="BA32" s="185" t="s">
        <v>2829</v>
      </c>
      <c r="BB32" s="185" t="s">
        <v>2829</v>
      </c>
      <c r="BC32" s="185" t="s">
        <v>2945</v>
      </c>
      <c r="BD32" s="185" t="s">
        <v>2829</v>
      </c>
      <c r="BE32" s="185" t="s">
        <v>2829</v>
      </c>
      <c r="BF32" s="185" t="s">
        <v>2945</v>
      </c>
      <c r="BG32" s="185" t="s">
        <v>2829</v>
      </c>
      <c r="BH32" s="185" t="s">
        <v>2829</v>
      </c>
      <c r="BI32" s="185" t="s">
        <v>2945</v>
      </c>
      <c r="BJ32" s="185" t="s">
        <v>2829</v>
      </c>
      <c r="BK32" s="185" t="s">
        <v>2829</v>
      </c>
      <c r="BL32" s="185" t="s">
        <v>2945</v>
      </c>
      <c r="BM32" s="185" t="s">
        <v>2829</v>
      </c>
      <c r="BN32" s="185" t="s">
        <v>2829</v>
      </c>
      <c r="BO32" s="185" t="s">
        <v>2945</v>
      </c>
      <c r="BP32" s="185" t="s">
        <v>2829</v>
      </c>
      <c r="BQ32" s="185" t="s">
        <v>2829</v>
      </c>
      <c r="BR32" s="185" t="s">
        <v>2945</v>
      </c>
      <c r="BS32" s="185" t="s">
        <v>2829</v>
      </c>
      <c r="BT32" s="185" t="s">
        <v>2829</v>
      </c>
      <c r="BU32" s="185" t="s">
        <v>2945</v>
      </c>
      <c r="BV32" s="185" t="s">
        <v>2829</v>
      </c>
      <c r="BW32" s="185" t="s">
        <v>2829</v>
      </c>
      <c r="BX32" s="185" t="s">
        <v>2945</v>
      </c>
      <c r="BY32" s="185" t="s">
        <v>2829</v>
      </c>
      <c r="BZ32" s="185" t="s">
        <v>2829</v>
      </c>
      <c r="CA32" s="185" t="s">
        <v>2945</v>
      </c>
      <c r="CB32" s="185" t="s">
        <v>2829</v>
      </c>
      <c r="CC32" s="185" t="s">
        <v>2829</v>
      </c>
      <c r="CD32" s="185" t="s">
        <v>2945</v>
      </c>
      <c r="CE32" s="185" t="s">
        <v>2829</v>
      </c>
      <c r="CF32" s="185" t="s">
        <v>2829</v>
      </c>
      <c r="CG32" s="185" t="s">
        <v>2945</v>
      </c>
      <c r="CH32" s="185" t="s">
        <v>2829</v>
      </c>
      <c r="CI32" s="185" t="s">
        <v>2829</v>
      </c>
      <c r="CJ32" s="185" t="s">
        <v>2945</v>
      </c>
      <c r="CK32" s="185" t="s">
        <v>2829</v>
      </c>
      <c r="CL32" s="185" t="s">
        <v>2829</v>
      </c>
      <c r="CM32" s="185" t="s">
        <v>2945</v>
      </c>
      <c r="CN32" s="185" t="s">
        <v>2829</v>
      </c>
      <c r="CO32" s="185" t="s">
        <v>2829</v>
      </c>
      <c r="CP32" s="185" t="s">
        <v>2945</v>
      </c>
      <c r="CQ32" s="185" t="s">
        <v>2829</v>
      </c>
      <c r="CR32" s="185" t="s">
        <v>2829</v>
      </c>
      <c r="CS32" s="185" t="s">
        <v>2945</v>
      </c>
      <c r="CT32" s="185" t="s">
        <v>2829</v>
      </c>
      <c r="CU32" s="185" t="s">
        <v>2829</v>
      </c>
      <c r="CV32" s="185" t="s">
        <v>2945</v>
      </c>
      <c r="CW32" s="185" t="s">
        <v>2829</v>
      </c>
      <c r="CX32" s="185" t="s">
        <v>2829</v>
      </c>
      <c r="CY32" s="185" t="s">
        <v>2945</v>
      </c>
      <c r="CZ32" s="185" t="s">
        <v>2829</v>
      </c>
      <c r="DA32" s="185" t="s">
        <v>2829</v>
      </c>
      <c r="DB32" s="185" t="s">
        <v>2945</v>
      </c>
      <c r="DC32" s="185" t="s">
        <v>2829</v>
      </c>
      <c r="DD32" s="185" t="s">
        <v>2829</v>
      </c>
      <c r="DE32" s="185" t="s">
        <v>2945</v>
      </c>
      <c r="DF32" s="185" t="s">
        <v>2829</v>
      </c>
      <c r="DG32" s="185" t="s">
        <v>2829</v>
      </c>
      <c r="DH32" s="185" t="s">
        <v>2945</v>
      </c>
      <c r="DI32" s="185" t="s">
        <v>2829</v>
      </c>
      <c r="DJ32" s="185" t="s">
        <v>2829</v>
      </c>
      <c r="DK32" s="185" t="s">
        <v>2945</v>
      </c>
      <c r="DL32" s="185" t="s">
        <v>2829</v>
      </c>
      <c r="DM32" s="185" t="s">
        <v>2829</v>
      </c>
      <c r="DN32" s="185" t="s">
        <v>2945</v>
      </c>
      <c r="DO32" s="185" t="s">
        <v>2829</v>
      </c>
      <c r="DP32" s="185" t="s">
        <v>2829</v>
      </c>
      <c r="DQ32" s="185" t="s">
        <v>2945</v>
      </c>
      <c r="DR32" s="185" t="s">
        <v>2829</v>
      </c>
      <c r="DS32" s="185" t="s">
        <v>2829</v>
      </c>
      <c r="DT32" s="185" t="s">
        <v>2945</v>
      </c>
      <c r="DU32" s="185" t="s">
        <v>2829</v>
      </c>
      <c r="DV32" s="185" t="s">
        <v>2829</v>
      </c>
      <c r="DW32" s="185" t="s">
        <v>2945</v>
      </c>
      <c r="DX32" s="185" t="s">
        <v>2829</v>
      </c>
      <c r="DY32" s="185" t="s">
        <v>2829</v>
      </c>
      <c r="DZ32" s="185" t="s">
        <v>2945</v>
      </c>
      <c r="EA32" s="185" t="s">
        <v>2829</v>
      </c>
      <c r="EB32" s="185" t="s">
        <v>2829</v>
      </c>
      <c r="EC32" s="185" t="s">
        <v>2945</v>
      </c>
      <c r="ED32" s="185" t="s">
        <v>2829</v>
      </c>
      <c r="EE32" s="185" t="s">
        <v>2829</v>
      </c>
      <c r="EF32" s="185" t="s">
        <v>2945</v>
      </c>
      <c r="EG32" s="185" t="s">
        <v>2829</v>
      </c>
      <c r="EH32" s="185" t="s">
        <v>2829</v>
      </c>
      <c r="EI32" s="185" t="s">
        <v>2945</v>
      </c>
      <c r="EJ32" s="185" t="s">
        <v>2829</v>
      </c>
      <c r="EK32" s="185" t="s">
        <v>2829</v>
      </c>
      <c r="EL32" s="185" t="s">
        <v>2945</v>
      </c>
      <c r="EM32" s="185" t="s">
        <v>2829</v>
      </c>
      <c r="EN32" s="185" t="s">
        <v>2829</v>
      </c>
      <c r="EO32" s="185" t="s">
        <v>2945</v>
      </c>
      <c r="EP32" s="185" t="s">
        <v>2829</v>
      </c>
      <c r="EQ32" s="185" t="s">
        <v>2829</v>
      </c>
      <c r="ER32" s="185" t="s">
        <v>2945</v>
      </c>
      <c r="ES32" s="185" t="s">
        <v>2829</v>
      </c>
      <c r="ET32" s="185" t="s">
        <v>2829</v>
      </c>
    </row>
    <row r="33" spans="1:150" x14ac:dyDescent="0.3">
      <c r="A33" s="1"/>
      <c r="B33" s="186" t="s">
        <v>3057</v>
      </c>
      <c r="C33" s="186" t="s">
        <v>113</v>
      </c>
      <c r="D33" s="186" t="s">
        <v>3054</v>
      </c>
      <c r="E33" s="186" t="s">
        <v>3058</v>
      </c>
      <c r="F33" s="186" t="s">
        <v>3059</v>
      </c>
      <c r="G33" s="187" t="s">
        <v>2945</v>
      </c>
      <c r="H33" s="187" t="s">
        <v>940</v>
      </c>
      <c r="I33" s="187" t="s">
        <v>940</v>
      </c>
      <c r="J33" s="187" t="s">
        <v>2945</v>
      </c>
      <c r="K33" s="187" t="s">
        <v>940</v>
      </c>
      <c r="L33" s="187" t="s">
        <v>940</v>
      </c>
      <c r="M33" s="187" t="s">
        <v>2945</v>
      </c>
      <c r="N33" s="187" t="s">
        <v>940</v>
      </c>
      <c r="O33" s="187" t="s">
        <v>940</v>
      </c>
      <c r="P33" s="187" t="s">
        <v>2945</v>
      </c>
      <c r="Q33" s="187" t="s">
        <v>940</v>
      </c>
      <c r="R33" s="187" t="s">
        <v>940</v>
      </c>
      <c r="S33" s="187" t="s">
        <v>2945</v>
      </c>
      <c r="T33" s="187" t="s">
        <v>940</v>
      </c>
      <c r="U33" s="187" t="s">
        <v>940</v>
      </c>
      <c r="V33" s="187" t="s">
        <v>2945</v>
      </c>
      <c r="W33" s="187" t="s">
        <v>940</v>
      </c>
      <c r="X33" s="187" t="s">
        <v>940</v>
      </c>
      <c r="Y33" s="187" t="s">
        <v>2945</v>
      </c>
      <c r="Z33" s="187" t="s">
        <v>940</v>
      </c>
      <c r="AA33" s="187" t="s">
        <v>940</v>
      </c>
      <c r="AB33" s="187" t="s">
        <v>2945</v>
      </c>
      <c r="AC33" s="187" t="s">
        <v>940</v>
      </c>
      <c r="AD33" s="187" t="s">
        <v>940</v>
      </c>
      <c r="AE33" s="187" t="s">
        <v>2945</v>
      </c>
      <c r="AF33" s="187" t="s">
        <v>940</v>
      </c>
      <c r="AG33" s="187" t="s">
        <v>940</v>
      </c>
      <c r="AH33" s="187" t="s">
        <v>2945</v>
      </c>
      <c r="AI33" s="187" t="s">
        <v>940</v>
      </c>
      <c r="AJ33" s="187" t="s">
        <v>940</v>
      </c>
      <c r="AK33" s="187" t="s">
        <v>2945</v>
      </c>
      <c r="AL33" s="187" t="s">
        <v>940</v>
      </c>
      <c r="AM33" s="187" t="s">
        <v>940</v>
      </c>
      <c r="AN33" s="187" t="s">
        <v>2945</v>
      </c>
      <c r="AO33" s="187" t="s">
        <v>940</v>
      </c>
      <c r="AP33" s="187" t="s">
        <v>940</v>
      </c>
      <c r="AQ33" s="187" t="s">
        <v>2945</v>
      </c>
      <c r="AR33" s="187" t="s">
        <v>940</v>
      </c>
      <c r="AS33" s="187" t="s">
        <v>940</v>
      </c>
      <c r="AT33" s="187" t="s">
        <v>2945</v>
      </c>
      <c r="AU33" s="187" t="s">
        <v>940</v>
      </c>
      <c r="AV33" s="187" t="s">
        <v>940</v>
      </c>
      <c r="AW33" s="187" t="s">
        <v>2945</v>
      </c>
      <c r="AX33" s="187" t="s">
        <v>940</v>
      </c>
      <c r="AY33" s="187" t="s">
        <v>940</v>
      </c>
      <c r="AZ33" s="187" t="s">
        <v>2945</v>
      </c>
      <c r="BA33" s="187" t="s">
        <v>940</v>
      </c>
      <c r="BB33" s="187" t="s">
        <v>940</v>
      </c>
      <c r="BC33" s="187" t="s">
        <v>2945</v>
      </c>
      <c r="BD33" s="187" t="s">
        <v>940</v>
      </c>
      <c r="BE33" s="187" t="s">
        <v>940</v>
      </c>
      <c r="BF33" s="187" t="s">
        <v>2945</v>
      </c>
      <c r="BG33" s="187" t="s">
        <v>940</v>
      </c>
      <c r="BH33" s="187" t="s">
        <v>940</v>
      </c>
      <c r="BI33" s="187" t="s">
        <v>2945</v>
      </c>
      <c r="BJ33" s="187" t="s">
        <v>940</v>
      </c>
      <c r="BK33" s="187" t="s">
        <v>940</v>
      </c>
      <c r="BL33" s="187" t="s">
        <v>2945</v>
      </c>
      <c r="BM33" s="187" t="s">
        <v>940</v>
      </c>
      <c r="BN33" s="187" t="s">
        <v>940</v>
      </c>
      <c r="BO33" s="187" t="s">
        <v>2945</v>
      </c>
      <c r="BP33" s="187" t="s">
        <v>940</v>
      </c>
      <c r="BQ33" s="187" t="s">
        <v>940</v>
      </c>
      <c r="BR33" s="187" t="s">
        <v>2945</v>
      </c>
      <c r="BS33" s="187" t="s">
        <v>940</v>
      </c>
      <c r="BT33" s="187" t="s">
        <v>940</v>
      </c>
      <c r="BU33" s="187" t="s">
        <v>2945</v>
      </c>
      <c r="BV33" s="187" t="s">
        <v>940</v>
      </c>
      <c r="BW33" s="187" t="s">
        <v>940</v>
      </c>
      <c r="BX33" s="187" t="s">
        <v>2945</v>
      </c>
      <c r="BY33" s="187" t="s">
        <v>940</v>
      </c>
      <c r="BZ33" s="187" t="s">
        <v>940</v>
      </c>
      <c r="CA33" s="187" t="s">
        <v>2945</v>
      </c>
      <c r="CB33" s="187" t="s">
        <v>940</v>
      </c>
      <c r="CC33" s="187" t="s">
        <v>940</v>
      </c>
      <c r="CD33" s="187" t="s">
        <v>2945</v>
      </c>
      <c r="CE33" s="187" t="s">
        <v>940</v>
      </c>
      <c r="CF33" s="187" t="s">
        <v>940</v>
      </c>
      <c r="CG33" s="187" t="s">
        <v>2945</v>
      </c>
      <c r="CH33" s="187" t="s">
        <v>940</v>
      </c>
      <c r="CI33" s="187" t="s">
        <v>940</v>
      </c>
      <c r="CJ33" s="187" t="s">
        <v>2945</v>
      </c>
      <c r="CK33" s="187" t="s">
        <v>940</v>
      </c>
      <c r="CL33" s="187" t="s">
        <v>940</v>
      </c>
      <c r="CM33" s="187" t="s">
        <v>2945</v>
      </c>
      <c r="CN33" s="187" t="s">
        <v>940</v>
      </c>
      <c r="CO33" s="187" t="s">
        <v>940</v>
      </c>
      <c r="CP33" s="187" t="s">
        <v>2945</v>
      </c>
      <c r="CQ33" s="187" t="s">
        <v>940</v>
      </c>
      <c r="CR33" s="187" t="s">
        <v>940</v>
      </c>
      <c r="CS33" s="187" t="s">
        <v>2945</v>
      </c>
      <c r="CT33" s="187" t="s">
        <v>940</v>
      </c>
      <c r="CU33" s="187" t="s">
        <v>940</v>
      </c>
      <c r="CV33" s="187" t="s">
        <v>2945</v>
      </c>
      <c r="CW33" s="187" t="s">
        <v>940</v>
      </c>
      <c r="CX33" s="187" t="s">
        <v>940</v>
      </c>
      <c r="CY33" s="187" t="s">
        <v>2945</v>
      </c>
      <c r="CZ33" s="187" t="s">
        <v>940</v>
      </c>
      <c r="DA33" s="187" t="s">
        <v>940</v>
      </c>
      <c r="DB33" s="187" t="s">
        <v>2945</v>
      </c>
      <c r="DC33" s="187" t="s">
        <v>940</v>
      </c>
      <c r="DD33" s="187" t="s">
        <v>940</v>
      </c>
      <c r="DE33" s="187" t="s">
        <v>2945</v>
      </c>
      <c r="DF33" s="187" t="s">
        <v>940</v>
      </c>
      <c r="DG33" s="187" t="s">
        <v>940</v>
      </c>
      <c r="DH33" s="187" t="s">
        <v>2945</v>
      </c>
      <c r="DI33" s="187" t="s">
        <v>940</v>
      </c>
      <c r="DJ33" s="187" t="s">
        <v>940</v>
      </c>
      <c r="DK33" s="187" t="s">
        <v>2945</v>
      </c>
      <c r="DL33" s="187" t="s">
        <v>940</v>
      </c>
      <c r="DM33" s="187" t="s">
        <v>940</v>
      </c>
      <c r="DN33" s="187" t="s">
        <v>2945</v>
      </c>
      <c r="DO33" s="187" t="s">
        <v>940</v>
      </c>
      <c r="DP33" s="187" t="s">
        <v>940</v>
      </c>
      <c r="DQ33" s="187" t="s">
        <v>2945</v>
      </c>
      <c r="DR33" s="187" t="s">
        <v>940</v>
      </c>
      <c r="DS33" s="187" t="s">
        <v>940</v>
      </c>
      <c r="DT33" s="187" t="s">
        <v>2945</v>
      </c>
      <c r="DU33" s="187" t="s">
        <v>940</v>
      </c>
      <c r="DV33" s="187" t="s">
        <v>940</v>
      </c>
      <c r="DW33" s="187" t="s">
        <v>2945</v>
      </c>
      <c r="DX33" s="187" t="s">
        <v>940</v>
      </c>
      <c r="DY33" s="187" t="s">
        <v>940</v>
      </c>
      <c r="DZ33" s="187" t="s">
        <v>2945</v>
      </c>
      <c r="EA33" s="187" t="s">
        <v>940</v>
      </c>
      <c r="EB33" s="187" t="s">
        <v>940</v>
      </c>
      <c r="EC33" s="187" t="s">
        <v>2945</v>
      </c>
      <c r="ED33" s="187" t="s">
        <v>940</v>
      </c>
      <c r="EE33" s="187" t="s">
        <v>940</v>
      </c>
      <c r="EF33" s="187" t="s">
        <v>2945</v>
      </c>
      <c r="EG33" s="187" t="s">
        <v>940</v>
      </c>
      <c r="EH33" s="187" t="s">
        <v>940</v>
      </c>
      <c r="EI33" s="187" t="s">
        <v>2945</v>
      </c>
      <c r="EJ33" s="187" t="s">
        <v>940</v>
      </c>
      <c r="EK33" s="187" t="s">
        <v>940</v>
      </c>
      <c r="EL33" s="187" t="s">
        <v>2945</v>
      </c>
      <c r="EM33" s="187" t="s">
        <v>940</v>
      </c>
      <c r="EN33" s="187" t="s">
        <v>940</v>
      </c>
      <c r="EO33" s="187" t="s">
        <v>2945</v>
      </c>
      <c r="EP33" s="187" t="s">
        <v>940</v>
      </c>
      <c r="EQ33" s="187" t="s">
        <v>940</v>
      </c>
      <c r="ER33" s="187" t="s">
        <v>2945</v>
      </c>
      <c r="ES33" s="187" t="s">
        <v>940</v>
      </c>
      <c r="ET33" s="187" t="s">
        <v>940</v>
      </c>
    </row>
    <row r="34" spans="1:150" x14ac:dyDescent="0.3">
      <c r="A34" s="1"/>
      <c r="B34" s="186" t="s">
        <v>3060</v>
      </c>
      <c r="C34" s="186" t="s">
        <v>113</v>
      </c>
      <c r="D34" s="186" t="s">
        <v>3054</v>
      </c>
      <c r="E34" s="186" t="s">
        <v>3061</v>
      </c>
      <c r="F34" s="186" t="s">
        <v>3062</v>
      </c>
      <c r="G34" s="187" t="s">
        <v>2945</v>
      </c>
      <c r="H34" s="187" t="s">
        <v>940</v>
      </c>
      <c r="I34" s="187" t="s">
        <v>940</v>
      </c>
      <c r="J34" s="187" t="s">
        <v>2945</v>
      </c>
      <c r="K34" s="187" t="s">
        <v>940</v>
      </c>
      <c r="L34" s="187" t="s">
        <v>940</v>
      </c>
      <c r="M34" s="187" t="s">
        <v>2945</v>
      </c>
      <c r="N34" s="187" t="s">
        <v>940</v>
      </c>
      <c r="O34" s="187" t="s">
        <v>940</v>
      </c>
      <c r="P34" s="187" t="s">
        <v>2945</v>
      </c>
      <c r="Q34" s="187" t="s">
        <v>940</v>
      </c>
      <c r="R34" s="187" t="s">
        <v>940</v>
      </c>
      <c r="S34" s="187" t="s">
        <v>2945</v>
      </c>
      <c r="T34" s="187" t="s">
        <v>940</v>
      </c>
      <c r="U34" s="187" t="s">
        <v>940</v>
      </c>
      <c r="V34" s="187" t="s">
        <v>2945</v>
      </c>
      <c r="W34" s="187" t="s">
        <v>940</v>
      </c>
      <c r="X34" s="187" t="s">
        <v>940</v>
      </c>
      <c r="Y34" s="187" t="s">
        <v>2945</v>
      </c>
      <c r="Z34" s="187" t="s">
        <v>940</v>
      </c>
      <c r="AA34" s="187" t="s">
        <v>940</v>
      </c>
      <c r="AB34" s="187" t="s">
        <v>2945</v>
      </c>
      <c r="AC34" s="187" t="s">
        <v>940</v>
      </c>
      <c r="AD34" s="187" t="s">
        <v>940</v>
      </c>
      <c r="AE34" s="187" t="s">
        <v>2945</v>
      </c>
      <c r="AF34" s="187" t="s">
        <v>940</v>
      </c>
      <c r="AG34" s="187" t="s">
        <v>940</v>
      </c>
      <c r="AH34" s="187" t="s">
        <v>2945</v>
      </c>
      <c r="AI34" s="187" t="s">
        <v>940</v>
      </c>
      <c r="AJ34" s="187" t="s">
        <v>940</v>
      </c>
      <c r="AK34" s="187" t="s">
        <v>2945</v>
      </c>
      <c r="AL34" s="187" t="s">
        <v>940</v>
      </c>
      <c r="AM34" s="187" t="s">
        <v>940</v>
      </c>
      <c r="AN34" s="187" t="s">
        <v>2945</v>
      </c>
      <c r="AO34" s="187" t="s">
        <v>940</v>
      </c>
      <c r="AP34" s="187" t="s">
        <v>940</v>
      </c>
      <c r="AQ34" s="187" t="s">
        <v>2945</v>
      </c>
      <c r="AR34" s="187" t="s">
        <v>940</v>
      </c>
      <c r="AS34" s="187" t="s">
        <v>940</v>
      </c>
      <c r="AT34" s="187" t="s">
        <v>2945</v>
      </c>
      <c r="AU34" s="187" t="s">
        <v>940</v>
      </c>
      <c r="AV34" s="187" t="s">
        <v>940</v>
      </c>
      <c r="AW34" s="187" t="s">
        <v>2945</v>
      </c>
      <c r="AX34" s="187" t="s">
        <v>940</v>
      </c>
      <c r="AY34" s="187" t="s">
        <v>940</v>
      </c>
      <c r="AZ34" s="187" t="s">
        <v>2945</v>
      </c>
      <c r="BA34" s="187" t="s">
        <v>940</v>
      </c>
      <c r="BB34" s="187" t="s">
        <v>940</v>
      </c>
      <c r="BC34" s="187" t="s">
        <v>2945</v>
      </c>
      <c r="BD34" s="187" t="s">
        <v>940</v>
      </c>
      <c r="BE34" s="187" t="s">
        <v>940</v>
      </c>
      <c r="BF34" s="187" t="s">
        <v>2945</v>
      </c>
      <c r="BG34" s="187" t="s">
        <v>940</v>
      </c>
      <c r="BH34" s="187" t="s">
        <v>940</v>
      </c>
      <c r="BI34" s="187" t="s">
        <v>2945</v>
      </c>
      <c r="BJ34" s="187" t="s">
        <v>940</v>
      </c>
      <c r="BK34" s="187" t="s">
        <v>940</v>
      </c>
      <c r="BL34" s="187" t="s">
        <v>2945</v>
      </c>
      <c r="BM34" s="187" t="s">
        <v>940</v>
      </c>
      <c r="BN34" s="187" t="s">
        <v>940</v>
      </c>
      <c r="BO34" s="187" t="s">
        <v>2945</v>
      </c>
      <c r="BP34" s="187" t="s">
        <v>940</v>
      </c>
      <c r="BQ34" s="187" t="s">
        <v>940</v>
      </c>
      <c r="BR34" s="187" t="s">
        <v>2945</v>
      </c>
      <c r="BS34" s="187" t="s">
        <v>940</v>
      </c>
      <c r="BT34" s="187" t="s">
        <v>940</v>
      </c>
      <c r="BU34" s="187" t="s">
        <v>2945</v>
      </c>
      <c r="BV34" s="187" t="s">
        <v>940</v>
      </c>
      <c r="BW34" s="187" t="s">
        <v>940</v>
      </c>
      <c r="BX34" s="187" t="s">
        <v>2945</v>
      </c>
      <c r="BY34" s="187" t="s">
        <v>940</v>
      </c>
      <c r="BZ34" s="187" t="s">
        <v>940</v>
      </c>
      <c r="CA34" s="187" t="s">
        <v>2945</v>
      </c>
      <c r="CB34" s="187" t="s">
        <v>940</v>
      </c>
      <c r="CC34" s="187" t="s">
        <v>940</v>
      </c>
      <c r="CD34" s="187" t="s">
        <v>2945</v>
      </c>
      <c r="CE34" s="187" t="s">
        <v>940</v>
      </c>
      <c r="CF34" s="187" t="s">
        <v>940</v>
      </c>
      <c r="CG34" s="187" t="s">
        <v>2945</v>
      </c>
      <c r="CH34" s="187" t="s">
        <v>940</v>
      </c>
      <c r="CI34" s="187" t="s">
        <v>940</v>
      </c>
      <c r="CJ34" s="187" t="s">
        <v>2945</v>
      </c>
      <c r="CK34" s="187" t="s">
        <v>940</v>
      </c>
      <c r="CL34" s="187" t="s">
        <v>940</v>
      </c>
      <c r="CM34" s="187" t="s">
        <v>2945</v>
      </c>
      <c r="CN34" s="187" t="s">
        <v>940</v>
      </c>
      <c r="CO34" s="187" t="s">
        <v>940</v>
      </c>
      <c r="CP34" s="187" t="s">
        <v>2945</v>
      </c>
      <c r="CQ34" s="187" t="s">
        <v>940</v>
      </c>
      <c r="CR34" s="187" t="s">
        <v>940</v>
      </c>
      <c r="CS34" s="187" t="s">
        <v>2945</v>
      </c>
      <c r="CT34" s="187" t="s">
        <v>940</v>
      </c>
      <c r="CU34" s="187" t="s">
        <v>940</v>
      </c>
      <c r="CV34" s="187" t="s">
        <v>2945</v>
      </c>
      <c r="CW34" s="187" t="s">
        <v>940</v>
      </c>
      <c r="CX34" s="187" t="s">
        <v>940</v>
      </c>
      <c r="CY34" s="187" t="s">
        <v>2945</v>
      </c>
      <c r="CZ34" s="187" t="s">
        <v>940</v>
      </c>
      <c r="DA34" s="187" t="s">
        <v>940</v>
      </c>
      <c r="DB34" s="187" t="s">
        <v>2945</v>
      </c>
      <c r="DC34" s="187" t="s">
        <v>940</v>
      </c>
      <c r="DD34" s="187" t="s">
        <v>940</v>
      </c>
      <c r="DE34" s="187" t="s">
        <v>2945</v>
      </c>
      <c r="DF34" s="187" t="s">
        <v>940</v>
      </c>
      <c r="DG34" s="187" t="s">
        <v>940</v>
      </c>
      <c r="DH34" s="187" t="s">
        <v>2945</v>
      </c>
      <c r="DI34" s="187" t="s">
        <v>940</v>
      </c>
      <c r="DJ34" s="187" t="s">
        <v>940</v>
      </c>
      <c r="DK34" s="187" t="s">
        <v>2945</v>
      </c>
      <c r="DL34" s="187" t="s">
        <v>940</v>
      </c>
      <c r="DM34" s="187" t="s">
        <v>940</v>
      </c>
      <c r="DN34" s="187" t="s">
        <v>2945</v>
      </c>
      <c r="DO34" s="187" t="s">
        <v>940</v>
      </c>
      <c r="DP34" s="187" t="s">
        <v>940</v>
      </c>
      <c r="DQ34" s="187" t="s">
        <v>2945</v>
      </c>
      <c r="DR34" s="187" t="s">
        <v>940</v>
      </c>
      <c r="DS34" s="187" t="s">
        <v>940</v>
      </c>
      <c r="DT34" s="187" t="s">
        <v>2945</v>
      </c>
      <c r="DU34" s="187" t="s">
        <v>940</v>
      </c>
      <c r="DV34" s="187" t="s">
        <v>940</v>
      </c>
      <c r="DW34" s="187" t="s">
        <v>2945</v>
      </c>
      <c r="DX34" s="187" t="s">
        <v>940</v>
      </c>
      <c r="DY34" s="187" t="s">
        <v>940</v>
      </c>
      <c r="DZ34" s="187" t="s">
        <v>2945</v>
      </c>
      <c r="EA34" s="187" t="s">
        <v>940</v>
      </c>
      <c r="EB34" s="187" t="s">
        <v>940</v>
      </c>
      <c r="EC34" s="187" t="s">
        <v>2945</v>
      </c>
      <c r="ED34" s="187" t="s">
        <v>940</v>
      </c>
      <c r="EE34" s="187" t="s">
        <v>940</v>
      </c>
      <c r="EF34" s="187" t="s">
        <v>2945</v>
      </c>
      <c r="EG34" s="187" t="s">
        <v>940</v>
      </c>
      <c r="EH34" s="187" t="s">
        <v>940</v>
      </c>
      <c r="EI34" s="187" t="s">
        <v>2945</v>
      </c>
      <c r="EJ34" s="187" t="s">
        <v>940</v>
      </c>
      <c r="EK34" s="187" t="s">
        <v>940</v>
      </c>
      <c r="EL34" s="187" t="s">
        <v>2945</v>
      </c>
      <c r="EM34" s="187" t="s">
        <v>940</v>
      </c>
      <c r="EN34" s="187" t="s">
        <v>940</v>
      </c>
      <c r="EO34" s="187" t="s">
        <v>2945</v>
      </c>
      <c r="EP34" s="187" t="s">
        <v>940</v>
      </c>
      <c r="EQ34" s="187" t="s">
        <v>940</v>
      </c>
      <c r="ER34" s="187" t="s">
        <v>2945</v>
      </c>
      <c r="ES34" s="187" t="s">
        <v>940</v>
      </c>
      <c r="ET34" s="187" t="s">
        <v>940</v>
      </c>
    </row>
    <row r="35" spans="1:150" x14ac:dyDescent="0.3">
      <c r="A35" s="1"/>
      <c r="B35" s="186" t="s">
        <v>3063</v>
      </c>
      <c r="C35" s="186" t="s">
        <v>113</v>
      </c>
      <c r="D35" s="186" t="s">
        <v>3054</v>
      </c>
      <c r="E35" s="186" t="s">
        <v>3064</v>
      </c>
      <c r="F35" s="186" t="s">
        <v>3065</v>
      </c>
      <c r="G35" s="187" t="s">
        <v>2945</v>
      </c>
      <c r="H35" s="187" t="s">
        <v>940</v>
      </c>
      <c r="I35" s="187" t="s">
        <v>940</v>
      </c>
      <c r="J35" s="187" t="s">
        <v>2945</v>
      </c>
      <c r="K35" s="187" t="s">
        <v>940</v>
      </c>
      <c r="L35" s="187" t="s">
        <v>940</v>
      </c>
      <c r="M35" s="187" t="s">
        <v>2945</v>
      </c>
      <c r="N35" s="187" t="s">
        <v>940</v>
      </c>
      <c r="O35" s="187" t="s">
        <v>940</v>
      </c>
      <c r="P35" s="187" t="s">
        <v>2945</v>
      </c>
      <c r="Q35" s="187" t="s">
        <v>940</v>
      </c>
      <c r="R35" s="187" t="s">
        <v>940</v>
      </c>
      <c r="S35" s="187" t="s">
        <v>2945</v>
      </c>
      <c r="T35" s="187" t="s">
        <v>940</v>
      </c>
      <c r="U35" s="187" t="s">
        <v>940</v>
      </c>
      <c r="V35" s="187" t="s">
        <v>2945</v>
      </c>
      <c r="W35" s="187" t="s">
        <v>940</v>
      </c>
      <c r="X35" s="187" t="s">
        <v>940</v>
      </c>
      <c r="Y35" s="187" t="s">
        <v>2945</v>
      </c>
      <c r="Z35" s="187" t="s">
        <v>940</v>
      </c>
      <c r="AA35" s="187" t="s">
        <v>940</v>
      </c>
      <c r="AB35" s="187" t="s">
        <v>2945</v>
      </c>
      <c r="AC35" s="187" t="s">
        <v>940</v>
      </c>
      <c r="AD35" s="187" t="s">
        <v>940</v>
      </c>
      <c r="AE35" s="187" t="s">
        <v>2945</v>
      </c>
      <c r="AF35" s="187" t="s">
        <v>940</v>
      </c>
      <c r="AG35" s="187" t="s">
        <v>940</v>
      </c>
      <c r="AH35" s="187" t="s">
        <v>2945</v>
      </c>
      <c r="AI35" s="187" t="s">
        <v>940</v>
      </c>
      <c r="AJ35" s="187" t="s">
        <v>940</v>
      </c>
      <c r="AK35" s="187" t="s">
        <v>2945</v>
      </c>
      <c r="AL35" s="187" t="s">
        <v>940</v>
      </c>
      <c r="AM35" s="187" t="s">
        <v>940</v>
      </c>
      <c r="AN35" s="187" t="s">
        <v>2945</v>
      </c>
      <c r="AO35" s="187" t="s">
        <v>940</v>
      </c>
      <c r="AP35" s="187" t="s">
        <v>940</v>
      </c>
      <c r="AQ35" s="187" t="s">
        <v>2945</v>
      </c>
      <c r="AR35" s="187" t="s">
        <v>940</v>
      </c>
      <c r="AS35" s="187" t="s">
        <v>940</v>
      </c>
      <c r="AT35" s="187" t="s">
        <v>2945</v>
      </c>
      <c r="AU35" s="187" t="s">
        <v>940</v>
      </c>
      <c r="AV35" s="187" t="s">
        <v>940</v>
      </c>
      <c r="AW35" s="187" t="s">
        <v>2945</v>
      </c>
      <c r="AX35" s="187" t="s">
        <v>940</v>
      </c>
      <c r="AY35" s="187" t="s">
        <v>940</v>
      </c>
      <c r="AZ35" s="187" t="s">
        <v>2945</v>
      </c>
      <c r="BA35" s="187" t="s">
        <v>940</v>
      </c>
      <c r="BB35" s="187" t="s">
        <v>940</v>
      </c>
      <c r="BC35" s="187" t="s">
        <v>2945</v>
      </c>
      <c r="BD35" s="187" t="s">
        <v>940</v>
      </c>
      <c r="BE35" s="187" t="s">
        <v>940</v>
      </c>
      <c r="BF35" s="187" t="s">
        <v>2945</v>
      </c>
      <c r="BG35" s="187" t="s">
        <v>940</v>
      </c>
      <c r="BH35" s="187" t="s">
        <v>940</v>
      </c>
      <c r="BI35" s="187" t="s">
        <v>2945</v>
      </c>
      <c r="BJ35" s="187" t="s">
        <v>940</v>
      </c>
      <c r="BK35" s="187" t="s">
        <v>940</v>
      </c>
      <c r="BL35" s="187" t="s">
        <v>2945</v>
      </c>
      <c r="BM35" s="187" t="s">
        <v>940</v>
      </c>
      <c r="BN35" s="187" t="s">
        <v>940</v>
      </c>
      <c r="BO35" s="187" t="s">
        <v>2945</v>
      </c>
      <c r="BP35" s="187" t="s">
        <v>940</v>
      </c>
      <c r="BQ35" s="187" t="s">
        <v>940</v>
      </c>
      <c r="BR35" s="187" t="s">
        <v>2945</v>
      </c>
      <c r="BS35" s="187" t="s">
        <v>940</v>
      </c>
      <c r="BT35" s="187" t="s">
        <v>940</v>
      </c>
      <c r="BU35" s="187" t="s">
        <v>2945</v>
      </c>
      <c r="BV35" s="187" t="s">
        <v>940</v>
      </c>
      <c r="BW35" s="187" t="s">
        <v>940</v>
      </c>
      <c r="BX35" s="187" t="s">
        <v>2945</v>
      </c>
      <c r="BY35" s="187" t="s">
        <v>940</v>
      </c>
      <c r="BZ35" s="187" t="s">
        <v>940</v>
      </c>
      <c r="CA35" s="187" t="s">
        <v>2945</v>
      </c>
      <c r="CB35" s="187" t="s">
        <v>940</v>
      </c>
      <c r="CC35" s="187" t="s">
        <v>940</v>
      </c>
      <c r="CD35" s="187" t="s">
        <v>2945</v>
      </c>
      <c r="CE35" s="187" t="s">
        <v>940</v>
      </c>
      <c r="CF35" s="187" t="s">
        <v>940</v>
      </c>
      <c r="CG35" s="187" t="s">
        <v>2945</v>
      </c>
      <c r="CH35" s="187" t="s">
        <v>940</v>
      </c>
      <c r="CI35" s="187" t="s">
        <v>940</v>
      </c>
      <c r="CJ35" s="187" t="s">
        <v>2945</v>
      </c>
      <c r="CK35" s="187" t="s">
        <v>940</v>
      </c>
      <c r="CL35" s="187" t="s">
        <v>940</v>
      </c>
      <c r="CM35" s="187" t="s">
        <v>2945</v>
      </c>
      <c r="CN35" s="187" t="s">
        <v>940</v>
      </c>
      <c r="CO35" s="187" t="s">
        <v>940</v>
      </c>
      <c r="CP35" s="187" t="s">
        <v>2945</v>
      </c>
      <c r="CQ35" s="187" t="s">
        <v>940</v>
      </c>
      <c r="CR35" s="187" t="s">
        <v>940</v>
      </c>
      <c r="CS35" s="187" t="s">
        <v>2945</v>
      </c>
      <c r="CT35" s="187" t="s">
        <v>940</v>
      </c>
      <c r="CU35" s="187" t="s">
        <v>940</v>
      </c>
      <c r="CV35" s="187" t="s">
        <v>2945</v>
      </c>
      <c r="CW35" s="187" t="s">
        <v>940</v>
      </c>
      <c r="CX35" s="187" t="s">
        <v>940</v>
      </c>
      <c r="CY35" s="187" t="s">
        <v>2945</v>
      </c>
      <c r="CZ35" s="187" t="s">
        <v>940</v>
      </c>
      <c r="DA35" s="187" t="s">
        <v>940</v>
      </c>
      <c r="DB35" s="187" t="s">
        <v>2945</v>
      </c>
      <c r="DC35" s="187" t="s">
        <v>940</v>
      </c>
      <c r="DD35" s="187" t="s">
        <v>940</v>
      </c>
      <c r="DE35" s="187" t="s">
        <v>2945</v>
      </c>
      <c r="DF35" s="187" t="s">
        <v>940</v>
      </c>
      <c r="DG35" s="187" t="s">
        <v>940</v>
      </c>
      <c r="DH35" s="187" t="s">
        <v>2945</v>
      </c>
      <c r="DI35" s="187" t="s">
        <v>940</v>
      </c>
      <c r="DJ35" s="187" t="s">
        <v>940</v>
      </c>
      <c r="DK35" s="187" t="s">
        <v>2945</v>
      </c>
      <c r="DL35" s="187" t="s">
        <v>940</v>
      </c>
      <c r="DM35" s="187" t="s">
        <v>940</v>
      </c>
      <c r="DN35" s="187" t="s">
        <v>2945</v>
      </c>
      <c r="DO35" s="187" t="s">
        <v>940</v>
      </c>
      <c r="DP35" s="187" t="s">
        <v>940</v>
      </c>
      <c r="DQ35" s="187" t="s">
        <v>2945</v>
      </c>
      <c r="DR35" s="187" t="s">
        <v>940</v>
      </c>
      <c r="DS35" s="187" t="s">
        <v>940</v>
      </c>
      <c r="DT35" s="187" t="s">
        <v>2945</v>
      </c>
      <c r="DU35" s="187" t="s">
        <v>940</v>
      </c>
      <c r="DV35" s="187" t="s">
        <v>940</v>
      </c>
      <c r="DW35" s="187" t="s">
        <v>2945</v>
      </c>
      <c r="DX35" s="187" t="s">
        <v>940</v>
      </c>
      <c r="DY35" s="187" t="s">
        <v>940</v>
      </c>
      <c r="DZ35" s="187" t="s">
        <v>2945</v>
      </c>
      <c r="EA35" s="187" t="s">
        <v>940</v>
      </c>
      <c r="EB35" s="187" t="s">
        <v>940</v>
      </c>
      <c r="EC35" s="187" t="s">
        <v>2945</v>
      </c>
      <c r="ED35" s="187" t="s">
        <v>940</v>
      </c>
      <c r="EE35" s="187" t="s">
        <v>940</v>
      </c>
      <c r="EF35" s="187" t="s">
        <v>2945</v>
      </c>
      <c r="EG35" s="187" t="s">
        <v>940</v>
      </c>
      <c r="EH35" s="187" t="s">
        <v>940</v>
      </c>
      <c r="EI35" s="187" t="s">
        <v>2945</v>
      </c>
      <c r="EJ35" s="187" t="s">
        <v>940</v>
      </c>
      <c r="EK35" s="187" t="s">
        <v>940</v>
      </c>
      <c r="EL35" s="187" t="s">
        <v>2945</v>
      </c>
      <c r="EM35" s="187" t="s">
        <v>940</v>
      </c>
      <c r="EN35" s="187" t="s">
        <v>940</v>
      </c>
      <c r="EO35" s="187" t="s">
        <v>2945</v>
      </c>
      <c r="EP35" s="187" t="s">
        <v>940</v>
      </c>
      <c r="EQ35" s="187" t="s">
        <v>940</v>
      </c>
      <c r="ER35" s="187" t="s">
        <v>2945</v>
      </c>
      <c r="ES35" s="187" t="s">
        <v>940</v>
      </c>
      <c r="ET35" s="187" t="s">
        <v>940</v>
      </c>
    </row>
    <row r="36" spans="1:150" x14ac:dyDescent="0.3">
      <c r="A36" s="1"/>
      <c r="B36" s="186" t="s">
        <v>3066</v>
      </c>
      <c r="C36" s="186" t="s">
        <v>113</v>
      </c>
      <c r="D36" s="186" t="s">
        <v>3054</v>
      </c>
      <c r="E36" s="186" t="s">
        <v>3067</v>
      </c>
      <c r="F36" s="186" t="s">
        <v>3068</v>
      </c>
      <c r="G36" s="187" t="s">
        <v>2945</v>
      </c>
      <c r="H36" s="187" t="s">
        <v>940</v>
      </c>
      <c r="I36" s="187" t="s">
        <v>940</v>
      </c>
      <c r="J36" s="187" t="s">
        <v>2945</v>
      </c>
      <c r="K36" s="187" t="s">
        <v>940</v>
      </c>
      <c r="L36" s="187" t="s">
        <v>940</v>
      </c>
      <c r="M36" s="187" t="s">
        <v>2945</v>
      </c>
      <c r="N36" s="187" t="s">
        <v>940</v>
      </c>
      <c r="O36" s="187" t="s">
        <v>940</v>
      </c>
      <c r="P36" s="187" t="s">
        <v>2945</v>
      </c>
      <c r="Q36" s="187" t="s">
        <v>940</v>
      </c>
      <c r="R36" s="187" t="s">
        <v>940</v>
      </c>
      <c r="S36" s="187" t="s">
        <v>2945</v>
      </c>
      <c r="T36" s="187" t="s">
        <v>940</v>
      </c>
      <c r="U36" s="187" t="s">
        <v>940</v>
      </c>
      <c r="V36" s="187" t="s">
        <v>2945</v>
      </c>
      <c r="W36" s="187" t="s">
        <v>940</v>
      </c>
      <c r="X36" s="187" t="s">
        <v>940</v>
      </c>
      <c r="Y36" s="187" t="s">
        <v>2945</v>
      </c>
      <c r="Z36" s="187" t="s">
        <v>940</v>
      </c>
      <c r="AA36" s="187" t="s">
        <v>940</v>
      </c>
      <c r="AB36" s="187" t="s">
        <v>2945</v>
      </c>
      <c r="AC36" s="187" t="s">
        <v>940</v>
      </c>
      <c r="AD36" s="187" t="s">
        <v>940</v>
      </c>
      <c r="AE36" s="187" t="s">
        <v>2945</v>
      </c>
      <c r="AF36" s="187" t="s">
        <v>940</v>
      </c>
      <c r="AG36" s="187" t="s">
        <v>940</v>
      </c>
      <c r="AH36" s="187" t="s">
        <v>2945</v>
      </c>
      <c r="AI36" s="187" t="s">
        <v>940</v>
      </c>
      <c r="AJ36" s="187" t="s">
        <v>940</v>
      </c>
      <c r="AK36" s="187" t="s">
        <v>2945</v>
      </c>
      <c r="AL36" s="187" t="s">
        <v>940</v>
      </c>
      <c r="AM36" s="187" t="s">
        <v>940</v>
      </c>
      <c r="AN36" s="187" t="s">
        <v>2945</v>
      </c>
      <c r="AO36" s="187" t="s">
        <v>940</v>
      </c>
      <c r="AP36" s="187" t="s">
        <v>940</v>
      </c>
      <c r="AQ36" s="187" t="s">
        <v>2945</v>
      </c>
      <c r="AR36" s="187" t="s">
        <v>940</v>
      </c>
      <c r="AS36" s="187" t="s">
        <v>940</v>
      </c>
      <c r="AT36" s="187" t="s">
        <v>2945</v>
      </c>
      <c r="AU36" s="187" t="s">
        <v>940</v>
      </c>
      <c r="AV36" s="187" t="s">
        <v>940</v>
      </c>
      <c r="AW36" s="187" t="s">
        <v>2945</v>
      </c>
      <c r="AX36" s="187" t="s">
        <v>940</v>
      </c>
      <c r="AY36" s="187" t="s">
        <v>940</v>
      </c>
      <c r="AZ36" s="187" t="s">
        <v>2945</v>
      </c>
      <c r="BA36" s="187" t="s">
        <v>940</v>
      </c>
      <c r="BB36" s="187" t="s">
        <v>940</v>
      </c>
      <c r="BC36" s="187" t="s">
        <v>2945</v>
      </c>
      <c r="BD36" s="187" t="s">
        <v>940</v>
      </c>
      <c r="BE36" s="187" t="s">
        <v>940</v>
      </c>
      <c r="BF36" s="187" t="s">
        <v>2945</v>
      </c>
      <c r="BG36" s="187" t="s">
        <v>940</v>
      </c>
      <c r="BH36" s="187" t="s">
        <v>940</v>
      </c>
      <c r="BI36" s="187" t="s">
        <v>2945</v>
      </c>
      <c r="BJ36" s="187" t="s">
        <v>940</v>
      </c>
      <c r="BK36" s="187" t="s">
        <v>940</v>
      </c>
      <c r="BL36" s="187" t="s">
        <v>2945</v>
      </c>
      <c r="BM36" s="187" t="s">
        <v>940</v>
      </c>
      <c r="BN36" s="187" t="s">
        <v>940</v>
      </c>
      <c r="BO36" s="187" t="s">
        <v>2945</v>
      </c>
      <c r="BP36" s="187" t="s">
        <v>940</v>
      </c>
      <c r="BQ36" s="187" t="s">
        <v>940</v>
      </c>
      <c r="BR36" s="187" t="s">
        <v>2945</v>
      </c>
      <c r="BS36" s="187" t="s">
        <v>940</v>
      </c>
      <c r="BT36" s="187" t="s">
        <v>940</v>
      </c>
      <c r="BU36" s="187" t="s">
        <v>2945</v>
      </c>
      <c r="BV36" s="187" t="s">
        <v>940</v>
      </c>
      <c r="BW36" s="187" t="s">
        <v>940</v>
      </c>
      <c r="BX36" s="187" t="s">
        <v>2945</v>
      </c>
      <c r="BY36" s="187" t="s">
        <v>940</v>
      </c>
      <c r="BZ36" s="187" t="s">
        <v>940</v>
      </c>
      <c r="CA36" s="187" t="s">
        <v>2945</v>
      </c>
      <c r="CB36" s="187" t="s">
        <v>940</v>
      </c>
      <c r="CC36" s="187" t="s">
        <v>940</v>
      </c>
      <c r="CD36" s="187" t="s">
        <v>2945</v>
      </c>
      <c r="CE36" s="187" t="s">
        <v>940</v>
      </c>
      <c r="CF36" s="187" t="s">
        <v>940</v>
      </c>
      <c r="CG36" s="187" t="s">
        <v>2945</v>
      </c>
      <c r="CH36" s="187" t="s">
        <v>940</v>
      </c>
      <c r="CI36" s="187" t="s">
        <v>940</v>
      </c>
      <c r="CJ36" s="187" t="s">
        <v>2945</v>
      </c>
      <c r="CK36" s="187" t="s">
        <v>940</v>
      </c>
      <c r="CL36" s="187" t="s">
        <v>940</v>
      </c>
      <c r="CM36" s="187" t="s">
        <v>2945</v>
      </c>
      <c r="CN36" s="187" t="s">
        <v>940</v>
      </c>
      <c r="CO36" s="187" t="s">
        <v>940</v>
      </c>
      <c r="CP36" s="187" t="s">
        <v>2945</v>
      </c>
      <c r="CQ36" s="187" t="s">
        <v>940</v>
      </c>
      <c r="CR36" s="187" t="s">
        <v>940</v>
      </c>
      <c r="CS36" s="187" t="s">
        <v>2945</v>
      </c>
      <c r="CT36" s="187" t="s">
        <v>940</v>
      </c>
      <c r="CU36" s="187" t="s">
        <v>940</v>
      </c>
      <c r="CV36" s="187" t="s">
        <v>2945</v>
      </c>
      <c r="CW36" s="187" t="s">
        <v>940</v>
      </c>
      <c r="CX36" s="187" t="s">
        <v>940</v>
      </c>
      <c r="CY36" s="187" t="s">
        <v>2945</v>
      </c>
      <c r="CZ36" s="187" t="s">
        <v>940</v>
      </c>
      <c r="DA36" s="187" t="s">
        <v>940</v>
      </c>
      <c r="DB36" s="187" t="s">
        <v>2945</v>
      </c>
      <c r="DC36" s="187" t="s">
        <v>940</v>
      </c>
      <c r="DD36" s="187" t="s">
        <v>940</v>
      </c>
      <c r="DE36" s="187" t="s">
        <v>2945</v>
      </c>
      <c r="DF36" s="187" t="s">
        <v>940</v>
      </c>
      <c r="DG36" s="187" t="s">
        <v>940</v>
      </c>
      <c r="DH36" s="187" t="s">
        <v>2945</v>
      </c>
      <c r="DI36" s="187" t="s">
        <v>940</v>
      </c>
      <c r="DJ36" s="187" t="s">
        <v>940</v>
      </c>
      <c r="DK36" s="187" t="s">
        <v>2945</v>
      </c>
      <c r="DL36" s="187" t="s">
        <v>940</v>
      </c>
      <c r="DM36" s="187" t="s">
        <v>940</v>
      </c>
      <c r="DN36" s="187" t="s">
        <v>2945</v>
      </c>
      <c r="DO36" s="187" t="s">
        <v>940</v>
      </c>
      <c r="DP36" s="187" t="s">
        <v>940</v>
      </c>
      <c r="DQ36" s="187" t="s">
        <v>2945</v>
      </c>
      <c r="DR36" s="187" t="s">
        <v>940</v>
      </c>
      <c r="DS36" s="187" t="s">
        <v>940</v>
      </c>
      <c r="DT36" s="187" t="s">
        <v>2945</v>
      </c>
      <c r="DU36" s="187" t="s">
        <v>940</v>
      </c>
      <c r="DV36" s="187" t="s">
        <v>940</v>
      </c>
      <c r="DW36" s="187" t="s">
        <v>2945</v>
      </c>
      <c r="DX36" s="187" t="s">
        <v>940</v>
      </c>
      <c r="DY36" s="187" t="s">
        <v>940</v>
      </c>
      <c r="DZ36" s="187" t="s">
        <v>2945</v>
      </c>
      <c r="EA36" s="187" t="s">
        <v>940</v>
      </c>
      <c r="EB36" s="187" t="s">
        <v>940</v>
      </c>
      <c r="EC36" s="187" t="s">
        <v>2945</v>
      </c>
      <c r="ED36" s="187" t="s">
        <v>940</v>
      </c>
      <c r="EE36" s="187" t="s">
        <v>940</v>
      </c>
      <c r="EF36" s="187" t="s">
        <v>2945</v>
      </c>
      <c r="EG36" s="187" t="s">
        <v>940</v>
      </c>
      <c r="EH36" s="187" t="s">
        <v>940</v>
      </c>
      <c r="EI36" s="187" t="s">
        <v>2945</v>
      </c>
      <c r="EJ36" s="187" t="s">
        <v>940</v>
      </c>
      <c r="EK36" s="187" t="s">
        <v>940</v>
      </c>
      <c r="EL36" s="187" t="s">
        <v>2945</v>
      </c>
      <c r="EM36" s="187" t="s">
        <v>940</v>
      </c>
      <c r="EN36" s="187" t="s">
        <v>940</v>
      </c>
      <c r="EO36" s="187" t="s">
        <v>2945</v>
      </c>
      <c r="EP36" s="187" t="s">
        <v>940</v>
      </c>
      <c r="EQ36" s="187" t="s">
        <v>940</v>
      </c>
      <c r="ER36" s="187" t="s">
        <v>2945</v>
      </c>
      <c r="ES36" s="187" t="s">
        <v>940</v>
      </c>
      <c r="ET36" s="187" t="s">
        <v>940</v>
      </c>
    </row>
    <row r="37" spans="1:150" x14ac:dyDescent="0.3">
      <c r="A37" s="1"/>
      <c r="B37" s="186" t="s">
        <v>3069</v>
      </c>
      <c r="C37" s="186" t="s">
        <v>113</v>
      </c>
      <c r="D37" s="186" t="s">
        <v>3054</v>
      </c>
      <c r="E37" s="186" t="s">
        <v>3070</v>
      </c>
      <c r="F37" s="186" t="s">
        <v>3071</v>
      </c>
      <c r="G37" s="187" t="s">
        <v>2945</v>
      </c>
      <c r="H37" s="187" t="s">
        <v>940</v>
      </c>
      <c r="I37" s="187" t="s">
        <v>940</v>
      </c>
      <c r="J37" s="187" t="s">
        <v>2945</v>
      </c>
      <c r="K37" s="187" t="s">
        <v>940</v>
      </c>
      <c r="L37" s="187" t="s">
        <v>940</v>
      </c>
      <c r="M37" s="187" t="s">
        <v>2945</v>
      </c>
      <c r="N37" s="187" t="s">
        <v>940</v>
      </c>
      <c r="O37" s="187" t="s">
        <v>940</v>
      </c>
      <c r="P37" s="187" t="s">
        <v>2945</v>
      </c>
      <c r="Q37" s="187" t="s">
        <v>940</v>
      </c>
      <c r="R37" s="187" t="s">
        <v>940</v>
      </c>
      <c r="S37" s="187" t="s">
        <v>2945</v>
      </c>
      <c r="T37" s="187" t="s">
        <v>940</v>
      </c>
      <c r="U37" s="187" t="s">
        <v>940</v>
      </c>
      <c r="V37" s="187" t="s">
        <v>2945</v>
      </c>
      <c r="W37" s="187" t="s">
        <v>940</v>
      </c>
      <c r="X37" s="187" t="s">
        <v>940</v>
      </c>
      <c r="Y37" s="187" t="s">
        <v>2945</v>
      </c>
      <c r="Z37" s="187" t="s">
        <v>940</v>
      </c>
      <c r="AA37" s="187" t="s">
        <v>940</v>
      </c>
      <c r="AB37" s="187" t="s">
        <v>2945</v>
      </c>
      <c r="AC37" s="187" t="s">
        <v>940</v>
      </c>
      <c r="AD37" s="187" t="s">
        <v>940</v>
      </c>
      <c r="AE37" s="187" t="s">
        <v>2945</v>
      </c>
      <c r="AF37" s="187" t="s">
        <v>940</v>
      </c>
      <c r="AG37" s="187" t="s">
        <v>940</v>
      </c>
      <c r="AH37" s="187" t="s">
        <v>2945</v>
      </c>
      <c r="AI37" s="187" t="s">
        <v>940</v>
      </c>
      <c r="AJ37" s="187" t="s">
        <v>940</v>
      </c>
      <c r="AK37" s="187" t="s">
        <v>2945</v>
      </c>
      <c r="AL37" s="187" t="s">
        <v>940</v>
      </c>
      <c r="AM37" s="187" t="s">
        <v>940</v>
      </c>
      <c r="AN37" s="187" t="s">
        <v>2945</v>
      </c>
      <c r="AO37" s="187" t="s">
        <v>940</v>
      </c>
      <c r="AP37" s="187" t="s">
        <v>940</v>
      </c>
      <c r="AQ37" s="187" t="s">
        <v>2945</v>
      </c>
      <c r="AR37" s="187" t="s">
        <v>940</v>
      </c>
      <c r="AS37" s="187" t="s">
        <v>940</v>
      </c>
      <c r="AT37" s="187" t="s">
        <v>2945</v>
      </c>
      <c r="AU37" s="187" t="s">
        <v>940</v>
      </c>
      <c r="AV37" s="187" t="s">
        <v>940</v>
      </c>
      <c r="AW37" s="187" t="s">
        <v>2945</v>
      </c>
      <c r="AX37" s="187" t="s">
        <v>940</v>
      </c>
      <c r="AY37" s="187" t="s">
        <v>940</v>
      </c>
      <c r="AZ37" s="187" t="s">
        <v>2945</v>
      </c>
      <c r="BA37" s="187" t="s">
        <v>940</v>
      </c>
      <c r="BB37" s="187" t="s">
        <v>940</v>
      </c>
      <c r="BC37" s="187" t="s">
        <v>2945</v>
      </c>
      <c r="BD37" s="187" t="s">
        <v>940</v>
      </c>
      <c r="BE37" s="187" t="s">
        <v>940</v>
      </c>
      <c r="BF37" s="187" t="s">
        <v>2945</v>
      </c>
      <c r="BG37" s="187" t="s">
        <v>940</v>
      </c>
      <c r="BH37" s="187" t="s">
        <v>940</v>
      </c>
      <c r="BI37" s="187" t="s">
        <v>2945</v>
      </c>
      <c r="BJ37" s="187" t="s">
        <v>940</v>
      </c>
      <c r="BK37" s="187" t="s">
        <v>940</v>
      </c>
      <c r="BL37" s="187" t="s">
        <v>2945</v>
      </c>
      <c r="BM37" s="187" t="s">
        <v>940</v>
      </c>
      <c r="BN37" s="187" t="s">
        <v>940</v>
      </c>
      <c r="BO37" s="187" t="s">
        <v>2945</v>
      </c>
      <c r="BP37" s="187" t="s">
        <v>940</v>
      </c>
      <c r="BQ37" s="187" t="s">
        <v>940</v>
      </c>
      <c r="BR37" s="187" t="s">
        <v>2945</v>
      </c>
      <c r="BS37" s="187" t="s">
        <v>940</v>
      </c>
      <c r="BT37" s="187" t="s">
        <v>940</v>
      </c>
      <c r="BU37" s="187" t="s">
        <v>2945</v>
      </c>
      <c r="BV37" s="187" t="s">
        <v>940</v>
      </c>
      <c r="BW37" s="187" t="s">
        <v>940</v>
      </c>
      <c r="BX37" s="187" t="s">
        <v>2945</v>
      </c>
      <c r="BY37" s="187" t="s">
        <v>940</v>
      </c>
      <c r="BZ37" s="187" t="s">
        <v>940</v>
      </c>
      <c r="CA37" s="187" t="s">
        <v>2945</v>
      </c>
      <c r="CB37" s="187" t="s">
        <v>940</v>
      </c>
      <c r="CC37" s="187" t="s">
        <v>940</v>
      </c>
      <c r="CD37" s="187" t="s">
        <v>2945</v>
      </c>
      <c r="CE37" s="187" t="s">
        <v>940</v>
      </c>
      <c r="CF37" s="187" t="s">
        <v>940</v>
      </c>
      <c r="CG37" s="187" t="s">
        <v>2945</v>
      </c>
      <c r="CH37" s="187" t="s">
        <v>940</v>
      </c>
      <c r="CI37" s="187" t="s">
        <v>940</v>
      </c>
      <c r="CJ37" s="187" t="s">
        <v>2945</v>
      </c>
      <c r="CK37" s="187" t="s">
        <v>940</v>
      </c>
      <c r="CL37" s="187" t="s">
        <v>940</v>
      </c>
      <c r="CM37" s="187" t="s">
        <v>2945</v>
      </c>
      <c r="CN37" s="187" t="s">
        <v>940</v>
      </c>
      <c r="CO37" s="187" t="s">
        <v>940</v>
      </c>
      <c r="CP37" s="187" t="s">
        <v>2945</v>
      </c>
      <c r="CQ37" s="187" t="s">
        <v>940</v>
      </c>
      <c r="CR37" s="187" t="s">
        <v>940</v>
      </c>
      <c r="CS37" s="187" t="s">
        <v>2945</v>
      </c>
      <c r="CT37" s="187" t="s">
        <v>940</v>
      </c>
      <c r="CU37" s="187" t="s">
        <v>940</v>
      </c>
      <c r="CV37" s="187" t="s">
        <v>2945</v>
      </c>
      <c r="CW37" s="187" t="s">
        <v>940</v>
      </c>
      <c r="CX37" s="187" t="s">
        <v>940</v>
      </c>
      <c r="CY37" s="187" t="s">
        <v>2945</v>
      </c>
      <c r="CZ37" s="187" t="s">
        <v>940</v>
      </c>
      <c r="DA37" s="187" t="s">
        <v>940</v>
      </c>
      <c r="DB37" s="187" t="s">
        <v>2945</v>
      </c>
      <c r="DC37" s="187" t="s">
        <v>940</v>
      </c>
      <c r="DD37" s="187" t="s">
        <v>940</v>
      </c>
      <c r="DE37" s="187" t="s">
        <v>2945</v>
      </c>
      <c r="DF37" s="187" t="s">
        <v>940</v>
      </c>
      <c r="DG37" s="187" t="s">
        <v>940</v>
      </c>
      <c r="DH37" s="187" t="s">
        <v>2945</v>
      </c>
      <c r="DI37" s="187" t="s">
        <v>940</v>
      </c>
      <c r="DJ37" s="187" t="s">
        <v>940</v>
      </c>
      <c r="DK37" s="187" t="s">
        <v>2945</v>
      </c>
      <c r="DL37" s="187" t="s">
        <v>940</v>
      </c>
      <c r="DM37" s="187" t="s">
        <v>940</v>
      </c>
      <c r="DN37" s="187" t="s">
        <v>2945</v>
      </c>
      <c r="DO37" s="187" t="s">
        <v>940</v>
      </c>
      <c r="DP37" s="187" t="s">
        <v>940</v>
      </c>
      <c r="DQ37" s="187" t="s">
        <v>2945</v>
      </c>
      <c r="DR37" s="187" t="s">
        <v>940</v>
      </c>
      <c r="DS37" s="187" t="s">
        <v>940</v>
      </c>
      <c r="DT37" s="187" t="s">
        <v>2945</v>
      </c>
      <c r="DU37" s="187" t="s">
        <v>940</v>
      </c>
      <c r="DV37" s="187" t="s">
        <v>940</v>
      </c>
      <c r="DW37" s="187" t="s">
        <v>2945</v>
      </c>
      <c r="DX37" s="187" t="s">
        <v>940</v>
      </c>
      <c r="DY37" s="187" t="s">
        <v>940</v>
      </c>
      <c r="DZ37" s="187" t="s">
        <v>2945</v>
      </c>
      <c r="EA37" s="187" t="s">
        <v>940</v>
      </c>
      <c r="EB37" s="187" t="s">
        <v>940</v>
      </c>
      <c r="EC37" s="187" t="s">
        <v>2945</v>
      </c>
      <c r="ED37" s="187" t="s">
        <v>940</v>
      </c>
      <c r="EE37" s="187" t="s">
        <v>940</v>
      </c>
      <c r="EF37" s="187" t="s">
        <v>2945</v>
      </c>
      <c r="EG37" s="187" t="s">
        <v>940</v>
      </c>
      <c r="EH37" s="187" t="s">
        <v>940</v>
      </c>
      <c r="EI37" s="187" t="s">
        <v>2945</v>
      </c>
      <c r="EJ37" s="187" t="s">
        <v>940</v>
      </c>
      <c r="EK37" s="187" t="s">
        <v>940</v>
      </c>
      <c r="EL37" s="187" t="s">
        <v>2945</v>
      </c>
      <c r="EM37" s="187" t="s">
        <v>940</v>
      </c>
      <c r="EN37" s="187" t="s">
        <v>940</v>
      </c>
      <c r="EO37" s="187" t="s">
        <v>2945</v>
      </c>
      <c r="EP37" s="187" t="s">
        <v>940</v>
      </c>
      <c r="EQ37" s="187" t="s">
        <v>940</v>
      </c>
      <c r="ER37" s="187" t="s">
        <v>2945</v>
      </c>
      <c r="ES37" s="187" t="s">
        <v>940</v>
      </c>
      <c r="ET37" s="187" t="s">
        <v>940</v>
      </c>
    </row>
    <row r="38" spans="1:150" x14ac:dyDescent="0.3">
      <c r="A38" s="1"/>
      <c r="B38" s="186" t="s">
        <v>3072</v>
      </c>
      <c r="C38" s="186" t="s">
        <v>113</v>
      </c>
      <c r="D38" s="186" t="s">
        <v>3054</v>
      </c>
      <c r="E38" s="186" t="s">
        <v>3073</v>
      </c>
      <c r="F38" s="186" t="s">
        <v>3074</v>
      </c>
      <c r="G38" s="187" t="s">
        <v>2945</v>
      </c>
      <c r="H38" s="187" t="s">
        <v>940</v>
      </c>
      <c r="I38" s="187" t="s">
        <v>940</v>
      </c>
      <c r="J38" s="187" t="s">
        <v>2945</v>
      </c>
      <c r="K38" s="187" t="s">
        <v>940</v>
      </c>
      <c r="L38" s="187" t="s">
        <v>940</v>
      </c>
      <c r="M38" s="187" t="s">
        <v>2945</v>
      </c>
      <c r="N38" s="187" t="s">
        <v>940</v>
      </c>
      <c r="O38" s="187" t="s">
        <v>940</v>
      </c>
      <c r="P38" s="187" t="s">
        <v>2945</v>
      </c>
      <c r="Q38" s="187" t="s">
        <v>940</v>
      </c>
      <c r="R38" s="187" t="s">
        <v>940</v>
      </c>
      <c r="S38" s="187" t="s">
        <v>2945</v>
      </c>
      <c r="T38" s="187" t="s">
        <v>940</v>
      </c>
      <c r="U38" s="187" t="s">
        <v>940</v>
      </c>
      <c r="V38" s="187" t="s">
        <v>2945</v>
      </c>
      <c r="W38" s="187" t="s">
        <v>940</v>
      </c>
      <c r="X38" s="187" t="s">
        <v>940</v>
      </c>
      <c r="Y38" s="187" t="s">
        <v>2945</v>
      </c>
      <c r="Z38" s="187" t="s">
        <v>940</v>
      </c>
      <c r="AA38" s="187" t="s">
        <v>940</v>
      </c>
      <c r="AB38" s="187" t="s">
        <v>2945</v>
      </c>
      <c r="AC38" s="187" t="s">
        <v>940</v>
      </c>
      <c r="AD38" s="187" t="s">
        <v>940</v>
      </c>
      <c r="AE38" s="187" t="s">
        <v>2945</v>
      </c>
      <c r="AF38" s="187" t="s">
        <v>940</v>
      </c>
      <c r="AG38" s="187" t="s">
        <v>940</v>
      </c>
      <c r="AH38" s="187" t="s">
        <v>2945</v>
      </c>
      <c r="AI38" s="187" t="s">
        <v>940</v>
      </c>
      <c r="AJ38" s="187" t="s">
        <v>940</v>
      </c>
      <c r="AK38" s="187" t="s">
        <v>2945</v>
      </c>
      <c r="AL38" s="187" t="s">
        <v>940</v>
      </c>
      <c r="AM38" s="187" t="s">
        <v>940</v>
      </c>
      <c r="AN38" s="187" t="s">
        <v>2945</v>
      </c>
      <c r="AO38" s="187" t="s">
        <v>940</v>
      </c>
      <c r="AP38" s="187" t="s">
        <v>940</v>
      </c>
      <c r="AQ38" s="187" t="s">
        <v>2945</v>
      </c>
      <c r="AR38" s="187" t="s">
        <v>940</v>
      </c>
      <c r="AS38" s="187" t="s">
        <v>940</v>
      </c>
      <c r="AT38" s="187" t="s">
        <v>2945</v>
      </c>
      <c r="AU38" s="187" t="s">
        <v>940</v>
      </c>
      <c r="AV38" s="187" t="s">
        <v>940</v>
      </c>
      <c r="AW38" s="187" t="s">
        <v>2945</v>
      </c>
      <c r="AX38" s="187" t="s">
        <v>940</v>
      </c>
      <c r="AY38" s="187" t="s">
        <v>940</v>
      </c>
      <c r="AZ38" s="187" t="s">
        <v>2945</v>
      </c>
      <c r="BA38" s="187" t="s">
        <v>940</v>
      </c>
      <c r="BB38" s="187" t="s">
        <v>940</v>
      </c>
      <c r="BC38" s="187" t="s">
        <v>2945</v>
      </c>
      <c r="BD38" s="187" t="s">
        <v>940</v>
      </c>
      <c r="BE38" s="187" t="s">
        <v>940</v>
      </c>
      <c r="BF38" s="187" t="s">
        <v>2945</v>
      </c>
      <c r="BG38" s="187" t="s">
        <v>940</v>
      </c>
      <c r="BH38" s="187" t="s">
        <v>940</v>
      </c>
      <c r="BI38" s="187" t="s">
        <v>2945</v>
      </c>
      <c r="BJ38" s="187" t="s">
        <v>940</v>
      </c>
      <c r="BK38" s="187" t="s">
        <v>940</v>
      </c>
      <c r="BL38" s="187" t="s">
        <v>2945</v>
      </c>
      <c r="BM38" s="187" t="s">
        <v>940</v>
      </c>
      <c r="BN38" s="187" t="s">
        <v>940</v>
      </c>
      <c r="BO38" s="187" t="s">
        <v>2945</v>
      </c>
      <c r="BP38" s="187" t="s">
        <v>940</v>
      </c>
      <c r="BQ38" s="187" t="s">
        <v>940</v>
      </c>
      <c r="BR38" s="187" t="s">
        <v>2945</v>
      </c>
      <c r="BS38" s="187" t="s">
        <v>940</v>
      </c>
      <c r="BT38" s="187" t="s">
        <v>940</v>
      </c>
      <c r="BU38" s="187" t="s">
        <v>2945</v>
      </c>
      <c r="BV38" s="187" t="s">
        <v>940</v>
      </c>
      <c r="BW38" s="187" t="s">
        <v>940</v>
      </c>
      <c r="BX38" s="187" t="s">
        <v>2945</v>
      </c>
      <c r="BY38" s="187" t="s">
        <v>940</v>
      </c>
      <c r="BZ38" s="187" t="s">
        <v>940</v>
      </c>
      <c r="CA38" s="187" t="s">
        <v>2945</v>
      </c>
      <c r="CB38" s="187" t="s">
        <v>940</v>
      </c>
      <c r="CC38" s="187" t="s">
        <v>940</v>
      </c>
      <c r="CD38" s="187" t="s">
        <v>2945</v>
      </c>
      <c r="CE38" s="187" t="s">
        <v>940</v>
      </c>
      <c r="CF38" s="187" t="s">
        <v>940</v>
      </c>
      <c r="CG38" s="187" t="s">
        <v>2945</v>
      </c>
      <c r="CH38" s="187" t="s">
        <v>940</v>
      </c>
      <c r="CI38" s="187" t="s">
        <v>940</v>
      </c>
      <c r="CJ38" s="187" t="s">
        <v>2945</v>
      </c>
      <c r="CK38" s="187" t="s">
        <v>940</v>
      </c>
      <c r="CL38" s="187" t="s">
        <v>940</v>
      </c>
      <c r="CM38" s="187" t="s">
        <v>2945</v>
      </c>
      <c r="CN38" s="187" t="s">
        <v>940</v>
      </c>
      <c r="CO38" s="187" t="s">
        <v>940</v>
      </c>
      <c r="CP38" s="187" t="s">
        <v>2945</v>
      </c>
      <c r="CQ38" s="187" t="s">
        <v>940</v>
      </c>
      <c r="CR38" s="187" t="s">
        <v>940</v>
      </c>
      <c r="CS38" s="187" t="s">
        <v>2945</v>
      </c>
      <c r="CT38" s="187" t="s">
        <v>940</v>
      </c>
      <c r="CU38" s="187" t="s">
        <v>940</v>
      </c>
      <c r="CV38" s="187" t="s">
        <v>2945</v>
      </c>
      <c r="CW38" s="187" t="s">
        <v>940</v>
      </c>
      <c r="CX38" s="187" t="s">
        <v>940</v>
      </c>
      <c r="CY38" s="187" t="s">
        <v>2945</v>
      </c>
      <c r="CZ38" s="187" t="s">
        <v>940</v>
      </c>
      <c r="DA38" s="187" t="s">
        <v>940</v>
      </c>
      <c r="DB38" s="187" t="s">
        <v>2945</v>
      </c>
      <c r="DC38" s="187" t="s">
        <v>940</v>
      </c>
      <c r="DD38" s="187" t="s">
        <v>940</v>
      </c>
      <c r="DE38" s="187" t="s">
        <v>2945</v>
      </c>
      <c r="DF38" s="187" t="s">
        <v>940</v>
      </c>
      <c r="DG38" s="187" t="s">
        <v>940</v>
      </c>
      <c r="DH38" s="187" t="s">
        <v>2945</v>
      </c>
      <c r="DI38" s="187" t="s">
        <v>940</v>
      </c>
      <c r="DJ38" s="187" t="s">
        <v>940</v>
      </c>
      <c r="DK38" s="187" t="s">
        <v>2945</v>
      </c>
      <c r="DL38" s="187" t="s">
        <v>940</v>
      </c>
      <c r="DM38" s="187" t="s">
        <v>940</v>
      </c>
      <c r="DN38" s="187" t="s">
        <v>2945</v>
      </c>
      <c r="DO38" s="187" t="s">
        <v>940</v>
      </c>
      <c r="DP38" s="187" t="s">
        <v>940</v>
      </c>
      <c r="DQ38" s="187" t="s">
        <v>2945</v>
      </c>
      <c r="DR38" s="187" t="s">
        <v>940</v>
      </c>
      <c r="DS38" s="187" t="s">
        <v>940</v>
      </c>
      <c r="DT38" s="187" t="s">
        <v>2945</v>
      </c>
      <c r="DU38" s="187" t="s">
        <v>940</v>
      </c>
      <c r="DV38" s="187" t="s">
        <v>940</v>
      </c>
      <c r="DW38" s="187" t="s">
        <v>2945</v>
      </c>
      <c r="DX38" s="187" t="s">
        <v>940</v>
      </c>
      <c r="DY38" s="187" t="s">
        <v>940</v>
      </c>
      <c r="DZ38" s="187" t="s">
        <v>2945</v>
      </c>
      <c r="EA38" s="187" t="s">
        <v>940</v>
      </c>
      <c r="EB38" s="187" t="s">
        <v>940</v>
      </c>
      <c r="EC38" s="187" t="s">
        <v>2945</v>
      </c>
      <c r="ED38" s="187" t="s">
        <v>940</v>
      </c>
      <c r="EE38" s="187" t="s">
        <v>940</v>
      </c>
      <c r="EF38" s="187" t="s">
        <v>2945</v>
      </c>
      <c r="EG38" s="187" t="s">
        <v>940</v>
      </c>
      <c r="EH38" s="187" t="s">
        <v>940</v>
      </c>
      <c r="EI38" s="187" t="s">
        <v>2945</v>
      </c>
      <c r="EJ38" s="187" t="s">
        <v>940</v>
      </c>
      <c r="EK38" s="187" t="s">
        <v>940</v>
      </c>
      <c r="EL38" s="187" t="s">
        <v>2945</v>
      </c>
      <c r="EM38" s="187" t="s">
        <v>940</v>
      </c>
      <c r="EN38" s="187" t="s">
        <v>940</v>
      </c>
      <c r="EO38" s="187" t="s">
        <v>2945</v>
      </c>
      <c r="EP38" s="187" t="s">
        <v>940</v>
      </c>
      <c r="EQ38" s="187" t="s">
        <v>940</v>
      </c>
      <c r="ER38" s="187" t="s">
        <v>2945</v>
      </c>
      <c r="ES38" s="187" t="s">
        <v>940</v>
      </c>
      <c r="ET38" s="187" t="s">
        <v>940</v>
      </c>
    </row>
    <row r="39" spans="1:150" x14ac:dyDescent="0.3">
      <c r="A39" s="1"/>
      <c r="B39" s="185" t="s">
        <v>3075</v>
      </c>
      <c r="C39" s="185" t="s">
        <v>113</v>
      </c>
      <c r="D39" s="185" t="s">
        <v>135</v>
      </c>
      <c r="E39" s="185" t="s">
        <v>3076</v>
      </c>
      <c r="F39" s="185" t="s">
        <v>3077</v>
      </c>
      <c r="G39" s="185" t="s">
        <v>2945</v>
      </c>
      <c r="H39" s="185" t="s">
        <v>2829</v>
      </c>
      <c r="I39" s="185" t="s">
        <v>2829</v>
      </c>
      <c r="J39" s="185" t="s">
        <v>2945</v>
      </c>
      <c r="K39" s="185" t="s">
        <v>2829</v>
      </c>
      <c r="L39" s="185" t="s">
        <v>2829</v>
      </c>
      <c r="M39" s="185" t="s">
        <v>2945</v>
      </c>
      <c r="N39" s="185" t="s">
        <v>2829</v>
      </c>
      <c r="O39" s="185" t="s">
        <v>2829</v>
      </c>
      <c r="P39" s="185" t="s">
        <v>2945</v>
      </c>
      <c r="Q39" s="185" t="s">
        <v>2829</v>
      </c>
      <c r="R39" s="185" t="s">
        <v>2829</v>
      </c>
      <c r="S39" s="185" t="s">
        <v>2945</v>
      </c>
      <c r="T39" s="185" t="s">
        <v>2829</v>
      </c>
      <c r="U39" s="185" t="s">
        <v>2829</v>
      </c>
      <c r="V39" s="185" t="s">
        <v>2945</v>
      </c>
      <c r="W39" s="185" t="s">
        <v>2829</v>
      </c>
      <c r="X39" s="185" t="s">
        <v>2829</v>
      </c>
      <c r="Y39" s="185" t="s">
        <v>2945</v>
      </c>
      <c r="Z39" s="185" t="s">
        <v>2829</v>
      </c>
      <c r="AA39" s="185" t="s">
        <v>2829</v>
      </c>
      <c r="AB39" s="185" t="s">
        <v>2945</v>
      </c>
      <c r="AC39" s="185" t="s">
        <v>2829</v>
      </c>
      <c r="AD39" s="185" t="s">
        <v>2829</v>
      </c>
      <c r="AE39" s="185" t="s">
        <v>2945</v>
      </c>
      <c r="AF39" s="185" t="s">
        <v>2829</v>
      </c>
      <c r="AG39" s="185" t="s">
        <v>2829</v>
      </c>
      <c r="AH39" s="185" t="s">
        <v>2945</v>
      </c>
      <c r="AI39" s="185" t="s">
        <v>2829</v>
      </c>
      <c r="AJ39" s="185" t="s">
        <v>2829</v>
      </c>
      <c r="AK39" s="185" t="s">
        <v>2945</v>
      </c>
      <c r="AL39" s="185" t="s">
        <v>2829</v>
      </c>
      <c r="AM39" s="185" t="s">
        <v>2829</v>
      </c>
      <c r="AN39" s="185" t="s">
        <v>2945</v>
      </c>
      <c r="AO39" s="185" t="s">
        <v>2829</v>
      </c>
      <c r="AP39" s="185" t="s">
        <v>2829</v>
      </c>
      <c r="AQ39" s="185" t="s">
        <v>2945</v>
      </c>
      <c r="AR39" s="185" t="s">
        <v>2829</v>
      </c>
      <c r="AS39" s="185" t="s">
        <v>2829</v>
      </c>
      <c r="AT39" s="185" t="s">
        <v>2945</v>
      </c>
      <c r="AU39" s="185" t="s">
        <v>2829</v>
      </c>
      <c r="AV39" s="185" t="s">
        <v>2829</v>
      </c>
      <c r="AW39" s="185" t="s">
        <v>2945</v>
      </c>
      <c r="AX39" s="185" t="s">
        <v>2829</v>
      </c>
      <c r="AY39" s="185" t="s">
        <v>2829</v>
      </c>
      <c r="AZ39" s="185" t="s">
        <v>2945</v>
      </c>
      <c r="BA39" s="185" t="s">
        <v>2829</v>
      </c>
      <c r="BB39" s="185" t="s">
        <v>2829</v>
      </c>
      <c r="BC39" s="185" t="s">
        <v>2945</v>
      </c>
      <c r="BD39" s="185" t="s">
        <v>2829</v>
      </c>
      <c r="BE39" s="185" t="s">
        <v>2829</v>
      </c>
      <c r="BF39" s="185" t="s">
        <v>2945</v>
      </c>
      <c r="BG39" s="185" t="s">
        <v>2829</v>
      </c>
      <c r="BH39" s="185" t="s">
        <v>2829</v>
      </c>
      <c r="BI39" s="185" t="s">
        <v>2945</v>
      </c>
      <c r="BJ39" s="185" t="s">
        <v>2829</v>
      </c>
      <c r="BK39" s="185" t="s">
        <v>2829</v>
      </c>
      <c r="BL39" s="185" t="s">
        <v>2945</v>
      </c>
      <c r="BM39" s="185" t="s">
        <v>2829</v>
      </c>
      <c r="BN39" s="185" t="s">
        <v>2829</v>
      </c>
      <c r="BO39" s="185" t="s">
        <v>2945</v>
      </c>
      <c r="BP39" s="185" t="s">
        <v>2829</v>
      </c>
      <c r="BQ39" s="185" t="s">
        <v>2829</v>
      </c>
      <c r="BR39" s="185" t="s">
        <v>2945</v>
      </c>
      <c r="BS39" s="185" t="s">
        <v>2829</v>
      </c>
      <c r="BT39" s="185" t="s">
        <v>2829</v>
      </c>
      <c r="BU39" s="185" t="s">
        <v>2945</v>
      </c>
      <c r="BV39" s="185" t="s">
        <v>2829</v>
      </c>
      <c r="BW39" s="185" t="s">
        <v>2829</v>
      </c>
      <c r="BX39" s="185" t="s">
        <v>2945</v>
      </c>
      <c r="BY39" s="185" t="s">
        <v>2829</v>
      </c>
      <c r="BZ39" s="185" t="s">
        <v>2829</v>
      </c>
      <c r="CA39" s="185" t="s">
        <v>2945</v>
      </c>
      <c r="CB39" s="185" t="s">
        <v>2829</v>
      </c>
      <c r="CC39" s="185" t="s">
        <v>2829</v>
      </c>
      <c r="CD39" s="185" t="s">
        <v>2945</v>
      </c>
      <c r="CE39" s="185" t="s">
        <v>2829</v>
      </c>
      <c r="CF39" s="185" t="s">
        <v>2829</v>
      </c>
      <c r="CG39" s="185" t="s">
        <v>2945</v>
      </c>
      <c r="CH39" s="185" t="s">
        <v>2829</v>
      </c>
      <c r="CI39" s="185" t="s">
        <v>2829</v>
      </c>
      <c r="CJ39" s="185" t="s">
        <v>2945</v>
      </c>
      <c r="CK39" s="185" t="s">
        <v>2829</v>
      </c>
      <c r="CL39" s="185" t="s">
        <v>2829</v>
      </c>
      <c r="CM39" s="185" t="s">
        <v>2945</v>
      </c>
      <c r="CN39" s="185" t="s">
        <v>2829</v>
      </c>
      <c r="CO39" s="185" t="s">
        <v>2829</v>
      </c>
      <c r="CP39" s="185" t="s">
        <v>2945</v>
      </c>
      <c r="CQ39" s="185" t="s">
        <v>2829</v>
      </c>
      <c r="CR39" s="185" t="s">
        <v>2829</v>
      </c>
      <c r="CS39" s="185" t="s">
        <v>2945</v>
      </c>
      <c r="CT39" s="185" t="s">
        <v>2829</v>
      </c>
      <c r="CU39" s="185" t="s">
        <v>2829</v>
      </c>
      <c r="CV39" s="185" t="s">
        <v>2945</v>
      </c>
      <c r="CW39" s="185" t="s">
        <v>2829</v>
      </c>
      <c r="CX39" s="185" t="s">
        <v>2829</v>
      </c>
      <c r="CY39" s="185" t="s">
        <v>2945</v>
      </c>
      <c r="CZ39" s="185" t="s">
        <v>2829</v>
      </c>
      <c r="DA39" s="185" t="s">
        <v>2829</v>
      </c>
      <c r="DB39" s="185" t="s">
        <v>2945</v>
      </c>
      <c r="DC39" s="185" t="s">
        <v>2829</v>
      </c>
      <c r="DD39" s="185" t="s">
        <v>2829</v>
      </c>
      <c r="DE39" s="185" t="s">
        <v>2945</v>
      </c>
      <c r="DF39" s="185" t="s">
        <v>2829</v>
      </c>
      <c r="DG39" s="185" t="s">
        <v>2829</v>
      </c>
      <c r="DH39" s="185" t="s">
        <v>2945</v>
      </c>
      <c r="DI39" s="185" t="s">
        <v>2829</v>
      </c>
      <c r="DJ39" s="185" t="s">
        <v>2829</v>
      </c>
      <c r="DK39" s="185" t="s">
        <v>2945</v>
      </c>
      <c r="DL39" s="185" t="s">
        <v>2829</v>
      </c>
      <c r="DM39" s="185" t="s">
        <v>2829</v>
      </c>
      <c r="DN39" s="185" t="s">
        <v>2945</v>
      </c>
      <c r="DO39" s="185" t="s">
        <v>2829</v>
      </c>
      <c r="DP39" s="185" t="s">
        <v>2829</v>
      </c>
      <c r="DQ39" s="185" t="s">
        <v>2945</v>
      </c>
      <c r="DR39" s="185" t="s">
        <v>2829</v>
      </c>
      <c r="DS39" s="185" t="s">
        <v>2829</v>
      </c>
      <c r="DT39" s="185" t="s">
        <v>2945</v>
      </c>
      <c r="DU39" s="185" t="s">
        <v>2829</v>
      </c>
      <c r="DV39" s="185" t="s">
        <v>2829</v>
      </c>
      <c r="DW39" s="185" t="s">
        <v>2945</v>
      </c>
      <c r="DX39" s="185" t="s">
        <v>2829</v>
      </c>
      <c r="DY39" s="185" t="s">
        <v>2829</v>
      </c>
      <c r="DZ39" s="185" t="s">
        <v>2945</v>
      </c>
      <c r="EA39" s="185" t="s">
        <v>2829</v>
      </c>
      <c r="EB39" s="185" t="s">
        <v>2829</v>
      </c>
      <c r="EC39" s="185" t="s">
        <v>2945</v>
      </c>
      <c r="ED39" s="185" t="s">
        <v>2829</v>
      </c>
      <c r="EE39" s="185" t="s">
        <v>2829</v>
      </c>
      <c r="EF39" s="185" t="s">
        <v>2945</v>
      </c>
      <c r="EG39" s="185" t="s">
        <v>2829</v>
      </c>
      <c r="EH39" s="185" t="s">
        <v>2829</v>
      </c>
      <c r="EI39" s="185" t="s">
        <v>2945</v>
      </c>
      <c r="EJ39" s="185" t="s">
        <v>2829</v>
      </c>
      <c r="EK39" s="185" t="s">
        <v>2829</v>
      </c>
      <c r="EL39" s="185" t="s">
        <v>2945</v>
      </c>
      <c r="EM39" s="185" t="s">
        <v>2829</v>
      </c>
      <c r="EN39" s="185" t="s">
        <v>2829</v>
      </c>
      <c r="EO39" s="185" t="s">
        <v>2945</v>
      </c>
      <c r="EP39" s="185" t="s">
        <v>2829</v>
      </c>
      <c r="EQ39" s="185" t="s">
        <v>2829</v>
      </c>
      <c r="ER39" s="185" t="s">
        <v>2945</v>
      </c>
      <c r="ES39" s="185" t="s">
        <v>2829</v>
      </c>
      <c r="ET39" s="185" t="s">
        <v>2829</v>
      </c>
    </row>
    <row r="40" spans="1:150" x14ac:dyDescent="0.3">
      <c r="A40" s="1"/>
      <c r="B40" s="186" t="s">
        <v>3078</v>
      </c>
      <c r="C40" s="186" t="s">
        <v>113</v>
      </c>
      <c r="D40" s="186" t="s">
        <v>135</v>
      </c>
      <c r="E40" s="186" t="s">
        <v>3079</v>
      </c>
      <c r="F40" s="186" t="s">
        <v>3080</v>
      </c>
      <c r="G40" s="187" t="s">
        <v>2945</v>
      </c>
      <c r="H40" s="187" t="s">
        <v>2829</v>
      </c>
      <c r="I40" s="187" t="s">
        <v>2829</v>
      </c>
      <c r="J40" s="187" t="s">
        <v>2945</v>
      </c>
      <c r="K40" s="187" t="s">
        <v>2829</v>
      </c>
      <c r="L40" s="187" t="s">
        <v>2829</v>
      </c>
      <c r="M40" s="187" t="s">
        <v>2945</v>
      </c>
      <c r="N40" s="187" t="s">
        <v>2829</v>
      </c>
      <c r="O40" s="187" t="s">
        <v>2829</v>
      </c>
      <c r="P40" s="187" t="s">
        <v>2945</v>
      </c>
      <c r="Q40" s="187" t="s">
        <v>2829</v>
      </c>
      <c r="R40" s="187" t="s">
        <v>2829</v>
      </c>
      <c r="S40" s="187" t="s">
        <v>2945</v>
      </c>
      <c r="T40" s="187" t="s">
        <v>2829</v>
      </c>
      <c r="U40" s="187" t="s">
        <v>2829</v>
      </c>
      <c r="V40" s="187" t="s">
        <v>2945</v>
      </c>
      <c r="W40" s="187" t="s">
        <v>2829</v>
      </c>
      <c r="X40" s="187" t="s">
        <v>2829</v>
      </c>
      <c r="Y40" s="187" t="s">
        <v>2945</v>
      </c>
      <c r="Z40" s="187" t="s">
        <v>2829</v>
      </c>
      <c r="AA40" s="187" t="s">
        <v>2829</v>
      </c>
      <c r="AB40" s="187" t="s">
        <v>2945</v>
      </c>
      <c r="AC40" s="187" t="s">
        <v>2829</v>
      </c>
      <c r="AD40" s="187" t="s">
        <v>2829</v>
      </c>
      <c r="AE40" s="187" t="s">
        <v>2945</v>
      </c>
      <c r="AF40" s="187" t="s">
        <v>2829</v>
      </c>
      <c r="AG40" s="187" t="s">
        <v>2829</v>
      </c>
      <c r="AH40" s="187" t="s">
        <v>2945</v>
      </c>
      <c r="AI40" s="187" t="s">
        <v>2829</v>
      </c>
      <c r="AJ40" s="187" t="s">
        <v>2829</v>
      </c>
      <c r="AK40" s="187" t="s">
        <v>2945</v>
      </c>
      <c r="AL40" s="187" t="s">
        <v>2829</v>
      </c>
      <c r="AM40" s="187" t="s">
        <v>2829</v>
      </c>
      <c r="AN40" s="187" t="s">
        <v>2945</v>
      </c>
      <c r="AO40" s="187" t="s">
        <v>2829</v>
      </c>
      <c r="AP40" s="187" t="s">
        <v>2829</v>
      </c>
      <c r="AQ40" s="187" t="s">
        <v>2945</v>
      </c>
      <c r="AR40" s="187" t="s">
        <v>2829</v>
      </c>
      <c r="AS40" s="187" t="s">
        <v>2829</v>
      </c>
      <c r="AT40" s="187" t="s">
        <v>2945</v>
      </c>
      <c r="AU40" s="187" t="s">
        <v>2829</v>
      </c>
      <c r="AV40" s="187" t="s">
        <v>2829</v>
      </c>
      <c r="AW40" s="187" t="s">
        <v>2945</v>
      </c>
      <c r="AX40" s="187" t="s">
        <v>2829</v>
      </c>
      <c r="AY40" s="187" t="s">
        <v>2829</v>
      </c>
      <c r="AZ40" s="187" t="s">
        <v>2945</v>
      </c>
      <c r="BA40" s="187" t="s">
        <v>2829</v>
      </c>
      <c r="BB40" s="187" t="s">
        <v>2829</v>
      </c>
      <c r="BC40" s="187" t="s">
        <v>2945</v>
      </c>
      <c r="BD40" s="187" t="s">
        <v>2829</v>
      </c>
      <c r="BE40" s="187" t="s">
        <v>2829</v>
      </c>
      <c r="BF40" s="187" t="s">
        <v>2945</v>
      </c>
      <c r="BG40" s="187" t="s">
        <v>2829</v>
      </c>
      <c r="BH40" s="187" t="s">
        <v>2829</v>
      </c>
      <c r="BI40" s="187" t="s">
        <v>2945</v>
      </c>
      <c r="BJ40" s="187" t="s">
        <v>2829</v>
      </c>
      <c r="BK40" s="187" t="s">
        <v>2829</v>
      </c>
      <c r="BL40" s="187" t="s">
        <v>2945</v>
      </c>
      <c r="BM40" s="187" t="s">
        <v>2829</v>
      </c>
      <c r="BN40" s="187" t="s">
        <v>2829</v>
      </c>
      <c r="BO40" s="187" t="s">
        <v>2945</v>
      </c>
      <c r="BP40" s="187" t="s">
        <v>2829</v>
      </c>
      <c r="BQ40" s="187" t="s">
        <v>2829</v>
      </c>
      <c r="BR40" s="187" t="s">
        <v>2945</v>
      </c>
      <c r="BS40" s="187" t="s">
        <v>2829</v>
      </c>
      <c r="BT40" s="187" t="s">
        <v>2829</v>
      </c>
      <c r="BU40" s="187" t="s">
        <v>2945</v>
      </c>
      <c r="BV40" s="187" t="s">
        <v>2829</v>
      </c>
      <c r="BW40" s="187" t="s">
        <v>2829</v>
      </c>
      <c r="BX40" s="187" t="s">
        <v>2945</v>
      </c>
      <c r="BY40" s="187" t="s">
        <v>2829</v>
      </c>
      <c r="BZ40" s="187" t="s">
        <v>2829</v>
      </c>
      <c r="CA40" s="187" t="s">
        <v>2945</v>
      </c>
      <c r="CB40" s="187" t="s">
        <v>2829</v>
      </c>
      <c r="CC40" s="187" t="s">
        <v>2829</v>
      </c>
      <c r="CD40" s="187" t="s">
        <v>2945</v>
      </c>
      <c r="CE40" s="187" t="s">
        <v>2829</v>
      </c>
      <c r="CF40" s="187" t="s">
        <v>2829</v>
      </c>
      <c r="CG40" s="187" t="s">
        <v>2945</v>
      </c>
      <c r="CH40" s="187" t="s">
        <v>2829</v>
      </c>
      <c r="CI40" s="187" t="s">
        <v>2829</v>
      </c>
      <c r="CJ40" s="187" t="s">
        <v>2945</v>
      </c>
      <c r="CK40" s="187" t="s">
        <v>2829</v>
      </c>
      <c r="CL40" s="187" t="s">
        <v>2829</v>
      </c>
      <c r="CM40" s="187" t="s">
        <v>2945</v>
      </c>
      <c r="CN40" s="187" t="s">
        <v>2829</v>
      </c>
      <c r="CO40" s="187" t="s">
        <v>2829</v>
      </c>
      <c r="CP40" s="187" t="s">
        <v>2945</v>
      </c>
      <c r="CQ40" s="187" t="s">
        <v>2829</v>
      </c>
      <c r="CR40" s="187" t="s">
        <v>2829</v>
      </c>
      <c r="CS40" s="187" t="s">
        <v>2945</v>
      </c>
      <c r="CT40" s="187" t="s">
        <v>2829</v>
      </c>
      <c r="CU40" s="187" t="s">
        <v>2829</v>
      </c>
      <c r="CV40" s="187" t="s">
        <v>2945</v>
      </c>
      <c r="CW40" s="187" t="s">
        <v>2829</v>
      </c>
      <c r="CX40" s="187" t="s">
        <v>2829</v>
      </c>
      <c r="CY40" s="187" t="s">
        <v>2945</v>
      </c>
      <c r="CZ40" s="187" t="s">
        <v>2829</v>
      </c>
      <c r="DA40" s="187" t="s">
        <v>2829</v>
      </c>
      <c r="DB40" s="187" t="s">
        <v>2945</v>
      </c>
      <c r="DC40" s="187" t="s">
        <v>2829</v>
      </c>
      <c r="DD40" s="187" t="s">
        <v>2829</v>
      </c>
      <c r="DE40" s="187" t="s">
        <v>2945</v>
      </c>
      <c r="DF40" s="187" t="s">
        <v>2829</v>
      </c>
      <c r="DG40" s="187" t="s">
        <v>2829</v>
      </c>
      <c r="DH40" s="187" t="s">
        <v>2945</v>
      </c>
      <c r="DI40" s="187" t="s">
        <v>2829</v>
      </c>
      <c r="DJ40" s="187" t="s">
        <v>2829</v>
      </c>
      <c r="DK40" s="187" t="s">
        <v>2945</v>
      </c>
      <c r="DL40" s="187" t="s">
        <v>2829</v>
      </c>
      <c r="DM40" s="187" t="s">
        <v>2829</v>
      </c>
      <c r="DN40" s="187" t="s">
        <v>2945</v>
      </c>
      <c r="DO40" s="187" t="s">
        <v>2829</v>
      </c>
      <c r="DP40" s="187" t="s">
        <v>2829</v>
      </c>
      <c r="DQ40" s="187" t="s">
        <v>2945</v>
      </c>
      <c r="DR40" s="187" t="s">
        <v>2829</v>
      </c>
      <c r="DS40" s="187" t="s">
        <v>2829</v>
      </c>
      <c r="DT40" s="187" t="s">
        <v>2945</v>
      </c>
      <c r="DU40" s="187" t="s">
        <v>2829</v>
      </c>
      <c r="DV40" s="187" t="s">
        <v>2829</v>
      </c>
      <c r="DW40" s="187" t="s">
        <v>2945</v>
      </c>
      <c r="DX40" s="187" t="s">
        <v>2829</v>
      </c>
      <c r="DY40" s="187" t="s">
        <v>2829</v>
      </c>
      <c r="DZ40" s="187" t="s">
        <v>2945</v>
      </c>
      <c r="EA40" s="187" t="s">
        <v>2829</v>
      </c>
      <c r="EB40" s="187" t="s">
        <v>2829</v>
      </c>
      <c r="EC40" s="187" t="s">
        <v>2945</v>
      </c>
      <c r="ED40" s="187" t="s">
        <v>2829</v>
      </c>
      <c r="EE40" s="187" t="s">
        <v>2829</v>
      </c>
      <c r="EF40" s="187" t="s">
        <v>2945</v>
      </c>
      <c r="EG40" s="187" t="s">
        <v>2829</v>
      </c>
      <c r="EH40" s="187" t="s">
        <v>2829</v>
      </c>
      <c r="EI40" s="187" t="s">
        <v>2945</v>
      </c>
      <c r="EJ40" s="187" t="s">
        <v>2829</v>
      </c>
      <c r="EK40" s="187" t="s">
        <v>2829</v>
      </c>
      <c r="EL40" s="187" t="s">
        <v>2945</v>
      </c>
      <c r="EM40" s="187" t="s">
        <v>2829</v>
      </c>
      <c r="EN40" s="187" t="s">
        <v>2829</v>
      </c>
      <c r="EO40" s="187" t="s">
        <v>2945</v>
      </c>
      <c r="EP40" s="187" t="s">
        <v>2829</v>
      </c>
      <c r="EQ40" s="187" t="s">
        <v>2829</v>
      </c>
      <c r="ER40" s="187" t="s">
        <v>2945</v>
      </c>
      <c r="ES40" s="187" t="s">
        <v>2829</v>
      </c>
      <c r="ET40" s="187" t="s">
        <v>2829</v>
      </c>
    </row>
    <row r="41" spans="1:150" x14ac:dyDescent="0.3">
      <c r="A41" s="1"/>
      <c r="B41" s="186" t="s">
        <v>3081</v>
      </c>
      <c r="C41" s="186" t="s">
        <v>113</v>
      </c>
      <c r="D41" s="186" t="s">
        <v>135</v>
      </c>
      <c r="E41" s="186" t="s">
        <v>3082</v>
      </c>
      <c r="F41" s="186" t="s">
        <v>3083</v>
      </c>
      <c r="G41" s="187" t="s">
        <v>2945</v>
      </c>
      <c r="H41" s="187" t="s">
        <v>2829</v>
      </c>
      <c r="I41" s="187" t="s">
        <v>2829</v>
      </c>
      <c r="J41" s="187" t="s">
        <v>2945</v>
      </c>
      <c r="K41" s="187" t="s">
        <v>2829</v>
      </c>
      <c r="L41" s="187" t="s">
        <v>2829</v>
      </c>
      <c r="M41" s="187" t="s">
        <v>2945</v>
      </c>
      <c r="N41" s="187" t="s">
        <v>2829</v>
      </c>
      <c r="O41" s="187" t="s">
        <v>2829</v>
      </c>
      <c r="P41" s="187" t="s">
        <v>2945</v>
      </c>
      <c r="Q41" s="187" t="s">
        <v>2829</v>
      </c>
      <c r="R41" s="187" t="s">
        <v>2829</v>
      </c>
      <c r="S41" s="187" t="s">
        <v>2945</v>
      </c>
      <c r="T41" s="187" t="s">
        <v>2829</v>
      </c>
      <c r="U41" s="187" t="s">
        <v>2829</v>
      </c>
      <c r="V41" s="187" t="s">
        <v>2945</v>
      </c>
      <c r="W41" s="187" t="s">
        <v>2829</v>
      </c>
      <c r="X41" s="187" t="s">
        <v>2829</v>
      </c>
      <c r="Y41" s="187" t="s">
        <v>2945</v>
      </c>
      <c r="Z41" s="187" t="s">
        <v>2829</v>
      </c>
      <c r="AA41" s="187" t="s">
        <v>2829</v>
      </c>
      <c r="AB41" s="187" t="s">
        <v>2945</v>
      </c>
      <c r="AC41" s="187" t="s">
        <v>2829</v>
      </c>
      <c r="AD41" s="187" t="s">
        <v>2829</v>
      </c>
      <c r="AE41" s="187" t="s">
        <v>2945</v>
      </c>
      <c r="AF41" s="187" t="s">
        <v>2829</v>
      </c>
      <c r="AG41" s="187" t="s">
        <v>2829</v>
      </c>
      <c r="AH41" s="187" t="s">
        <v>2945</v>
      </c>
      <c r="AI41" s="187" t="s">
        <v>2829</v>
      </c>
      <c r="AJ41" s="187" t="s">
        <v>2829</v>
      </c>
      <c r="AK41" s="187" t="s">
        <v>2945</v>
      </c>
      <c r="AL41" s="187" t="s">
        <v>2829</v>
      </c>
      <c r="AM41" s="187" t="s">
        <v>2829</v>
      </c>
      <c r="AN41" s="187" t="s">
        <v>2945</v>
      </c>
      <c r="AO41" s="187" t="s">
        <v>2829</v>
      </c>
      <c r="AP41" s="187" t="s">
        <v>2829</v>
      </c>
      <c r="AQ41" s="187" t="s">
        <v>2945</v>
      </c>
      <c r="AR41" s="187" t="s">
        <v>2829</v>
      </c>
      <c r="AS41" s="187" t="s">
        <v>2829</v>
      </c>
      <c r="AT41" s="187" t="s">
        <v>2945</v>
      </c>
      <c r="AU41" s="187" t="s">
        <v>2829</v>
      </c>
      <c r="AV41" s="187" t="s">
        <v>2829</v>
      </c>
      <c r="AW41" s="187" t="s">
        <v>2945</v>
      </c>
      <c r="AX41" s="187" t="s">
        <v>2829</v>
      </c>
      <c r="AY41" s="187" t="s">
        <v>2829</v>
      </c>
      <c r="AZ41" s="187" t="s">
        <v>2945</v>
      </c>
      <c r="BA41" s="187" t="s">
        <v>2829</v>
      </c>
      <c r="BB41" s="187" t="s">
        <v>2829</v>
      </c>
      <c r="BC41" s="187" t="s">
        <v>2945</v>
      </c>
      <c r="BD41" s="187" t="s">
        <v>2829</v>
      </c>
      <c r="BE41" s="187" t="s">
        <v>2829</v>
      </c>
      <c r="BF41" s="187" t="s">
        <v>2945</v>
      </c>
      <c r="BG41" s="187" t="s">
        <v>2829</v>
      </c>
      <c r="BH41" s="187" t="s">
        <v>2829</v>
      </c>
      <c r="BI41" s="187" t="s">
        <v>2945</v>
      </c>
      <c r="BJ41" s="187" t="s">
        <v>2829</v>
      </c>
      <c r="BK41" s="187" t="s">
        <v>2829</v>
      </c>
      <c r="BL41" s="187" t="s">
        <v>2945</v>
      </c>
      <c r="BM41" s="187" t="s">
        <v>2829</v>
      </c>
      <c r="BN41" s="187" t="s">
        <v>2829</v>
      </c>
      <c r="BO41" s="187" t="s">
        <v>2945</v>
      </c>
      <c r="BP41" s="187" t="s">
        <v>2829</v>
      </c>
      <c r="BQ41" s="187" t="s">
        <v>2829</v>
      </c>
      <c r="BR41" s="187" t="s">
        <v>2945</v>
      </c>
      <c r="BS41" s="187" t="s">
        <v>2829</v>
      </c>
      <c r="BT41" s="187" t="s">
        <v>2829</v>
      </c>
      <c r="BU41" s="187" t="s">
        <v>2945</v>
      </c>
      <c r="BV41" s="187" t="s">
        <v>2829</v>
      </c>
      <c r="BW41" s="187" t="s">
        <v>2829</v>
      </c>
      <c r="BX41" s="187" t="s">
        <v>2945</v>
      </c>
      <c r="BY41" s="187" t="s">
        <v>2829</v>
      </c>
      <c r="BZ41" s="187" t="s">
        <v>2829</v>
      </c>
      <c r="CA41" s="187" t="s">
        <v>2945</v>
      </c>
      <c r="CB41" s="187" t="s">
        <v>2829</v>
      </c>
      <c r="CC41" s="187" t="s">
        <v>2829</v>
      </c>
      <c r="CD41" s="187" t="s">
        <v>2945</v>
      </c>
      <c r="CE41" s="187" t="s">
        <v>2829</v>
      </c>
      <c r="CF41" s="187" t="s">
        <v>2829</v>
      </c>
      <c r="CG41" s="187" t="s">
        <v>2945</v>
      </c>
      <c r="CH41" s="187" t="s">
        <v>2829</v>
      </c>
      <c r="CI41" s="187" t="s">
        <v>2829</v>
      </c>
      <c r="CJ41" s="187" t="s">
        <v>2945</v>
      </c>
      <c r="CK41" s="187" t="s">
        <v>2829</v>
      </c>
      <c r="CL41" s="187" t="s">
        <v>2829</v>
      </c>
      <c r="CM41" s="187" t="s">
        <v>2945</v>
      </c>
      <c r="CN41" s="187" t="s">
        <v>2829</v>
      </c>
      <c r="CO41" s="187" t="s">
        <v>2829</v>
      </c>
      <c r="CP41" s="187" t="s">
        <v>2945</v>
      </c>
      <c r="CQ41" s="187" t="s">
        <v>2829</v>
      </c>
      <c r="CR41" s="187" t="s">
        <v>2829</v>
      </c>
      <c r="CS41" s="187" t="s">
        <v>2945</v>
      </c>
      <c r="CT41" s="187" t="s">
        <v>2829</v>
      </c>
      <c r="CU41" s="187" t="s">
        <v>2829</v>
      </c>
      <c r="CV41" s="187" t="s">
        <v>2945</v>
      </c>
      <c r="CW41" s="187" t="s">
        <v>2829</v>
      </c>
      <c r="CX41" s="187" t="s">
        <v>2829</v>
      </c>
      <c r="CY41" s="187" t="s">
        <v>2945</v>
      </c>
      <c r="CZ41" s="187" t="s">
        <v>2829</v>
      </c>
      <c r="DA41" s="187" t="s">
        <v>2829</v>
      </c>
      <c r="DB41" s="187" t="s">
        <v>2945</v>
      </c>
      <c r="DC41" s="187" t="s">
        <v>2829</v>
      </c>
      <c r="DD41" s="187" t="s">
        <v>2829</v>
      </c>
      <c r="DE41" s="187" t="s">
        <v>2945</v>
      </c>
      <c r="DF41" s="187" t="s">
        <v>2829</v>
      </c>
      <c r="DG41" s="187" t="s">
        <v>2829</v>
      </c>
      <c r="DH41" s="187" t="s">
        <v>2945</v>
      </c>
      <c r="DI41" s="187" t="s">
        <v>2829</v>
      </c>
      <c r="DJ41" s="187" t="s">
        <v>2829</v>
      </c>
      <c r="DK41" s="187" t="s">
        <v>2945</v>
      </c>
      <c r="DL41" s="187" t="s">
        <v>2829</v>
      </c>
      <c r="DM41" s="187" t="s">
        <v>2829</v>
      </c>
      <c r="DN41" s="187" t="s">
        <v>2945</v>
      </c>
      <c r="DO41" s="187" t="s">
        <v>2829</v>
      </c>
      <c r="DP41" s="187" t="s">
        <v>2829</v>
      </c>
      <c r="DQ41" s="187" t="s">
        <v>2945</v>
      </c>
      <c r="DR41" s="187" t="s">
        <v>2829</v>
      </c>
      <c r="DS41" s="187" t="s">
        <v>2829</v>
      </c>
      <c r="DT41" s="187" t="s">
        <v>2945</v>
      </c>
      <c r="DU41" s="187" t="s">
        <v>2829</v>
      </c>
      <c r="DV41" s="187" t="s">
        <v>2829</v>
      </c>
      <c r="DW41" s="187" t="s">
        <v>2945</v>
      </c>
      <c r="DX41" s="187" t="s">
        <v>2829</v>
      </c>
      <c r="DY41" s="187" t="s">
        <v>2829</v>
      </c>
      <c r="DZ41" s="187" t="s">
        <v>2945</v>
      </c>
      <c r="EA41" s="187" t="s">
        <v>2829</v>
      </c>
      <c r="EB41" s="187" t="s">
        <v>2829</v>
      </c>
      <c r="EC41" s="187" t="s">
        <v>2945</v>
      </c>
      <c r="ED41" s="187" t="s">
        <v>2829</v>
      </c>
      <c r="EE41" s="187" t="s">
        <v>2829</v>
      </c>
      <c r="EF41" s="187" t="s">
        <v>2945</v>
      </c>
      <c r="EG41" s="187" t="s">
        <v>2829</v>
      </c>
      <c r="EH41" s="187" t="s">
        <v>2829</v>
      </c>
      <c r="EI41" s="187" t="s">
        <v>2945</v>
      </c>
      <c r="EJ41" s="187" t="s">
        <v>2829</v>
      </c>
      <c r="EK41" s="187" t="s">
        <v>2829</v>
      </c>
      <c r="EL41" s="187" t="s">
        <v>2945</v>
      </c>
      <c r="EM41" s="187" t="s">
        <v>2829</v>
      </c>
      <c r="EN41" s="187" t="s">
        <v>2829</v>
      </c>
      <c r="EO41" s="187" t="s">
        <v>2945</v>
      </c>
      <c r="EP41" s="187" t="s">
        <v>2829</v>
      </c>
      <c r="EQ41" s="187" t="s">
        <v>2829</v>
      </c>
      <c r="ER41" s="187" t="s">
        <v>2945</v>
      </c>
      <c r="ES41" s="187" t="s">
        <v>2829</v>
      </c>
      <c r="ET41" s="187" t="s">
        <v>2829</v>
      </c>
    </row>
    <row r="42" spans="1:150" x14ac:dyDescent="0.3">
      <c r="A42" s="1"/>
      <c r="B42" s="186" t="s">
        <v>3084</v>
      </c>
      <c r="C42" s="186" t="s">
        <v>113</v>
      </c>
      <c r="D42" s="186" t="s">
        <v>135</v>
      </c>
      <c r="E42" s="186" t="s">
        <v>3085</v>
      </c>
      <c r="F42" s="186" t="s">
        <v>3086</v>
      </c>
      <c r="G42" s="187" t="s">
        <v>2945</v>
      </c>
      <c r="H42" s="187" t="s">
        <v>2829</v>
      </c>
      <c r="I42" s="187" t="s">
        <v>2829</v>
      </c>
      <c r="J42" s="187" t="s">
        <v>2945</v>
      </c>
      <c r="K42" s="187" t="s">
        <v>2829</v>
      </c>
      <c r="L42" s="187" t="s">
        <v>2829</v>
      </c>
      <c r="M42" s="187" t="s">
        <v>2945</v>
      </c>
      <c r="N42" s="187" t="s">
        <v>2829</v>
      </c>
      <c r="O42" s="187" t="s">
        <v>2829</v>
      </c>
      <c r="P42" s="187" t="s">
        <v>2945</v>
      </c>
      <c r="Q42" s="187" t="s">
        <v>2829</v>
      </c>
      <c r="R42" s="187" t="s">
        <v>2829</v>
      </c>
      <c r="S42" s="187" t="s">
        <v>2945</v>
      </c>
      <c r="T42" s="187" t="s">
        <v>2829</v>
      </c>
      <c r="U42" s="187" t="s">
        <v>2829</v>
      </c>
      <c r="V42" s="187" t="s">
        <v>2945</v>
      </c>
      <c r="W42" s="187" t="s">
        <v>2829</v>
      </c>
      <c r="X42" s="187" t="s">
        <v>2829</v>
      </c>
      <c r="Y42" s="187" t="s">
        <v>2945</v>
      </c>
      <c r="Z42" s="187" t="s">
        <v>2829</v>
      </c>
      <c r="AA42" s="187" t="s">
        <v>2829</v>
      </c>
      <c r="AB42" s="187" t="s">
        <v>2945</v>
      </c>
      <c r="AC42" s="187" t="s">
        <v>2829</v>
      </c>
      <c r="AD42" s="187" t="s">
        <v>2829</v>
      </c>
      <c r="AE42" s="187" t="s">
        <v>2945</v>
      </c>
      <c r="AF42" s="187" t="s">
        <v>2829</v>
      </c>
      <c r="AG42" s="187" t="s">
        <v>2829</v>
      </c>
      <c r="AH42" s="187" t="s">
        <v>2945</v>
      </c>
      <c r="AI42" s="187" t="s">
        <v>2829</v>
      </c>
      <c r="AJ42" s="187" t="s">
        <v>2829</v>
      </c>
      <c r="AK42" s="187" t="s">
        <v>2945</v>
      </c>
      <c r="AL42" s="187" t="s">
        <v>2829</v>
      </c>
      <c r="AM42" s="187" t="s">
        <v>2829</v>
      </c>
      <c r="AN42" s="187" t="s">
        <v>2945</v>
      </c>
      <c r="AO42" s="187" t="s">
        <v>2829</v>
      </c>
      <c r="AP42" s="187" t="s">
        <v>2829</v>
      </c>
      <c r="AQ42" s="187" t="s">
        <v>2945</v>
      </c>
      <c r="AR42" s="187" t="s">
        <v>2829</v>
      </c>
      <c r="AS42" s="187" t="s">
        <v>2829</v>
      </c>
      <c r="AT42" s="187" t="s">
        <v>2945</v>
      </c>
      <c r="AU42" s="187" t="s">
        <v>2829</v>
      </c>
      <c r="AV42" s="187" t="s">
        <v>2829</v>
      </c>
      <c r="AW42" s="187" t="s">
        <v>2945</v>
      </c>
      <c r="AX42" s="187" t="s">
        <v>2829</v>
      </c>
      <c r="AY42" s="187" t="s">
        <v>2829</v>
      </c>
      <c r="AZ42" s="187" t="s">
        <v>2945</v>
      </c>
      <c r="BA42" s="187" t="s">
        <v>2829</v>
      </c>
      <c r="BB42" s="187" t="s">
        <v>2829</v>
      </c>
      <c r="BC42" s="187" t="s">
        <v>2945</v>
      </c>
      <c r="BD42" s="187" t="s">
        <v>2829</v>
      </c>
      <c r="BE42" s="187" t="s">
        <v>2829</v>
      </c>
      <c r="BF42" s="187" t="s">
        <v>2945</v>
      </c>
      <c r="BG42" s="187" t="s">
        <v>2829</v>
      </c>
      <c r="BH42" s="187" t="s">
        <v>2829</v>
      </c>
      <c r="BI42" s="187" t="s">
        <v>2945</v>
      </c>
      <c r="BJ42" s="187" t="s">
        <v>2829</v>
      </c>
      <c r="BK42" s="187" t="s">
        <v>2829</v>
      </c>
      <c r="BL42" s="187" t="s">
        <v>2945</v>
      </c>
      <c r="BM42" s="187" t="s">
        <v>2829</v>
      </c>
      <c r="BN42" s="187" t="s">
        <v>2829</v>
      </c>
      <c r="BO42" s="187" t="s">
        <v>2945</v>
      </c>
      <c r="BP42" s="187" t="s">
        <v>2829</v>
      </c>
      <c r="BQ42" s="187" t="s">
        <v>2829</v>
      </c>
      <c r="BR42" s="187" t="s">
        <v>2945</v>
      </c>
      <c r="BS42" s="187" t="s">
        <v>2829</v>
      </c>
      <c r="BT42" s="187" t="s">
        <v>2829</v>
      </c>
      <c r="BU42" s="187" t="s">
        <v>2945</v>
      </c>
      <c r="BV42" s="187" t="s">
        <v>2829</v>
      </c>
      <c r="BW42" s="187" t="s">
        <v>2829</v>
      </c>
      <c r="BX42" s="187" t="s">
        <v>2945</v>
      </c>
      <c r="BY42" s="187" t="s">
        <v>2829</v>
      </c>
      <c r="BZ42" s="187" t="s">
        <v>2829</v>
      </c>
      <c r="CA42" s="187" t="s">
        <v>2945</v>
      </c>
      <c r="CB42" s="187" t="s">
        <v>2829</v>
      </c>
      <c r="CC42" s="187" t="s">
        <v>2829</v>
      </c>
      <c r="CD42" s="187" t="s">
        <v>2945</v>
      </c>
      <c r="CE42" s="187" t="s">
        <v>2829</v>
      </c>
      <c r="CF42" s="187" t="s">
        <v>2829</v>
      </c>
      <c r="CG42" s="187" t="s">
        <v>2945</v>
      </c>
      <c r="CH42" s="187" t="s">
        <v>2829</v>
      </c>
      <c r="CI42" s="187" t="s">
        <v>2829</v>
      </c>
      <c r="CJ42" s="187" t="s">
        <v>2945</v>
      </c>
      <c r="CK42" s="187" t="s">
        <v>2829</v>
      </c>
      <c r="CL42" s="187" t="s">
        <v>2829</v>
      </c>
      <c r="CM42" s="187" t="s">
        <v>2945</v>
      </c>
      <c r="CN42" s="187" t="s">
        <v>2829</v>
      </c>
      <c r="CO42" s="187" t="s">
        <v>2829</v>
      </c>
      <c r="CP42" s="187" t="s">
        <v>2945</v>
      </c>
      <c r="CQ42" s="187" t="s">
        <v>2829</v>
      </c>
      <c r="CR42" s="187" t="s">
        <v>2829</v>
      </c>
      <c r="CS42" s="187" t="s">
        <v>2945</v>
      </c>
      <c r="CT42" s="187" t="s">
        <v>2829</v>
      </c>
      <c r="CU42" s="187" t="s">
        <v>2829</v>
      </c>
      <c r="CV42" s="187" t="s">
        <v>2945</v>
      </c>
      <c r="CW42" s="187" t="s">
        <v>2829</v>
      </c>
      <c r="CX42" s="187" t="s">
        <v>2829</v>
      </c>
      <c r="CY42" s="187" t="s">
        <v>2945</v>
      </c>
      <c r="CZ42" s="187" t="s">
        <v>2829</v>
      </c>
      <c r="DA42" s="187" t="s">
        <v>2829</v>
      </c>
      <c r="DB42" s="187" t="s">
        <v>2945</v>
      </c>
      <c r="DC42" s="187" t="s">
        <v>2829</v>
      </c>
      <c r="DD42" s="187" t="s">
        <v>2829</v>
      </c>
      <c r="DE42" s="187" t="s">
        <v>2945</v>
      </c>
      <c r="DF42" s="187" t="s">
        <v>2829</v>
      </c>
      <c r="DG42" s="187" t="s">
        <v>2829</v>
      </c>
      <c r="DH42" s="187" t="s">
        <v>2945</v>
      </c>
      <c r="DI42" s="187" t="s">
        <v>2829</v>
      </c>
      <c r="DJ42" s="187" t="s">
        <v>2829</v>
      </c>
      <c r="DK42" s="187" t="s">
        <v>2945</v>
      </c>
      <c r="DL42" s="187" t="s">
        <v>2829</v>
      </c>
      <c r="DM42" s="187" t="s">
        <v>2829</v>
      </c>
      <c r="DN42" s="187" t="s">
        <v>2945</v>
      </c>
      <c r="DO42" s="187" t="s">
        <v>2829</v>
      </c>
      <c r="DP42" s="187" t="s">
        <v>2829</v>
      </c>
      <c r="DQ42" s="187" t="s">
        <v>2945</v>
      </c>
      <c r="DR42" s="187" t="s">
        <v>2829</v>
      </c>
      <c r="DS42" s="187" t="s">
        <v>2829</v>
      </c>
      <c r="DT42" s="187" t="s">
        <v>2945</v>
      </c>
      <c r="DU42" s="187" t="s">
        <v>2829</v>
      </c>
      <c r="DV42" s="187" t="s">
        <v>2829</v>
      </c>
      <c r="DW42" s="187" t="s">
        <v>2945</v>
      </c>
      <c r="DX42" s="187" t="s">
        <v>2829</v>
      </c>
      <c r="DY42" s="187" t="s">
        <v>2829</v>
      </c>
      <c r="DZ42" s="187" t="s">
        <v>2945</v>
      </c>
      <c r="EA42" s="187" t="s">
        <v>2829</v>
      </c>
      <c r="EB42" s="187" t="s">
        <v>2829</v>
      </c>
      <c r="EC42" s="187" t="s">
        <v>2945</v>
      </c>
      <c r="ED42" s="187" t="s">
        <v>2829</v>
      </c>
      <c r="EE42" s="187" t="s">
        <v>2829</v>
      </c>
      <c r="EF42" s="187" t="s">
        <v>2945</v>
      </c>
      <c r="EG42" s="187" t="s">
        <v>2829</v>
      </c>
      <c r="EH42" s="187" t="s">
        <v>2829</v>
      </c>
      <c r="EI42" s="187" t="s">
        <v>2945</v>
      </c>
      <c r="EJ42" s="187" t="s">
        <v>2829</v>
      </c>
      <c r="EK42" s="187" t="s">
        <v>2829</v>
      </c>
      <c r="EL42" s="187" t="s">
        <v>2945</v>
      </c>
      <c r="EM42" s="187" t="s">
        <v>2829</v>
      </c>
      <c r="EN42" s="187" t="s">
        <v>2829</v>
      </c>
      <c r="EO42" s="187" t="s">
        <v>2945</v>
      </c>
      <c r="EP42" s="187" t="s">
        <v>2829</v>
      </c>
      <c r="EQ42" s="187" t="s">
        <v>2829</v>
      </c>
      <c r="ER42" s="187" t="s">
        <v>2945</v>
      </c>
      <c r="ES42" s="187" t="s">
        <v>2829</v>
      </c>
      <c r="ET42" s="187" t="s">
        <v>2829</v>
      </c>
    </row>
    <row r="43" spans="1:150" x14ac:dyDescent="0.3">
      <c r="A43" s="1"/>
      <c r="B43" s="185" t="s">
        <v>3087</v>
      </c>
      <c r="C43" s="185" t="s">
        <v>14</v>
      </c>
      <c r="D43" s="185" t="s">
        <v>160</v>
      </c>
      <c r="E43" s="185" t="s">
        <v>3088</v>
      </c>
      <c r="F43" s="185" t="s">
        <v>3089</v>
      </c>
      <c r="G43" s="185" t="s">
        <v>2945</v>
      </c>
      <c r="H43" s="185" t="s">
        <v>2829</v>
      </c>
      <c r="I43" s="185" t="s">
        <v>2829</v>
      </c>
      <c r="J43" s="185" t="s">
        <v>2945</v>
      </c>
      <c r="K43" s="185" t="s">
        <v>2829</v>
      </c>
      <c r="L43" s="185" t="s">
        <v>2829</v>
      </c>
      <c r="M43" s="185" t="s">
        <v>2945</v>
      </c>
      <c r="N43" s="185" t="s">
        <v>2829</v>
      </c>
      <c r="O43" s="185" t="s">
        <v>2829</v>
      </c>
      <c r="P43" s="185" t="s">
        <v>2945</v>
      </c>
      <c r="Q43" s="185" t="s">
        <v>2829</v>
      </c>
      <c r="R43" s="185" t="s">
        <v>2829</v>
      </c>
      <c r="S43" s="185" t="s">
        <v>2945</v>
      </c>
      <c r="T43" s="185" t="s">
        <v>2829</v>
      </c>
      <c r="U43" s="185" t="s">
        <v>2829</v>
      </c>
      <c r="V43" s="185" t="s">
        <v>2945</v>
      </c>
      <c r="W43" s="185" t="s">
        <v>2829</v>
      </c>
      <c r="X43" s="185" t="s">
        <v>2829</v>
      </c>
      <c r="Y43" s="185" t="s">
        <v>2945</v>
      </c>
      <c r="Z43" s="185" t="s">
        <v>2829</v>
      </c>
      <c r="AA43" s="185" t="s">
        <v>2829</v>
      </c>
      <c r="AB43" s="185" t="s">
        <v>2945</v>
      </c>
      <c r="AC43" s="185" t="s">
        <v>2829</v>
      </c>
      <c r="AD43" s="185" t="s">
        <v>2829</v>
      </c>
      <c r="AE43" s="185" t="s">
        <v>2945</v>
      </c>
      <c r="AF43" s="185" t="s">
        <v>2829</v>
      </c>
      <c r="AG43" s="185" t="s">
        <v>2829</v>
      </c>
      <c r="AH43" s="185" t="s">
        <v>2945</v>
      </c>
      <c r="AI43" s="185" t="s">
        <v>2829</v>
      </c>
      <c r="AJ43" s="185" t="s">
        <v>2829</v>
      </c>
      <c r="AK43" s="185" t="s">
        <v>2945</v>
      </c>
      <c r="AL43" s="185" t="s">
        <v>2829</v>
      </c>
      <c r="AM43" s="185" t="s">
        <v>2829</v>
      </c>
      <c r="AN43" s="185" t="s">
        <v>2945</v>
      </c>
      <c r="AO43" s="185" t="s">
        <v>2829</v>
      </c>
      <c r="AP43" s="185" t="s">
        <v>2829</v>
      </c>
      <c r="AQ43" s="185" t="s">
        <v>2945</v>
      </c>
      <c r="AR43" s="185" t="s">
        <v>2829</v>
      </c>
      <c r="AS43" s="185" t="s">
        <v>3090</v>
      </c>
      <c r="AT43" s="185" t="s">
        <v>2945</v>
      </c>
      <c r="AU43" s="185" t="s">
        <v>2829</v>
      </c>
      <c r="AV43" s="185" t="s">
        <v>3090</v>
      </c>
      <c r="AW43" s="185" t="s">
        <v>2945</v>
      </c>
      <c r="AX43" s="185" t="s">
        <v>2829</v>
      </c>
      <c r="AY43" s="185" t="s">
        <v>2829</v>
      </c>
      <c r="AZ43" s="185" t="s">
        <v>2945</v>
      </c>
      <c r="BA43" s="185" t="s">
        <v>2829</v>
      </c>
      <c r="BB43" s="185" t="s">
        <v>2829</v>
      </c>
      <c r="BC43" s="185" t="s">
        <v>2945</v>
      </c>
      <c r="BD43" s="185" t="s">
        <v>2829</v>
      </c>
      <c r="BE43" s="185" t="s">
        <v>2829</v>
      </c>
      <c r="BF43" s="185" t="s">
        <v>2945</v>
      </c>
      <c r="BG43" s="185" t="s">
        <v>2829</v>
      </c>
      <c r="BH43" s="185" t="s">
        <v>2829</v>
      </c>
      <c r="BI43" s="185" t="s">
        <v>2945</v>
      </c>
      <c r="BJ43" s="185" t="s">
        <v>2829</v>
      </c>
      <c r="BK43" s="185" t="s">
        <v>2829</v>
      </c>
      <c r="BL43" s="185" t="s">
        <v>2945</v>
      </c>
      <c r="BM43" s="185" t="s">
        <v>2829</v>
      </c>
      <c r="BN43" s="185" t="s">
        <v>2829</v>
      </c>
      <c r="BO43" s="185" t="s">
        <v>2945</v>
      </c>
      <c r="BP43" s="185" t="s">
        <v>2829</v>
      </c>
      <c r="BQ43" s="185" t="s">
        <v>2829</v>
      </c>
      <c r="BR43" s="185" t="s">
        <v>2945</v>
      </c>
      <c r="BS43" s="185" t="s">
        <v>2829</v>
      </c>
      <c r="BT43" s="185" t="s">
        <v>2829</v>
      </c>
      <c r="BU43" s="185" t="s">
        <v>2945</v>
      </c>
      <c r="BV43" s="185" t="s">
        <v>2829</v>
      </c>
      <c r="BW43" s="185" t="s">
        <v>2829</v>
      </c>
      <c r="BX43" s="185" t="s">
        <v>2945</v>
      </c>
      <c r="BY43" s="185" t="s">
        <v>2829</v>
      </c>
      <c r="BZ43" s="185" t="s">
        <v>2829</v>
      </c>
      <c r="CA43" s="185" t="s">
        <v>2945</v>
      </c>
      <c r="CB43" s="185" t="s">
        <v>2829</v>
      </c>
      <c r="CC43" s="185" t="s">
        <v>2829</v>
      </c>
      <c r="CD43" s="185" t="s">
        <v>2945</v>
      </c>
      <c r="CE43" s="185" t="s">
        <v>2829</v>
      </c>
      <c r="CF43" s="185" t="s">
        <v>2829</v>
      </c>
      <c r="CG43" s="185" t="s">
        <v>2945</v>
      </c>
      <c r="CH43" s="185" t="s">
        <v>2829</v>
      </c>
      <c r="CI43" s="185" t="s">
        <v>2829</v>
      </c>
      <c r="CJ43" s="185" t="s">
        <v>2945</v>
      </c>
      <c r="CK43" s="185" t="s">
        <v>2829</v>
      </c>
      <c r="CL43" s="185" t="s">
        <v>2829</v>
      </c>
      <c r="CM43" s="185" t="s">
        <v>2945</v>
      </c>
      <c r="CN43" s="185" t="s">
        <v>2829</v>
      </c>
      <c r="CO43" s="185" t="s">
        <v>2829</v>
      </c>
      <c r="CP43" s="185" t="s">
        <v>2945</v>
      </c>
      <c r="CQ43" s="185" t="s">
        <v>2829</v>
      </c>
      <c r="CR43" s="185" t="s">
        <v>2829</v>
      </c>
      <c r="CS43" s="185" t="s">
        <v>2945</v>
      </c>
      <c r="CT43" s="185" t="s">
        <v>2829</v>
      </c>
      <c r="CU43" s="185" t="s">
        <v>2829</v>
      </c>
      <c r="CV43" s="185" t="s">
        <v>2945</v>
      </c>
      <c r="CW43" s="185" t="s">
        <v>2829</v>
      </c>
      <c r="CX43" s="185" t="s">
        <v>2829</v>
      </c>
      <c r="CY43" s="185" t="s">
        <v>2945</v>
      </c>
      <c r="CZ43" s="185" t="s">
        <v>2829</v>
      </c>
      <c r="DA43" s="185" t="s">
        <v>2829</v>
      </c>
      <c r="DB43" s="185" t="s">
        <v>2945</v>
      </c>
      <c r="DC43" s="185" t="s">
        <v>2829</v>
      </c>
      <c r="DD43" s="185" t="s">
        <v>2829</v>
      </c>
      <c r="DE43" s="185" t="s">
        <v>2945</v>
      </c>
      <c r="DF43" s="185" t="s">
        <v>2829</v>
      </c>
      <c r="DG43" s="185" t="s">
        <v>2829</v>
      </c>
      <c r="DH43" s="185" t="s">
        <v>2945</v>
      </c>
      <c r="DI43" s="185" t="s">
        <v>2829</v>
      </c>
      <c r="DJ43" s="185" t="s">
        <v>2829</v>
      </c>
      <c r="DK43" s="185" t="s">
        <v>2945</v>
      </c>
      <c r="DL43" s="185" t="s">
        <v>2829</v>
      </c>
      <c r="DM43" s="185" t="s">
        <v>2829</v>
      </c>
      <c r="DN43" s="185" t="s">
        <v>2945</v>
      </c>
      <c r="DO43" s="185" t="s">
        <v>2829</v>
      </c>
      <c r="DP43" s="185" t="s">
        <v>2829</v>
      </c>
      <c r="DQ43" s="185" t="s">
        <v>2945</v>
      </c>
      <c r="DR43" s="185" t="s">
        <v>2829</v>
      </c>
      <c r="DS43" s="185" t="s">
        <v>2829</v>
      </c>
      <c r="DT43" s="185" t="s">
        <v>2945</v>
      </c>
      <c r="DU43" s="185" t="s">
        <v>2829</v>
      </c>
      <c r="DV43" s="185" t="s">
        <v>2829</v>
      </c>
      <c r="DW43" s="185" t="s">
        <v>2945</v>
      </c>
      <c r="DX43" s="185" t="s">
        <v>2829</v>
      </c>
      <c r="DY43" s="185" t="s">
        <v>2829</v>
      </c>
      <c r="DZ43" s="185" t="s">
        <v>2945</v>
      </c>
      <c r="EA43" s="185" t="s">
        <v>2829</v>
      </c>
      <c r="EB43" s="185" t="s">
        <v>2829</v>
      </c>
      <c r="EC43" s="185" t="s">
        <v>2945</v>
      </c>
      <c r="ED43" s="185" t="s">
        <v>2829</v>
      </c>
      <c r="EE43" s="185" t="s">
        <v>2829</v>
      </c>
      <c r="EF43" s="185" t="s">
        <v>2945</v>
      </c>
      <c r="EG43" s="185" t="s">
        <v>2829</v>
      </c>
      <c r="EH43" s="185" t="s">
        <v>2829</v>
      </c>
      <c r="EI43" s="185" t="s">
        <v>2945</v>
      </c>
      <c r="EJ43" s="185" t="s">
        <v>2829</v>
      </c>
      <c r="EK43" s="185" t="s">
        <v>2829</v>
      </c>
      <c r="EL43" s="185" t="s">
        <v>2945</v>
      </c>
      <c r="EM43" s="185" t="s">
        <v>2829</v>
      </c>
      <c r="EN43" s="185" t="s">
        <v>2829</v>
      </c>
      <c r="EO43" s="185" t="s">
        <v>2945</v>
      </c>
      <c r="EP43" s="185" t="s">
        <v>2829</v>
      </c>
      <c r="EQ43" s="185" t="s">
        <v>2829</v>
      </c>
      <c r="ER43" s="185" t="s">
        <v>2945</v>
      </c>
      <c r="ES43" s="185" t="s">
        <v>2829</v>
      </c>
      <c r="ET43" s="185" t="s">
        <v>2829</v>
      </c>
    </row>
    <row r="44" spans="1:150" x14ac:dyDescent="0.3">
      <c r="A44" s="1"/>
      <c r="B44" s="186" t="s">
        <v>3091</v>
      </c>
      <c r="C44" s="186" t="s">
        <v>14</v>
      </c>
      <c r="D44" s="186" t="s">
        <v>160</v>
      </c>
      <c r="E44" s="186" t="s">
        <v>3092</v>
      </c>
      <c r="F44" s="186" t="s">
        <v>3093</v>
      </c>
      <c r="G44" s="187" t="s">
        <v>2945</v>
      </c>
      <c r="H44" s="187" t="s">
        <v>2829</v>
      </c>
      <c r="I44" s="187" t="s">
        <v>2829</v>
      </c>
      <c r="J44" s="187" t="s">
        <v>2945</v>
      </c>
      <c r="K44" s="187" t="s">
        <v>2829</v>
      </c>
      <c r="L44" s="187" t="s">
        <v>2829</v>
      </c>
      <c r="M44" s="187" t="s">
        <v>2945</v>
      </c>
      <c r="N44" s="187" t="s">
        <v>2829</v>
      </c>
      <c r="O44" s="187" t="s">
        <v>2829</v>
      </c>
      <c r="P44" s="187" t="s">
        <v>2945</v>
      </c>
      <c r="Q44" s="187" t="s">
        <v>2829</v>
      </c>
      <c r="R44" s="187" t="s">
        <v>2829</v>
      </c>
      <c r="S44" s="187" t="s">
        <v>2945</v>
      </c>
      <c r="T44" s="187" t="s">
        <v>2829</v>
      </c>
      <c r="U44" s="187" t="s">
        <v>2829</v>
      </c>
      <c r="V44" s="187" t="s">
        <v>2945</v>
      </c>
      <c r="W44" s="187" t="s">
        <v>2829</v>
      </c>
      <c r="X44" s="187" t="s">
        <v>2829</v>
      </c>
      <c r="Y44" s="187" t="s">
        <v>2945</v>
      </c>
      <c r="Z44" s="187" t="s">
        <v>2829</v>
      </c>
      <c r="AA44" s="187" t="s">
        <v>2829</v>
      </c>
      <c r="AB44" s="187" t="s">
        <v>2945</v>
      </c>
      <c r="AC44" s="187" t="s">
        <v>2829</v>
      </c>
      <c r="AD44" s="187" t="s">
        <v>2829</v>
      </c>
      <c r="AE44" s="187" t="s">
        <v>2945</v>
      </c>
      <c r="AF44" s="187" t="s">
        <v>2829</v>
      </c>
      <c r="AG44" s="187" t="s">
        <v>2829</v>
      </c>
      <c r="AH44" s="187" t="s">
        <v>2945</v>
      </c>
      <c r="AI44" s="187" t="s">
        <v>2829</v>
      </c>
      <c r="AJ44" s="187" t="s">
        <v>2829</v>
      </c>
      <c r="AK44" s="187" t="s">
        <v>2945</v>
      </c>
      <c r="AL44" s="187" t="s">
        <v>2829</v>
      </c>
      <c r="AM44" s="187" t="s">
        <v>2829</v>
      </c>
      <c r="AN44" s="187" t="s">
        <v>2945</v>
      </c>
      <c r="AO44" s="187" t="s">
        <v>2829</v>
      </c>
      <c r="AP44" s="187" t="s">
        <v>2829</v>
      </c>
      <c r="AQ44" s="187" t="s">
        <v>2945</v>
      </c>
      <c r="AR44" s="187" t="s">
        <v>2829</v>
      </c>
      <c r="AS44" s="187" t="s">
        <v>3090</v>
      </c>
      <c r="AT44" s="187" t="s">
        <v>2945</v>
      </c>
      <c r="AU44" s="187" t="s">
        <v>2829</v>
      </c>
      <c r="AV44" s="187" t="s">
        <v>3090</v>
      </c>
      <c r="AW44" s="187" t="s">
        <v>2945</v>
      </c>
      <c r="AX44" s="187" t="s">
        <v>2829</v>
      </c>
      <c r="AY44" s="187" t="s">
        <v>2829</v>
      </c>
      <c r="AZ44" s="187" t="s">
        <v>2945</v>
      </c>
      <c r="BA44" s="187" t="s">
        <v>2829</v>
      </c>
      <c r="BB44" s="187" t="s">
        <v>2829</v>
      </c>
      <c r="BC44" s="187" t="s">
        <v>2945</v>
      </c>
      <c r="BD44" s="187" t="s">
        <v>2829</v>
      </c>
      <c r="BE44" s="187" t="s">
        <v>2829</v>
      </c>
      <c r="BF44" s="187" t="s">
        <v>2945</v>
      </c>
      <c r="BG44" s="187" t="s">
        <v>2829</v>
      </c>
      <c r="BH44" s="187" t="s">
        <v>2829</v>
      </c>
      <c r="BI44" s="187" t="s">
        <v>2945</v>
      </c>
      <c r="BJ44" s="187" t="s">
        <v>2829</v>
      </c>
      <c r="BK44" s="187" t="s">
        <v>2829</v>
      </c>
      <c r="BL44" s="187" t="s">
        <v>2945</v>
      </c>
      <c r="BM44" s="187" t="s">
        <v>2829</v>
      </c>
      <c r="BN44" s="187" t="s">
        <v>2829</v>
      </c>
      <c r="BO44" s="187" t="s">
        <v>2945</v>
      </c>
      <c r="BP44" s="187" t="s">
        <v>2829</v>
      </c>
      <c r="BQ44" s="187" t="s">
        <v>2829</v>
      </c>
      <c r="BR44" s="187" t="s">
        <v>2945</v>
      </c>
      <c r="BS44" s="187" t="s">
        <v>2829</v>
      </c>
      <c r="BT44" s="187" t="s">
        <v>2829</v>
      </c>
      <c r="BU44" s="187" t="s">
        <v>2945</v>
      </c>
      <c r="BV44" s="187" t="s">
        <v>2829</v>
      </c>
      <c r="BW44" s="187" t="s">
        <v>2829</v>
      </c>
      <c r="BX44" s="187" t="s">
        <v>2945</v>
      </c>
      <c r="BY44" s="187" t="s">
        <v>2829</v>
      </c>
      <c r="BZ44" s="187" t="s">
        <v>2829</v>
      </c>
      <c r="CA44" s="187" t="s">
        <v>2945</v>
      </c>
      <c r="CB44" s="187" t="s">
        <v>2829</v>
      </c>
      <c r="CC44" s="187" t="s">
        <v>2829</v>
      </c>
      <c r="CD44" s="187" t="s">
        <v>2945</v>
      </c>
      <c r="CE44" s="187" t="s">
        <v>2829</v>
      </c>
      <c r="CF44" s="187" t="s">
        <v>2829</v>
      </c>
      <c r="CG44" s="187" t="s">
        <v>2945</v>
      </c>
      <c r="CH44" s="187" t="s">
        <v>2829</v>
      </c>
      <c r="CI44" s="187" t="s">
        <v>2829</v>
      </c>
      <c r="CJ44" s="187" t="s">
        <v>2945</v>
      </c>
      <c r="CK44" s="187" t="s">
        <v>2829</v>
      </c>
      <c r="CL44" s="187" t="s">
        <v>2829</v>
      </c>
      <c r="CM44" s="187" t="s">
        <v>2945</v>
      </c>
      <c r="CN44" s="187" t="s">
        <v>2829</v>
      </c>
      <c r="CO44" s="187" t="s">
        <v>2829</v>
      </c>
      <c r="CP44" s="187" t="s">
        <v>2945</v>
      </c>
      <c r="CQ44" s="187" t="s">
        <v>2829</v>
      </c>
      <c r="CR44" s="187" t="s">
        <v>2829</v>
      </c>
      <c r="CS44" s="187" t="s">
        <v>2945</v>
      </c>
      <c r="CT44" s="187" t="s">
        <v>2829</v>
      </c>
      <c r="CU44" s="187" t="s">
        <v>2829</v>
      </c>
      <c r="CV44" s="187" t="s">
        <v>2945</v>
      </c>
      <c r="CW44" s="187" t="s">
        <v>2829</v>
      </c>
      <c r="CX44" s="187" t="s">
        <v>2829</v>
      </c>
      <c r="CY44" s="187" t="s">
        <v>2945</v>
      </c>
      <c r="CZ44" s="187" t="s">
        <v>2829</v>
      </c>
      <c r="DA44" s="187" t="s">
        <v>2829</v>
      </c>
      <c r="DB44" s="187" t="s">
        <v>2945</v>
      </c>
      <c r="DC44" s="187" t="s">
        <v>2829</v>
      </c>
      <c r="DD44" s="187" t="s">
        <v>2829</v>
      </c>
      <c r="DE44" s="187" t="s">
        <v>2945</v>
      </c>
      <c r="DF44" s="187" t="s">
        <v>2829</v>
      </c>
      <c r="DG44" s="187" t="s">
        <v>2829</v>
      </c>
      <c r="DH44" s="187" t="s">
        <v>2945</v>
      </c>
      <c r="DI44" s="187" t="s">
        <v>2829</v>
      </c>
      <c r="DJ44" s="187" t="s">
        <v>2829</v>
      </c>
      <c r="DK44" s="187" t="s">
        <v>2945</v>
      </c>
      <c r="DL44" s="187" t="s">
        <v>2829</v>
      </c>
      <c r="DM44" s="187" t="s">
        <v>2829</v>
      </c>
      <c r="DN44" s="187" t="s">
        <v>2945</v>
      </c>
      <c r="DO44" s="187" t="s">
        <v>2829</v>
      </c>
      <c r="DP44" s="187" t="s">
        <v>2829</v>
      </c>
      <c r="DQ44" s="187" t="s">
        <v>2945</v>
      </c>
      <c r="DR44" s="187" t="s">
        <v>2829</v>
      </c>
      <c r="DS44" s="187" t="s">
        <v>2829</v>
      </c>
      <c r="DT44" s="187" t="s">
        <v>2945</v>
      </c>
      <c r="DU44" s="187" t="s">
        <v>2829</v>
      </c>
      <c r="DV44" s="187" t="s">
        <v>2829</v>
      </c>
      <c r="DW44" s="187" t="s">
        <v>2945</v>
      </c>
      <c r="DX44" s="187" t="s">
        <v>2829</v>
      </c>
      <c r="DY44" s="187" t="s">
        <v>2829</v>
      </c>
      <c r="DZ44" s="187" t="s">
        <v>2945</v>
      </c>
      <c r="EA44" s="187" t="s">
        <v>2829</v>
      </c>
      <c r="EB44" s="187" t="s">
        <v>2829</v>
      </c>
      <c r="EC44" s="187" t="s">
        <v>2945</v>
      </c>
      <c r="ED44" s="187" t="s">
        <v>2829</v>
      </c>
      <c r="EE44" s="187" t="s">
        <v>2829</v>
      </c>
      <c r="EF44" s="187" t="s">
        <v>2945</v>
      </c>
      <c r="EG44" s="187" t="s">
        <v>2829</v>
      </c>
      <c r="EH44" s="187" t="s">
        <v>2829</v>
      </c>
      <c r="EI44" s="187" t="s">
        <v>2945</v>
      </c>
      <c r="EJ44" s="187" t="s">
        <v>2829</v>
      </c>
      <c r="EK44" s="187" t="s">
        <v>2829</v>
      </c>
      <c r="EL44" s="187" t="s">
        <v>2945</v>
      </c>
      <c r="EM44" s="187" t="s">
        <v>2829</v>
      </c>
      <c r="EN44" s="187" t="s">
        <v>2829</v>
      </c>
      <c r="EO44" s="187" t="s">
        <v>2945</v>
      </c>
      <c r="EP44" s="187" t="s">
        <v>2829</v>
      </c>
      <c r="EQ44" s="187" t="s">
        <v>2829</v>
      </c>
      <c r="ER44" s="187" t="s">
        <v>2945</v>
      </c>
      <c r="ES44" s="187" t="s">
        <v>2829</v>
      </c>
      <c r="ET44" s="187" t="s">
        <v>2829</v>
      </c>
    </row>
    <row r="45" spans="1:150" x14ac:dyDescent="0.3">
      <c r="A45" s="1"/>
      <c r="B45" s="186" t="s">
        <v>3094</v>
      </c>
      <c r="C45" s="186" t="s">
        <v>14</v>
      </c>
      <c r="D45" s="186" t="s">
        <v>160</v>
      </c>
      <c r="E45" s="186" t="s">
        <v>3095</v>
      </c>
      <c r="F45" s="186" t="s">
        <v>3096</v>
      </c>
      <c r="G45" s="187" t="s">
        <v>2945</v>
      </c>
      <c r="H45" s="187" t="s">
        <v>2829</v>
      </c>
      <c r="I45" s="187" t="s">
        <v>2829</v>
      </c>
      <c r="J45" s="187" t="s">
        <v>2945</v>
      </c>
      <c r="K45" s="187" t="s">
        <v>2829</v>
      </c>
      <c r="L45" s="187" t="s">
        <v>2829</v>
      </c>
      <c r="M45" s="187" t="s">
        <v>2945</v>
      </c>
      <c r="N45" s="187" t="s">
        <v>2829</v>
      </c>
      <c r="O45" s="187" t="s">
        <v>2829</v>
      </c>
      <c r="P45" s="187" t="s">
        <v>2945</v>
      </c>
      <c r="Q45" s="187" t="s">
        <v>2829</v>
      </c>
      <c r="R45" s="187" t="s">
        <v>2829</v>
      </c>
      <c r="S45" s="187" t="s">
        <v>2945</v>
      </c>
      <c r="T45" s="187" t="s">
        <v>2829</v>
      </c>
      <c r="U45" s="187" t="s">
        <v>2829</v>
      </c>
      <c r="V45" s="187" t="s">
        <v>2945</v>
      </c>
      <c r="W45" s="187" t="s">
        <v>2829</v>
      </c>
      <c r="X45" s="187" t="s">
        <v>2829</v>
      </c>
      <c r="Y45" s="187" t="s">
        <v>2945</v>
      </c>
      <c r="Z45" s="187" t="s">
        <v>2829</v>
      </c>
      <c r="AA45" s="187" t="s">
        <v>2829</v>
      </c>
      <c r="AB45" s="187" t="s">
        <v>2945</v>
      </c>
      <c r="AC45" s="187" t="s">
        <v>2829</v>
      </c>
      <c r="AD45" s="187" t="s">
        <v>2829</v>
      </c>
      <c r="AE45" s="187" t="s">
        <v>2945</v>
      </c>
      <c r="AF45" s="187" t="s">
        <v>2829</v>
      </c>
      <c r="AG45" s="187" t="s">
        <v>2829</v>
      </c>
      <c r="AH45" s="187" t="s">
        <v>2945</v>
      </c>
      <c r="AI45" s="187" t="s">
        <v>2829</v>
      </c>
      <c r="AJ45" s="187" t="s">
        <v>2829</v>
      </c>
      <c r="AK45" s="187" t="s">
        <v>2945</v>
      </c>
      <c r="AL45" s="187" t="s">
        <v>2829</v>
      </c>
      <c r="AM45" s="187" t="s">
        <v>2829</v>
      </c>
      <c r="AN45" s="187" t="s">
        <v>2945</v>
      </c>
      <c r="AO45" s="187" t="s">
        <v>2829</v>
      </c>
      <c r="AP45" s="187" t="s">
        <v>2829</v>
      </c>
      <c r="AQ45" s="187" t="s">
        <v>2945</v>
      </c>
      <c r="AR45" s="187" t="s">
        <v>2829</v>
      </c>
      <c r="AS45" s="187" t="s">
        <v>2829</v>
      </c>
      <c r="AT45" s="187" t="s">
        <v>2945</v>
      </c>
      <c r="AU45" s="187" t="s">
        <v>2829</v>
      </c>
      <c r="AV45" s="187" t="s">
        <v>2829</v>
      </c>
      <c r="AW45" s="187" t="s">
        <v>2945</v>
      </c>
      <c r="AX45" s="187" t="s">
        <v>2829</v>
      </c>
      <c r="AY45" s="187" t="s">
        <v>2829</v>
      </c>
      <c r="AZ45" s="187" t="s">
        <v>2945</v>
      </c>
      <c r="BA45" s="187" t="s">
        <v>2829</v>
      </c>
      <c r="BB45" s="187" t="s">
        <v>2829</v>
      </c>
      <c r="BC45" s="187" t="s">
        <v>2945</v>
      </c>
      <c r="BD45" s="187" t="s">
        <v>2829</v>
      </c>
      <c r="BE45" s="187" t="s">
        <v>2829</v>
      </c>
      <c r="BF45" s="187" t="s">
        <v>2945</v>
      </c>
      <c r="BG45" s="187" t="s">
        <v>2829</v>
      </c>
      <c r="BH45" s="187" t="s">
        <v>2829</v>
      </c>
      <c r="BI45" s="187" t="s">
        <v>2945</v>
      </c>
      <c r="BJ45" s="187" t="s">
        <v>2829</v>
      </c>
      <c r="BK45" s="187" t="s">
        <v>2829</v>
      </c>
      <c r="BL45" s="187" t="s">
        <v>2945</v>
      </c>
      <c r="BM45" s="187" t="s">
        <v>2829</v>
      </c>
      <c r="BN45" s="187" t="s">
        <v>2829</v>
      </c>
      <c r="BO45" s="187" t="s">
        <v>2945</v>
      </c>
      <c r="BP45" s="187" t="s">
        <v>2829</v>
      </c>
      <c r="BQ45" s="187" t="s">
        <v>2829</v>
      </c>
      <c r="BR45" s="187" t="s">
        <v>2945</v>
      </c>
      <c r="BS45" s="187" t="s">
        <v>2829</v>
      </c>
      <c r="BT45" s="187" t="s">
        <v>2829</v>
      </c>
      <c r="BU45" s="187" t="s">
        <v>2945</v>
      </c>
      <c r="BV45" s="187" t="s">
        <v>2829</v>
      </c>
      <c r="BW45" s="187" t="s">
        <v>2829</v>
      </c>
      <c r="BX45" s="187" t="s">
        <v>2945</v>
      </c>
      <c r="BY45" s="187" t="s">
        <v>2829</v>
      </c>
      <c r="BZ45" s="187" t="s">
        <v>2829</v>
      </c>
      <c r="CA45" s="187" t="s">
        <v>2945</v>
      </c>
      <c r="CB45" s="187" t="s">
        <v>2829</v>
      </c>
      <c r="CC45" s="187" t="s">
        <v>2829</v>
      </c>
      <c r="CD45" s="187" t="s">
        <v>2945</v>
      </c>
      <c r="CE45" s="187" t="s">
        <v>2829</v>
      </c>
      <c r="CF45" s="187" t="s">
        <v>2829</v>
      </c>
      <c r="CG45" s="187" t="s">
        <v>2945</v>
      </c>
      <c r="CH45" s="187" t="s">
        <v>2829</v>
      </c>
      <c r="CI45" s="187" t="s">
        <v>2829</v>
      </c>
      <c r="CJ45" s="187" t="s">
        <v>2945</v>
      </c>
      <c r="CK45" s="187" t="s">
        <v>2829</v>
      </c>
      <c r="CL45" s="187" t="s">
        <v>2829</v>
      </c>
      <c r="CM45" s="187" t="s">
        <v>2945</v>
      </c>
      <c r="CN45" s="187" t="s">
        <v>2829</v>
      </c>
      <c r="CO45" s="187" t="s">
        <v>2829</v>
      </c>
      <c r="CP45" s="187" t="s">
        <v>2945</v>
      </c>
      <c r="CQ45" s="187" t="s">
        <v>2829</v>
      </c>
      <c r="CR45" s="187" t="s">
        <v>2829</v>
      </c>
      <c r="CS45" s="187" t="s">
        <v>2945</v>
      </c>
      <c r="CT45" s="187" t="s">
        <v>2829</v>
      </c>
      <c r="CU45" s="187" t="s">
        <v>2829</v>
      </c>
      <c r="CV45" s="187" t="s">
        <v>2945</v>
      </c>
      <c r="CW45" s="187" t="s">
        <v>2829</v>
      </c>
      <c r="CX45" s="187" t="s">
        <v>2829</v>
      </c>
      <c r="CY45" s="187" t="s">
        <v>2945</v>
      </c>
      <c r="CZ45" s="187" t="s">
        <v>2829</v>
      </c>
      <c r="DA45" s="187" t="s">
        <v>2829</v>
      </c>
      <c r="DB45" s="187" t="s">
        <v>2945</v>
      </c>
      <c r="DC45" s="187" t="s">
        <v>2829</v>
      </c>
      <c r="DD45" s="187" t="s">
        <v>2829</v>
      </c>
      <c r="DE45" s="187" t="s">
        <v>2945</v>
      </c>
      <c r="DF45" s="187" t="s">
        <v>2829</v>
      </c>
      <c r="DG45" s="187" t="s">
        <v>2829</v>
      </c>
      <c r="DH45" s="187" t="s">
        <v>2945</v>
      </c>
      <c r="DI45" s="187" t="s">
        <v>2829</v>
      </c>
      <c r="DJ45" s="187" t="s">
        <v>2829</v>
      </c>
      <c r="DK45" s="187" t="s">
        <v>2945</v>
      </c>
      <c r="DL45" s="187" t="s">
        <v>2829</v>
      </c>
      <c r="DM45" s="187" t="s">
        <v>2829</v>
      </c>
      <c r="DN45" s="187" t="s">
        <v>2945</v>
      </c>
      <c r="DO45" s="187" t="s">
        <v>2829</v>
      </c>
      <c r="DP45" s="187" t="s">
        <v>2829</v>
      </c>
      <c r="DQ45" s="187" t="s">
        <v>2945</v>
      </c>
      <c r="DR45" s="187" t="s">
        <v>2829</v>
      </c>
      <c r="DS45" s="187" t="s">
        <v>2829</v>
      </c>
      <c r="DT45" s="187" t="s">
        <v>2945</v>
      </c>
      <c r="DU45" s="187" t="s">
        <v>2829</v>
      </c>
      <c r="DV45" s="187" t="s">
        <v>2829</v>
      </c>
      <c r="DW45" s="187" t="s">
        <v>2945</v>
      </c>
      <c r="DX45" s="187" t="s">
        <v>2829</v>
      </c>
      <c r="DY45" s="187" t="s">
        <v>2829</v>
      </c>
      <c r="DZ45" s="187" t="s">
        <v>2945</v>
      </c>
      <c r="EA45" s="187" t="s">
        <v>2829</v>
      </c>
      <c r="EB45" s="187" t="s">
        <v>2829</v>
      </c>
      <c r="EC45" s="187" t="s">
        <v>2945</v>
      </c>
      <c r="ED45" s="187" t="s">
        <v>2829</v>
      </c>
      <c r="EE45" s="187" t="s">
        <v>2829</v>
      </c>
      <c r="EF45" s="187" t="s">
        <v>2945</v>
      </c>
      <c r="EG45" s="187" t="s">
        <v>2829</v>
      </c>
      <c r="EH45" s="187" t="s">
        <v>2829</v>
      </c>
      <c r="EI45" s="187" t="s">
        <v>2945</v>
      </c>
      <c r="EJ45" s="187" t="s">
        <v>2829</v>
      </c>
      <c r="EK45" s="187" t="s">
        <v>2829</v>
      </c>
      <c r="EL45" s="187" t="s">
        <v>2945</v>
      </c>
      <c r="EM45" s="187" t="s">
        <v>2829</v>
      </c>
      <c r="EN45" s="187" t="s">
        <v>2829</v>
      </c>
      <c r="EO45" s="187" t="s">
        <v>2945</v>
      </c>
      <c r="EP45" s="187" t="s">
        <v>2829</v>
      </c>
      <c r="EQ45" s="187" t="s">
        <v>2829</v>
      </c>
      <c r="ER45" s="187" t="s">
        <v>2945</v>
      </c>
      <c r="ES45" s="187" t="s">
        <v>2829</v>
      </c>
      <c r="ET45" s="187" t="s">
        <v>2829</v>
      </c>
    </row>
    <row r="46" spans="1:150" x14ac:dyDescent="0.3">
      <c r="A46" s="1"/>
      <c r="B46" s="185" t="s">
        <v>3097</v>
      </c>
      <c r="C46" s="185" t="s">
        <v>164</v>
      </c>
      <c r="D46" s="185" t="s">
        <v>1168</v>
      </c>
      <c r="E46" s="185" t="s">
        <v>3098</v>
      </c>
      <c r="F46" s="185" t="s">
        <v>3099</v>
      </c>
      <c r="G46" s="185" t="s">
        <v>2945</v>
      </c>
      <c r="H46" s="185" t="s">
        <v>2829</v>
      </c>
      <c r="I46" s="185" t="s">
        <v>2829</v>
      </c>
      <c r="J46" s="185" t="s">
        <v>2945</v>
      </c>
      <c r="K46" s="185" t="s">
        <v>2829</v>
      </c>
      <c r="L46" s="185" t="s">
        <v>2829</v>
      </c>
      <c r="M46" s="185" t="s">
        <v>2945</v>
      </c>
      <c r="N46" s="185" t="s">
        <v>2829</v>
      </c>
      <c r="O46" s="185" t="s">
        <v>2829</v>
      </c>
      <c r="P46" s="185" t="s">
        <v>2945</v>
      </c>
      <c r="Q46" s="185" t="s">
        <v>2829</v>
      </c>
      <c r="R46" s="185" t="s">
        <v>2829</v>
      </c>
      <c r="S46" s="185" t="s">
        <v>2945</v>
      </c>
      <c r="T46" s="185" t="s">
        <v>2829</v>
      </c>
      <c r="U46" s="185" t="s">
        <v>2829</v>
      </c>
      <c r="V46" s="185" t="s">
        <v>2945</v>
      </c>
      <c r="W46" s="185" t="s">
        <v>2829</v>
      </c>
      <c r="X46" s="185" t="s">
        <v>2829</v>
      </c>
      <c r="Y46" s="185" t="s">
        <v>2945</v>
      </c>
      <c r="Z46" s="185" t="s">
        <v>2829</v>
      </c>
      <c r="AA46" s="185" t="s">
        <v>2829</v>
      </c>
      <c r="AB46" s="185" t="s">
        <v>2945</v>
      </c>
      <c r="AC46" s="185" t="s">
        <v>2829</v>
      </c>
      <c r="AD46" s="185" t="s">
        <v>2829</v>
      </c>
      <c r="AE46" s="185" t="s">
        <v>2945</v>
      </c>
      <c r="AF46" s="185" t="s">
        <v>2829</v>
      </c>
      <c r="AG46" s="185" t="s">
        <v>2829</v>
      </c>
      <c r="AH46" s="185" t="s">
        <v>2945</v>
      </c>
      <c r="AI46" s="185" t="s">
        <v>2829</v>
      </c>
      <c r="AJ46" s="185" t="s">
        <v>2829</v>
      </c>
      <c r="AK46" s="185" t="s">
        <v>2945</v>
      </c>
      <c r="AL46" s="185" t="s">
        <v>2829</v>
      </c>
      <c r="AM46" s="185" t="s">
        <v>2829</v>
      </c>
      <c r="AN46" s="185" t="s">
        <v>2945</v>
      </c>
      <c r="AO46" s="185" t="s">
        <v>2829</v>
      </c>
      <c r="AP46" s="185" t="s">
        <v>2829</v>
      </c>
      <c r="AQ46" s="185" t="s">
        <v>2945</v>
      </c>
      <c r="AR46" s="185" t="s">
        <v>2829</v>
      </c>
      <c r="AS46" s="185" t="s">
        <v>2829</v>
      </c>
      <c r="AT46" s="185" t="s">
        <v>2945</v>
      </c>
      <c r="AU46" s="185" t="s">
        <v>2829</v>
      </c>
      <c r="AV46" s="185" t="s">
        <v>2829</v>
      </c>
      <c r="AW46" s="185" t="s">
        <v>2945</v>
      </c>
      <c r="AX46" s="185" t="s">
        <v>2829</v>
      </c>
      <c r="AY46" s="185" t="s">
        <v>2829</v>
      </c>
      <c r="AZ46" s="185" t="s">
        <v>2945</v>
      </c>
      <c r="BA46" s="185" t="s">
        <v>2829</v>
      </c>
      <c r="BB46" s="185" t="s">
        <v>2829</v>
      </c>
      <c r="BC46" s="185" t="s">
        <v>2945</v>
      </c>
      <c r="BD46" s="185" t="s">
        <v>2829</v>
      </c>
      <c r="BE46" s="185" t="s">
        <v>2829</v>
      </c>
      <c r="BF46" s="185" t="s">
        <v>2945</v>
      </c>
      <c r="BG46" s="185" t="s">
        <v>2829</v>
      </c>
      <c r="BH46" s="185" t="s">
        <v>2829</v>
      </c>
      <c r="BI46" s="185" t="s">
        <v>2945</v>
      </c>
      <c r="BJ46" s="185" t="s">
        <v>2829</v>
      </c>
      <c r="BK46" s="185" t="s">
        <v>2829</v>
      </c>
      <c r="BL46" s="185" t="s">
        <v>2945</v>
      </c>
      <c r="BM46" s="185" t="s">
        <v>2829</v>
      </c>
      <c r="BN46" s="185" t="s">
        <v>2829</v>
      </c>
      <c r="BO46" s="185" t="s">
        <v>2945</v>
      </c>
      <c r="BP46" s="185" t="s">
        <v>2829</v>
      </c>
      <c r="BQ46" s="185" t="s">
        <v>2829</v>
      </c>
      <c r="BR46" s="185" t="s">
        <v>2945</v>
      </c>
      <c r="BS46" s="185" t="s">
        <v>2829</v>
      </c>
      <c r="BT46" s="185" t="s">
        <v>2829</v>
      </c>
      <c r="BU46" s="185" t="s">
        <v>2945</v>
      </c>
      <c r="BV46" s="185" t="s">
        <v>2829</v>
      </c>
      <c r="BW46" s="185" t="s">
        <v>2829</v>
      </c>
      <c r="BX46" s="185" t="s">
        <v>2945</v>
      </c>
      <c r="BY46" s="185" t="s">
        <v>2829</v>
      </c>
      <c r="BZ46" s="185" t="s">
        <v>2829</v>
      </c>
      <c r="CA46" s="185" t="s">
        <v>2945</v>
      </c>
      <c r="CB46" s="185" t="s">
        <v>2829</v>
      </c>
      <c r="CC46" s="185" t="s">
        <v>2829</v>
      </c>
      <c r="CD46" s="185" t="s">
        <v>2945</v>
      </c>
      <c r="CE46" s="185" t="s">
        <v>2829</v>
      </c>
      <c r="CF46" s="185" t="s">
        <v>2829</v>
      </c>
      <c r="CG46" s="185" t="s">
        <v>2945</v>
      </c>
      <c r="CH46" s="185" t="s">
        <v>2829</v>
      </c>
      <c r="CI46" s="185" t="s">
        <v>2829</v>
      </c>
      <c r="CJ46" s="185" t="s">
        <v>2945</v>
      </c>
      <c r="CK46" s="185" t="s">
        <v>2829</v>
      </c>
      <c r="CL46" s="185" t="s">
        <v>2829</v>
      </c>
      <c r="CM46" s="185" t="s">
        <v>2945</v>
      </c>
      <c r="CN46" s="185" t="s">
        <v>2829</v>
      </c>
      <c r="CO46" s="185" t="s">
        <v>2829</v>
      </c>
      <c r="CP46" s="185" t="s">
        <v>2945</v>
      </c>
      <c r="CQ46" s="185" t="s">
        <v>2829</v>
      </c>
      <c r="CR46" s="185" t="s">
        <v>2829</v>
      </c>
      <c r="CS46" s="185" t="s">
        <v>2945</v>
      </c>
      <c r="CT46" s="185" t="s">
        <v>2829</v>
      </c>
      <c r="CU46" s="185" t="s">
        <v>2829</v>
      </c>
      <c r="CV46" s="185" t="s">
        <v>2945</v>
      </c>
      <c r="CW46" s="185" t="s">
        <v>2829</v>
      </c>
      <c r="CX46" s="185" t="s">
        <v>2829</v>
      </c>
      <c r="CY46" s="185" t="s">
        <v>2945</v>
      </c>
      <c r="CZ46" s="185" t="s">
        <v>2829</v>
      </c>
      <c r="DA46" s="185" t="s">
        <v>2829</v>
      </c>
      <c r="DB46" s="185" t="s">
        <v>2945</v>
      </c>
      <c r="DC46" s="185" t="s">
        <v>2829</v>
      </c>
      <c r="DD46" s="185" t="s">
        <v>2829</v>
      </c>
      <c r="DE46" s="185" t="s">
        <v>2945</v>
      </c>
      <c r="DF46" s="185" t="s">
        <v>2829</v>
      </c>
      <c r="DG46" s="185" t="s">
        <v>2829</v>
      </c>
      <c r="DH46" s="185" t="s">
        <v>2945</v>
      </c>
      <c r="DI46" s="185" t="s">
        <v>2829</v>
      </c>
      <c r="DJ46" s="185" t="s">
        <v>2829</v>
      </c>
      <c r="DK46" s="185" t="s">
        <v>2945</v>
      </c>
      <c r="DL46" s="185" t="s">
        <v>2829</v>
      </c>
      <c r="DM46" s="185" t="s">
        <v>2829</v>
      </c>
      <c r="DN46" s="185" t="s">
        <v>2945</v>
      </c>
      <c r="DO46" s="185" t="s">
        <v>2829</v>
      </c>
      <c r="DP46" s="185" t="s">
        <v>2829</v>
      </c>
      <c r="DQ46" s="185" t="s">
        <v>2945</v>
      </c>
      <c r="DR46" s="185" t="s">
        <v>2829</v>
      </c>
      <c r="DS46" s="185" t="s">
        <v>2829</v>
      </c>
      <c r="DT46" s="185" t="s">
        <v>2945</v>
      </c>
      <c r="DU46" s="185" t="s">
        <v>2829</v>
      </c>
      <c r="DV46" s="185" t="s">
        <v>2829</v>
      </c>
      <c r="DW46" s="185" t="s">
        <v>2945</v>
      </c>
      <c r="DX46" s="185" t="s">
        <v>2829</v>
      </c>
      <c r="DY46" s="185" t="s">
        <v>2829</v>
      </c>
      <c r="DZ46" s="185" t="s">
        <v>2945</v>
      </c>
      <c r="EA46" s="185" t="s">
        <v>2829</v>
      </c>
      <c r="EB46" s="185" t="s">
        <v>2829</v>
      </c>
      <c r="EC46" s="185" t="s">
        <v>2945</v>
      </c>
      <c r="ED46" s="185" t="s">
        <v>2829</v>
      </c>
      <c r="EE46" s="185" t="s">
        <v>2829</v>
      </c>
      <c r="EF46" s="185" t="s">
        <v>2945</v>
      </c>
      <c r="EG46" s="185" t="s">
        <v>2829</v>
      </c>
      <c r="EH46" s="185" t="s">
        <v>2829</v>
      </c>
      <c r="EI46" s="185" t="s">
        <v>2945</v>
      </c>
      <c r="EJ46" s="185" t="s">
        <v>2829</v>
      </c>
      <c r="EK46" s="185" t="s">
        <v>2829</v>
      </c>
      <c r="EL46" s="185" t="s">
        <v>2945</v>
      </c>
      <c r="EM46" s="185" t="s">
        <v>2829</v>
      </c>
      <c r="EN46" s="185" t="s">
        <v>2829</v>
      </c>
      <c r="EO46" s="185" t="s">
        <v>2945</v>
      </c>
      <c r="EP46" s="185" t="s">
        <v>2829</v>
      </c>
      <c r="EQ46" s="185" t="s">
        <v>2829</v>
      </c>
      <c r="ER46" s="185" t="s">
        <v>2945</v>
      </c>
      <c r="ES46" s="185" t="s">
        <v>2829</v>
      </c>
      <c r="ET46" s="185" t="s">
        <v>2829</v>
      </c>
    </row>
    <row r="47" spans="1:150" x14ac:dyDescent="0.3">
      <c r="A47" s="1"/>
      <c r="B47" s="186" t="s">
        <v>3100</v>
      </c>
      <c r="C47" s="186" t="s">
        <v>164</v>
      </c>
      <c r="D47" s="186" t="s">
        <v>1168</v>
      </c>
      <c r="E47" s="186" t="s">
        <v>3101</v>
      </c>
      <c r="F47" s="186" t="s">
        <v>3102</v>
      </c>
      <c r="G47" s="187" t="s">
        <v>2945</v>
      </c>
      <c r="H47" s="187" t="s">
        <v>2829</v>
      </c>
      <c r="I47" s="187" t="s">
        <v>2829</v>
      </c>
      <c r="J47" s="187" t="s">
        <v>2945</v>
      </c>
      <c r="K47" s="187" t="s">
        <v>2829</v>
      </c>
      <c r="L47" s="187" t="s">
        <v>2829</v>
      </c>
      <c r="M47" s="187" t="s">
        <v>2945</v>
      </c>
      <c r="N47" s="187" t="s">
        <v>2829</v>
      </c>
      <c r="O47" s="187" t="s">
        <v>2829</v>
      </c>
      <c r="P47" s="187" t="s">
        <v>2945</v>
      </c>
      <c r="Q47" s="187" t="s">
        <v>2829</v>
      </c>
      <c r="R47" s="187" t="s">
        <v>2829</v>
      </c>
      <c r="S47" s="187" t="s">
        <v>2945</v>
      </c>
      <c r="T47" s="187" t="s">
        <v>2829</v>
      </c>
      <c r="U47" s="187" t="s">
        <v>2829</v>
      </c>
      <c r="V47" s="187" t="s">
        <v>2945</v>
      </c>
      <c r="W47" s="187" t="s">
        <v>2829</v>
      </c>
      <c r="X47" s="187" t="s">
        <v>2829</v>
      </c>
      <c r="Y47" s="187" t="s">
        <v>2945</v>
      </c>
      <c r="Z47" s="187" t="s">
        <v>2829</v>
      </c>
      <c r="AA47" s="187" t="s">
        <v>2829</v>
      </c>
      <c r="AB47" s="187" t="s">
        <v>2945</v>
      </c>
      <c r="AC47" s="187" t="s">
        <v>2829</v>
      </c>
      <c r="AD47" s="187" t="s">
        <v>2829</v>
      </c>
      <c r="AE47" s="187" t="s">
        <v>2945</v>
      </c>
      <c r="AF47" s="187" t="s">
        <v>2829</v>
      </c>
      <c r="AG47" s="187" t="s">
        <v>2829</v>
      </c>
      <c r="AH47" s="187" t="s">
        <v>2945</v>
      </c>
      <c r="AI47" s="187" t="s">
        <v>2829</v>
      </c>
      <c r="AJ47" s="187" t="s">
        <v>2829</v>
      </c>
      <c r="AK47" s="187" t="s">
        <v>2945</v>
      </c>
      <c r="AL47" s="187" t="s">
        <v>2829</v>
      </c>
      <c r="AM47" s="187" t="s">
        <v>2829</v>
      </c>
      <c r="AN47" s="187" t="s">
        <v>2945</v>
      </c>
      <c r="AO47" s="187" t="s">
        <v>2829</v>
      </c>
      <c r="AP47" s="187" t="s">
        <v>2829</v>
      </c>
      <c r="AQ47" s="187" t="s">
        <v>2945</v>
      </c>
      <c r="AR47" s="187" t="s">
        <v>2829</v>
      </c>
      <c r="AS47" s="187" t="s">
        <v>2829</v>
      </c>
      <c r="AT47" s="187" t="s">
        <v>2945</v>
      </c>
      <c r="AU47" s="187" t="s">
        <v>2829</v>
      </c>
      <c r="AV47" s="187" t="s">
        <v>2829</v>
      </c>
      <c r="AW47" s="187" t="s">
        <v>2945</v>
      </c>
      <c r="AX47" s="187" t="s">
        <v>2829</v>
      </c>
      <c r="AY47" s="187" t="s">
        <v>2829</v>
      </c>
      <c r="AZ47" s="187" t="s">
        <v>2945</v>
      </c>
      <c r="BA47" s="187" t="s">
        <v>2829</v>
      </c>
      <c r="BB47" s="187" t="s">
        <v>2829</v>
      </c>
      <c r="BC47" s="187" t="s">
        <v>2945</v>
      </c>
      <c r="BD47" s="187" t="s">
        <v>2829</v>
      </c>
      <c r="BE47" s="187" t="s">
        <v>2829</v>
      </c>
      <c r="BF47" s="187" t="s">
        <v>2945</v>
      </c>
      <c r="BG47" s="187" t="s">
        <v>2829</v>
      </c>
      <c r="BH47" s="187" t="s">
        <v>2829</v>
      </c>
      <c r="BI47" s="187" t="s">
        <v>2945</v>
      </c>
      <c r="BJ47" s="187" t="s">
        <v>2829</v>
      </c>
      <c r="BK47" s="187" t="s">
        <v>2829</v>
      </c>
      <c r="BL47" s="187" t="s">
        <v>2945</v>
      </c>
      <c r="BM47" s="187" t="s">
        <v>2829</v>
      </c>
      <c r="BN47" s="187" t="s">
        <v>2829</v>
      </c>
      <c r="BO47" s="187" t="s">
        <v>2945</v>
      </c>
      <c r="BP47" s="187" t="s">
        <v>2829</v>
      </c>
      <c r="BQ47" s="187" t="s">
        <v>2829</v>
      </c>
      <c r="BR47" s="187" t="s">
        <v>2945</v>
      </c>
      <c r="BS47" s="187" t="s">
        <v>2829</v>
      </c>
      <c r="BT47" s="187" t="s">
        <v>2829</v>
      </c>
      <c r="BU47" s="187" t="s">
        <v>2945</v>
      </c>
      <c r="BV47" s="187" t="s">
        <v>2829</v>
      </c>
      <c r="BW47" s="187" t="s">
        <v>2829</v>
      </c>
      <c r="BX47" s="187" t="s">
        <v>2945</v>
      </c>
      <c r="BY47" s="187" t="s">
        <v>2829</v>
      </c>
      <c r="BZ47" s="187" t="s">
        <v>2829</v>
      </c>
      <c r="CA47" s="187" t="s">
        <v>2945</v>
      </c>
      <c r="CB47" s="187" t="s">
        <v>2829</v>
      </c>
      <c r="CC47" s="187" t="s">
        <v>2829</v>
      </c>
      <c r="CD47" s="187" t="s">
        <v>2945</v>
      </c>
      <c r="CE47" s="187" t="s">
        <v>2829</v>
      </c>
      <c r="CF47" s="187" t="s">
        <v>2829</v>
      </c>
      <c r="CG47" s="187" t="s">
        <v>2945</v>
      </c>
      <c r="CH47" s="187" t="s">
        <v>2829</v>
      </c>
      <c r="CI47" s="187" t="s">
        <v>2829</v>
      </c>
      <c r="CJ47" s="187" t="s">
        <v>2945</v>
      </c>
      <c r="CK47" s="187" t="s">
        <v>2829</v>
      </c>
      <c r="CL47" s="187" t="s">
        <v>2829</v>
      </c>
      <c r="CM47" s="187" t="s">
        <v>2945</v>
      </c>
      <c r="CN47" s="187" t="s">
        <v>2829</v>
      </c>
      <c r="CO47" s="187" t="s">
        <v>2829</v>
      </c>
      <c r="CP47" s="187" t="s">
        <v>2945</v>
      </c>
      <c r="CQ47" s="187" t="s">
        <v>2829</v>
      </c>
      <c r="CR47" s="187" t="s">
        <v>2829</v>
      </c>
      <c r="CS47" s="187" t="s">
        <v>2945</v>
      </c>
      <c r="CT47" s="187" t="s">
        <v>2829</v>
      </c>
      <c r="CU47" s="187" t="s">
        <v>2829</v>
      </c>
      <c r="CV47" s="187" t="s">
        <v>2945</v>
      </c>
      <c r="CW47" s="187" t="s">
        <v>2829</v>
      </c>
      <c r="CX47" s="187" t="s">
        <v>2829</v>
      </c>
      <c r="CY47" s="187" t="s">
        <v>2945</v>
      </c>
      <c r="CZ47" s="187" t="s">
        <v>2829</v>
      </c>
      <c r="DA47" s="187" t="s">
        <v>2829</v>
      </c>
      <c r="DB47" s="187" t="s">
        <v>2945</v>
      </c>
      <c r="DC47" s="187" t="s">
        <v>2829</v>
      </c>
      <c r="DD47" s="187" t="s">
        <v>2829</v>
      </c>
      <c r="DE47" s="187" t="s">
        <v>2945</v>
      </c>
      <c r="DF47" s="187" t="s">
        <v>2829</v>
      </c>
      <c r="DG47" s="187" t="s">
        <v>2829</v>
      </c>
      <c r="DH47" s="187" t="s">
        <v>2945</v>
      </c>
      <c r="DI47" s="187" t="s">
        <v>2829</v>
      </c>
      <c r="DJ47" s="187" t="s">
        <v>2829</v>
      </c>
      <c r="DK47" s="187" t="s">
        <v>2945</v>
      </c>
      <c r="DL47" s="187" t="s">
        <v>2829</v>
      </c>
      <c r="DM47" s="187" t="s">
        <v>2829</v>
      </c>
      <c r="DN47" s="187" t="s">
        <v>2945</v>
      </c>
      <c r="DO47" s="187" t="s">
        <v>2829</v>
      </c>
      <c r="DP47" s="187" t="s">
        <v>2829</v>
      </c>
      <c r="DQ47" s="187" t="s">
        <v>2945</v>
      </c>
      <c r="DR47" s="187" t="s">
        <v>2829</v>
      </c>
      <c r="DS47" s="187" t="s">
        <v>2829</v>
      </c>
      <c r="DT47" s="187" t="s">
        <v>2945</v>
      </c>
      <c r="DU47" s="187" t="s">
        <v>2829</v>
      </c>
      <c r="DV47" s="187" t="s">
        <v>2829</v>
      </c>
      <c r="DW47" s="187" t="s">
        <v>2945</v>
      </c>
      <c r="DX47" s="187" t="s">
        <v>2829</v>
      </c>
      <c r="DY47" s="187" t="s">
        <v>2829</v>
      </c>
      <c r="DZ47" s="187" t="s">
        <v>2945</v>
      </c>
      <c r="EA47" s="187" t="s">
        <v>2829</v>
      </c>
      <c r="EB47" s="187" t="s">
        <v>2829</v>
      </c>
      <c r="EC47" s="187" t="s">
        <v>2945</v>
      </c>
      <c r="ED47" s="187" t="s">
        <v>2829</v>
      </c>
      <c r="EE47" s="187" t="s">
        <v>2829</v>
      </c>
      <c r="EF47" s="187" t="s">
        <v>2945</v>
      </c>
      <c r="EG47" s="187" t="s">
        <v>2829</v>
      </c>
      <c r="EH47" s="187" t="s">
        <v>2829</v>
      </c>
      <c r="EI47" s="187" t="s">
        <v>2945</v>
      </c>
      <c r="EJ47" s="187" t="s">
        <v>2829</v>
      </c>
      <c r="EK47" s="187" t="s">
        <v>2829</v>
      </c>
      <c r="EL47" s="187" t="s">
        <v>2945</v>
      </c>
      <c r="EM47" s="187" t="s">
        <v>2829</v>
      </c>
      <c r="EN47" s="187" t="s">
        <v>2829</v>
      </c>
      <c r="EO47" s="187" t="s">
        <v>2945</v>
      </c>
      <c r="EP47" s="187" t="s">
        <v>2829</v>
      </c>
      <c r="EQ47" s="187" t="s">
        <v>2829</v>
      </c>
      <c r="ER47" s="187" t="s">
        <v>2945</v>
      </c>
      <c r="ES47" s="187" t="s">
        <v>2829</v>
      </c>
      <c r="ET47" s="187" t="s">
        <v>2829</v>
      </c>
    </row>
    <row r="48" spans="1:150" x14ac:dyDescent="0.3">
      <c r="A48" s="1"/>
      <c r="B48" s="186" t="s">
        <v>3103</v>
      </c>
      <c r="C48" s="186" t="s">
        <v>164</v>
      </c>
      <c r="D48" s="186" t="s">
        <v>1168</v>
      </c>
      <c r="E48" s="186" t="s">
        <v>3104</v>
      </c>
      <c r="F48" s="186" t="s">
        <v>3105</v>
      </c>
      <c r="G48" s="187" t="s">
        <v>2945</v>
      </c>
      <c r="H48" s="187" t="s">
        <v>940</v>
      </c>
      <c r="I48" s="187" t="s">
        <v>940</v>
      </c>
      <c r="J48" s="187" t="s">
        <v>2945</v>
      </c>
      <c r="K48" s="187" t="s">
        <v>940</v>
      </c>
      <c r="L48" s="187" t="s">
        <v>940</v>
      </c>
      <c r="M48" s="187" t="s">
        <v>2945</v>
      </c>
      <c r="N48" s="187" t="s">
        <v>940</v>
      </c>
      <c r="O48" s="187" t="s">
        <v>940</v>
      </c>
      <c r="P48" s="187" t="s">
        <v>2945</v>
      </c>
      <c r="Q48" s="187" t="s">
        <v>940</v>
      </c>
      <c r="R48" s="187" t="s">
        <v>940</v>
      </c>
      <c r="S48" s="187" t="s">
        <v>2945</v>
      </c>
      <c r="T48" s="187" t="s">
        <v>940</v>
      </c>
      <c r="U48" s="187" t="s">
        <v>940</v>
      </c>
      <c r="V48" s="187" t="s">
        <v>2945</v>
      </c>
      <c r="W48" s="187" t="s">
        <v>940</v>
      </c>
      <c r="X48" s="187" t="s">
        <v>940</v>
      </c>
      <c r="Y48" s="187" t="s">
        <v>2945</v>
      </c>
      <c r="Z48" s="187" t="s">
        <v>940</v>
      </c>
      <c r="AA48" s="187" t="s">
        <v>940</v>
      </c>
      <c r="AB48" s="187" t="s">
        <v>2945</v>
      </c>
      <c r="AC48" s="187" t="s">
        <v>940</v>
      </c>
      <c r="AD48" s="187" t="s">
        <v>940</v>
      </c>
      <c r="AE48" s="187" t="s">
        <v>2945</v>
      </c>
      <c r="AF48" s="187" t="s">
        <v>940</v>
      </c>
      <c r="AG48" s="187" t="s">
        <v>940</v>
      </c>
      <c r="AH48" s="187" t="s">
        <v>2945</v>
      </c>
      <c r="AI48" s="187" t="s">
        <v>940</v>
      </c>
      <c r="AJ48" s="187" t="s">
        <v>940</v>
      </c>
      <c r="AK48" s="187" t="s">
        <v>2945</v>
      </c>
      <c r="AL48" s="187" t="s">
        <v>940</v>
      </c>
      <c r="AM48" s="187" t="s">
        <v>940</v>
      </c>
      <c r="AN48" s="187" t="s">
        <v>2945</v>
      </c>
      <c r="AO48" s="187" t="s">
        <v>940</v>
      </c>
      <c r="AP48" s="187" t="s">
        <v>940</v>
      </c>
      <c r="AQ48" s="187" t="s">
        <v>2945</v>
      </c>
      <c r="AR48" s="187" t="s">
        <v>940</v>
      </c>
      <c r="AS48" s="187" t="s">
        <v>940</v>
      </c>
      <c r="AT48" s="187" t="s">
        <v>2945</v>
      </c>
      <c r="AU48" s="187" t="s">
        <v>940</v>
      </c>
      <c r="AV48" s="187" t="s">
        <v>940</v>
      </c>
      <c r="AW48" s="187" t="s">
        <v>2945</v>
      </c>
      <c r="AX48" s="187" t="s">
        <v>940</v>
      </c>
      <c r="AY48" s="187" t="s">
        <v>940</v>
      </c>
      <c r="AZ48" s="187" t="s">
        <v>2945</v>
      </c>
      <c r="BA48" s="187" t="s">
        <v>940</v>
      </c>
      <c r="BB48" s="187" t="s">
        <v>940</v>
      </c>
      <c r="BC48" s="187" t="s">
        <v>2945</v>
      </c>
      <c r="BD48" s="187" t="s">
        <v>940</v>
      </c>
      <c r="BE48" s="187" t="s">
        <v>940</v>
      </c>
      <c r="BF48" s="187" t="s">
        <v>2945</v>
      </c>
      <c r="BG48" s="187" t="s">
        <v>940</v>
      </c>
      <c r="BH48" s="187" t="s">
        <v>940</v>
      </c>
      <c r="BI48" s="187" t="s">
        <v>2945</v>
      </c>
      <c r="BJ48" s="187" t="s">
        <v>940</v>
      </c>
      <c r="BK48" s="187" t="s">
        <v>940</v>
      </c>
      <c r="BL48" s="187" t="s">
        <v>2945</v>
      </c>
      <c r="BM48" s="187" t="s">
        <v>940</v>
      </c>
      <c r="BN48" s="187" t="s">
        <v>940</v>
      </c>
      <c r="BO48" s="187" t="s">
        <v>2945</v>
      </c>
      <c r="BP48" s="187" t="s">
        <v>940</v>
      </c>
      <c r="BQ48" s="187" t="s">
        <v>940</v>
      </c>
      <c r="BR48" s="187" t="s">
        <v>2945</v>
      </c>
      <c r="BS48" s="187" t="s">
        <v>940</v>
      </c>
      <c r="BT48" s="187" t="s">
        <v>940</v>
      </c>
      <c r="BU48" s="187" t="s">
        <v>2945</v>
      </c>
      <c r="BV48" s="187" t="s">
        <v>940</v>
      </c>
      <c r="BW48" s="187" t="s">
        <v>940</v>
      </c>
      <c r="BX48" s="187" t="s">
        <v>2945</v>
      </c>
      <c r="BY48" s="187" t="s">
        <v>940</v>
      </c>
      <c r="BZ48" s="187" t="s">
        <v>940</v>
      </c>
      <c r="CA48" s="187" t="s">
        <v>2945</v>
      </c>
      <c r="CB48" s="187" t="s">
        <v>940</v>
      </c>
      <c r="CC48" s="187" t="s">
        <v>940</v>
      </c>
      <c r="CD48" s="187" t="s">
        <v>2945</v>
      </c>
      <c r="CE48" s="187" t="s">
        <v>940</v>
      </c>
      <c r="CF48" s="187" t="s">
        <v>940</v>
      </c>
      <c r="CG48" s="187" t="s">
        <v>2945</v>
      </c>
      <c r="CH48" s="187" t="s">
        <v>940</v>
      </c>
      <c r="CI48" s="187" t="s">
        <v>940</v>
      </c>
      <c r="CJ48" s="187" t="s">
        <v>2945</v>
      </c>
      <c r="CK48" s="187" t="s">
        <v>940</v>
      </c>
      <c r="CL48" s="187" t="s">
        <v>940</v>
      </c>
      <c r="CM48" s="187" t="s">
        <v>2945</v>
      </c>
      <c r="CN48" s="187" t="s">
        <v>940</v>
      </c>
      <c r="CO48" s="187" t="s">
        <v>940</v>
      </c>
      <c r="CP48" s="187" t="s">
        <v>2945</v>
      </c>
      <c r="CQ48" s="187" t="s">
        <v>940</v>
      </c>
      <c r="CR48" s="187" t="s">
        <v>940</v>
      </c>
      <c r="CS48" s="187" t="s">
        <v>2945</v>
      </c>
      <c r="CT48" s="187" t="s">
        <v>940</v>
      </c>
      <c r="CU48" s="187" t="s">
        <v>940</v>
      </c>
      <c r="CV48" s="187" t="s">
        <v>2945</v>
      </c>
      <c r="CW48" s="187" t="s">
        <v>940</v>
      </c>
      <c r="CX48" s="187" t="s">
        <v>940</v>
      </c>
      <c r="CY48" s="187" t="s">
        <v>2945</v>
      </c>
      <c r="CZ48" s="187" t="s">
        <v>940</v>
      </c>
      <c r="DA48" s="187" t="s">
        <v>940</v>
      </c>
      <c r="DB48" s="187" t="s">
        <v>2945</v>
      </c>
      <c r="DC48" s="187" t="s">
        <v>940</v>
      </c>
      <c r="DD48" s="187" t="s">
        <v>940</v>
      </c>
      <c r="DE48" s="187" t="s">
        <v>2945</v>
      </c>
      <c r="DF48" s="187" t="s">
        <v>940</v>
      </c>
      <c r="DG48" s="187" t="s">
        <v>940</v>
      </c>
      <c r="DH48" s="187" t="s">
        <v>2945</v>
      </c>
      <c r="DI48" s="187" t="s">
        <v>940</v>
      </c>
      <c r="DJ48" s="187" t="s">
        <v>940</v>
      </c>
      <c r="DK48" s="187" t="s">
        <v>2945</v>
      </c>
      <c r="DL48" s="187" t="s">
        <v>940</v>
      </c>
      <c r="DM48" s="187" t="s">
        <v>940</v>
      </c>
      <c r="DN48" s="187" t="s">
        <v>2945</v>
      </c>
      <c r="DO48" s="187" t="s">
        <v>940</v>
      </c>
      <c r="DP48" s="187" t="s">
        <v>940</v>
      </c>
      <c r="DQ48" s="187" t="s">
        <v>2945</v>
      </c>
      <c r="DR48" s="187" t="s">
        <v>940</v>
      </c>
      <c r="DS48" s="187" t="s">
        <v>940</v>
      </c>
      <c r="DT48" s="187" t="s">
        <v>2945</v>
      </c>
      <c r="DU48" s="187" t="s">
        <v>940</v>
      </c>
      <c r="DV48" s="187" t="s">
        <v>940</v>
      </c>
      <c r="DW48" s="187" t="s">
        <v>2945</v>
      </c>
      <c r="DX48" s="187" t="s">
        <v>940</v>
      </c>
      <c r="DY48" s="187" t="s">
        <v>940</v>
      </c>
      <c r="DZ48" s="187" t="s">
        <v>2945</v>
      </c>
      <c r="EA48" s="187" t="s">
        <v>940</v>
      </c>
      <c r="EB48" s="187" t="s">
        <v>940</v>
      </c>
      <c r="EC48" s="187" t="s">
        <v>2945</v>
      </c>
      <c r="ED48" s="187" t="s">
        <v>940</v>
      </c>
      <c r="EE48" s="187" t="s">
        <v>940</v>
      </c>
      <c r="EF48" s="187" t="s">
        <v>2945</v>
      </c>
      <c r="EG48" s="187" t="s">
        <v>940</v>
      </c>
      <c r="EH48" s="187" t="s">
        <v>940</v>
      </c>
      <c r="EI48" s="187" t="s">
        <v>2945</v>
      </c>
      <c r="EJ48" s="187" t="s">
        <v>940</v>
      </c>
      <c r="EK48" s="187" t="s">
        <v>940</v>
      </c>
      <c r="EL48" s="187" t="s">
        <v>2945</v>
      </c>
      <c r="EM48" s="187" t="s">
        <v>940</v>
      </c>
      <c r="EN48" s="187" t="s">
        <v>940</v>
      </c>
      <c r="EO48" s="187" t="s">
        <v>2945</v>
      </c>
      <c r="EP48" s="187" t="s">
        <v>940</v>
      </c>
      <c r="EQ48" s="187" t="s">
        <v>940</v>
      </c>
      <c r="ER48" s="187" t="s">
        <v>2945</v>
      </c>
      <c r="ES48" s="187" t="s">
        <v>940</v>
      </c>
      <c r="ET48" s="187" t="s">
        <v>940</v>
      </c>
    </row>
    <row r="49" spans="1:150" x14ac:dyDescent="0.3">
      <c r="A49" s="1"/>
      <c r="B49" s="185" t="s">
        <v>3106</v>
      </c>
      <c r="C49" s="185" t="s">
        <v>44</v>
      </c>
      <c r="D49" s="185" t="s">
        <v>137</v>
      </c>
      <c r="E49" s="185" t="s">
        <v>3107</v>
      </c>
      <c r="F49" s="185" t="s">
        <v>3108</v>
      </c>
      <c r="G49" s="185" t="s">
        <v>2945</v>
      </c>
      <c r="H49" s="185" t="s">
        <v>2829</v>
      </c>
      <c r="I49" s="185" t="s">
        <v>2829</v>
      </c>
      <c r="J49" s="185" t="s">
        <v>2945</v>
      </c>
      <c r="K49" s="185" t="s">
        <v>2829</v>
      </c>
      <c r="L49" s="185" t="s">
        <v>2829</v>
      </c>
      <c r="M49" s="185" t="s">
        <v>2945</v>
      </c>
      <c r="N49" s="185" t="s">
        <v>2829</v>
      </c>
      <c r="O49" s="185" t="s">
        <v>3109</v>
      </c>
      <c r="P49" s="185" t="s">
        <v>2945</v>
      </c>
      <c r="Q49" s="185" t="s">
        <v>2829</v>
      </c>
      <c r="R49" s="185" t="s">
        <v>3110</v>
      </c>
      <c r="S49" s="185" t="s">
        <v>2945</v>
      </c>
      <c r="T49" s="185" t="s">
        <v>2829</v>
      </c>
      <c r="U49" s="185" t="s">
        <v>3111</v>
      </c>
      <c r="V49" s="185" t="s">
        <v>2945</v>
      </c>
      <c r="W49" s="185" t="s">
        <v>2829</v>
      </c>
      <c r="X49" s="185" t="s">
        <v>3112</v>
      </c>
      <c r="Y49" s="185" t="s">
        <v>2945</v>
      </c>
      <c r="Z49" s="185" t="s">
        <v>2829</v>
      </c>
      <c r="AA49" s="185" t="s">
        <v>3113</v>
      </c>
      <c r="AB49" s="185" t="s">
        <v>2945</v>
      </c>
      <c r="AC49" s="185" t="s">
        <v>2829</v>
      </c>
      <c r="AD49" s="185" t="s">
        <v>3111</v>
      </c>
      <c r="AE49" s="185" t="s">
        <v>2945</v>
      </c>
      <c r="AF49" s="185" t="s">
        <v>2829</v>
      </c>
      <c r="AG49" s="185" t="s">
        <v>3114</v>
      </c>
      <c r="AH49" s="185" t="s">
        <v>2945</v>
      </c>
      <c r="AI49" s="185" t="s">
        <v>2829</v>
      </c>
      <c r="AJ49" s="185" t="s">
        <v>3114</v>
      </c>
      <c r="AK49" s="185" t="s">
        <v>2945</v>
      </c>
      <c r="AL49" s="185" t="s">
        <v>2829</v>
      </c>
      <c r="AM49" s="185" t="s">
        <v>3115</v>
      </c>
      <c r="AN49" s="185" t="s">
        <v>2945</v>
      </c>
      <c r="AO49" s="185" t="s">
        <v>2829</v>
      </c>
      <c r="AP49" s="185" t="s">
        <v>3116</v>
      </c>
      <c r="AQ49" s="185" t="s">
        <v>2945</v>
      </c>
      <c r="AR49" s="185" t="s">
        <v>2829</v>
      </c>
      <c r="AS49" s="185" t="s">
        <v>3112</v>
      </c>
      <c r="AT49" s="185" t="s">
        <v>2945</v>
      </c>
      <c r="AU49" s="185" t="s">
        <v>2829</v>
      </c>
      <c r="AV49" s="185" t="s">
        <v>3117</v>
      </c>
      <c r="AW49" s="185" t="s">
        <v>2945</v>
      </c>
      <c r="AX49" s="185" t="s">
        <v>2829</v>
      </c>
      <c r="AY49" s="185" t="s">
        <v>3118</v>
      </c>
      <c r="AZ49" s="185" t="s">
        <v>2945</v>
      </c>
      <c r="BA49" s="185" t="s">
        <v>2829</v>
      </c>
      <c r="BB49" s="185" t="s">
        <v>3119</v>
      </c>
      <c r="BC49" s="185" t="s">
        <v>2945</v>
      </c>
      <c r="BD49" s="185" t="s">
        <v>2829</v>
      </c>
      <c r="BE49" s="185" t="s">
        <v>3120</v>
      </c>
      <c r="BF49" s="185" t="s">
        <v>2945</v>
      </c>
      <c r="BG49" s="185" t="s">
        <v>2829</v>
      </c>
      <c r="BH49" s="185" t="s">
        <v>3121</v>
      </c>
      <c r="BI49" s="185" t="s">
        <v>2945</v>
      </c>
      <c r="BJ49" s="185" t="s">
        <v>2829</v>
      </c>
      <c r="BK49" s="185" t="s">
        <v>3122</v>
      </c>
      <c r="BL49" s="185" t="s">
        <v>2945</v>
      </c>
      <c r="BM49" s="185" t="s">
        <v>2829</v>
      </c>
      <c r="BN49" s="185" t="s">
        <v>3123</v>
      </c>
      <c r="BO49" s="185" t="s">
        <v>2945</v>
      </c>
      <c r="BP49" s="185" t="s">
        <v>2829</v>
      </c>
      <c r="BQ49" s="185" t="s">
        <v>3124</v>
      </c>
      <c r="BR49" s="185" t="s">
        <v>2945</v>
      </c>
      <c r="BS49" s="185" t="s">
        <v>2829</v>
      </c>
      <c r="BT49" s="185" t="s">
        <v>3125</v>
      </c>
      <c r="BU49" s="185" t="s">
        <v>2945</v>
      </c>
      <c r="BV49" s="185" t="s">
        <v>2829</v>
      </c>
      <c r="BW49" s="185" t="s">
        <v>3126</v>
      </c>
      <c r="BX49" s="185" t="s">
        <v>2945</v>
      </c>
      <c r="BY49" s="185" t="s">
        <v>2829</v>
      </c>
      <c r="BZ49" s="185" t="s">
        <v>3127</v>
      </c>
      <c r="CA49" s="185" t="s">
        <v>2945</v>
      </c>
      <c r="CB49" s="185" t="s">
        <v>2829</v>
      </c>
      <c r="CC49" s="185" t="s">
        <v>3128</v>
      </c>
      <c r="CD49" s="185" t="s">
        <v>2945</v>
      </c>
      <c r="CE49" s="185" t="s">
        <v>2829</v>
      </c>
      <c r="CF49" s="185" t="s">
        <v>3129</v>
      </c>
      <c r="CG49" s="185" t="s">
        <v>2945</v>
      </c>
      <c r="CH49" s="185" t="s">
        <v>2829</v>
      </c>
      <c r="CI49" s="185" t="s">
        <v>3130</v>
      </c>
      <c r="CJ49" s="185" t="s">
        <v>2945</v>
      </c>
      <c r="CK49" s="185" t="s">
        <v>2829</v>
      </c>
      <c r="CL49" s="185" t="s">
        <v>3117</v>
      </c>
      <c r="CM49" s="185" t="s">
        <v>2945</v>
      </c>
      <c r="CN49" s="185" t="s">
        <v>2829</v>
      </c>
      <c r="CO49" s="185" t="s">
        <v>3117</v>
      </c>
      <c r="CP49" s="185" t="s">
        <v>2945</v>
      </c>
      <c r="CQ49" s="185" t="s">
        <v>2829</v>
      </c>
      <c r="CR49" s="185" t="s">
        <v>3117</v>
      </c>
      <c r="CS49" s="185" t="s">
        <v>2945</v>
      </c>
      <c r="CT49" s="185" t="s">
        <v>2829</v>
      </c>
      <c r="CU49" s="185" t="s">
        <v>3117</v>
      </c>
      <c r="CV49" s="185" t="s">
        <v>2945</v>
      </c>
      <c r="CW49" s="185" t="s">
        <v>2829</v>
      </c>
      <c r="CX49" s="185" t="s">
        <v>3117</v>
      </c>
      <c r="CY49" s="185" t="s">
        <v>2945</v>
      </c>
      <c r="CZ49" s="185" t="s">
        <v>2829</v>
      </c>
      <c r="DA49" s="185" t="s">
        <v>3117</v>
      </c>
      <c r="DB49" s="185" t="s">
        <v>2945</v>
      </c>
      <c r="DC49" s="185" t="s">
        <v>2829</v>
      </c>
      <c r="DD49" s="185" t="s">
        <v>3117</v>
      </c>
      <c r="DE49" s="185" t="s">
        <v>2945</v>
      </c>
      <c r="DF49" s="185" t="s">
        <v>2829</v>
      </c>
      <c r="DG49" s="185" t="s">
        <v>3117</v>
      </c>
      <c r="DH49" s="185" t="s">
        <v>2945</v>
      </c>
      <c r="DI49" s="185" t="s">
        <v>2829</v>
      </c>
      <c r="DJ49" s="185" t="s">
        <v>3117</v>
      </c>
      <c r="DK49" s="185" t="s">
        <v>2945</v>
      </c>
      <c r="DL49" s="185" t="s">
        <v>2829</v>
      </c>
      <c r="DM49" s="185" t="s">
        <v>3131</v>
      </c>
      <c r="DN49" s="185" t="s">
        <v>2945</v>
      </c>
      <c r="DO49" s="185" t="s">
        <v>2829</v>
      </c>
      <c r="DP49" s="185" t="s">
        <v>3132</v>
      </c>
      <c r="DQ49" s="185" t="s">
        <v>2945</v>
      </c>
      <c r="DR49" s="185" t="s">
        <v>2829</v>
      </c>
      <c r="DS49" s="185" t="s">
        <v>3133</v>
      </c>
      <c r="DT49" s="185" t="s">
        <v>2945</v>
      </c>
      <c r="DU49" s="185" t="s">
        <v>2829</v>
      </c>
      <c r="DV49" s="185" t="s">
        <v>3133</v>
      </c>
      <c r="DW49" s="185" t="s">
        <v>2945</v>
      </c>
      <c r="DX49" s="185" t="s">
        <v>2829</v>
      </c>
      <c r="DY49" s="185" t="s">
        <v>3134</v>
      </c>
      <c r="DZ49" s="185" t="s">
        <v>2945</v>
      </c>
      <c r="EA49" s="185" t="s">
        <v>2829</v>
      </c>
      <c r="EB49" s="185" t="s">
        <v>3133</v>
      </c>
      <c r="EC49" s="185" t="s">
        <v>2945</v>
      </c>
      <c r="ED49" s="185" t="s">
        <v>2829</v>
      </c>
      <c r="EE49" s="185" t="s">
        <v>2829</v>
      </c>
      <c r="EF49" s="185" t="s">
        <v>2945</v>
      </c>
      <c r="EG49" s="185" t="s">
        <v>2829</v>
      </c>
      <c r="EH49" s="185" t="s">
        <v>3135</v>
      </c>
      <c r="EI49" s="185" t="s">
        <v>2945</v>
      </c>
      <c r="EJ49" s="185" t="s">
        <v>2829</v>
      </c>
      <c r="EK49" s="185" t="s">
        <v>3136</v>
      </c>
      <c r="EL49" s="185" t="s">
        <v>2945</v>
      </c>
      <c r="EM49" s="185" t="s">
        <v>2829</v>
      </c>
      <c r="EN49" s="185" t="s">
        <v>3137</v>
      </c>
      <c r="EO49" s="185" t="s">
        <v>2945</v>
      </c>
      <c r="EP49" s="185" t="s">
        <v>2829</v>
      </c>
      <c r="EQ49" s="185" t="s">
        <v>2829</v>
      </c>
      <c r="ER49" s="185" t="s">
        <v>2945</v>
      </c>
      <c r="ES49" s="185" t="s">
        <v>2829</v>
      </c>
      <c r="ET49" s="185" t="s">
        <v>3138</v>
      </c>
    </row>
    <row r="50" spans="1:150" x14ac:dyDescent="0.3">
      <c r="A50" s="1"/>
      <c r="B50" s="186" t="s">
        <v>3139</v>
      </c>
      <c r="C50" s="186" t="s">
        <v>44</v>
      </c>
      <c r="D50" s="186" t="s">
        <v>137</v>
      </c>
      <c r="E50" s="186" t="s">
        <v>3140</v>
      </c>
      <c r="F50" s="186" t="s">
        <v>3141</v>
      </c>
      <c r="G50" s="187" t="s">
        <v>2945</v>
      </c>
      <c r="H50" s="187" t="s">
        <v>2829</v>
      </c>
      <c r="I50" s="187" t="s">
        <v>2829</v>
      </c>
      <c r="J50" s="187" t="s">
        <v>2945</v>
      </c>
      <c r="K50" s="187" t="s">
        <v>2829</v>
      </c>
      <c r="L50" s="187" t="s">
        <v>2829</v>
      </c>
      <c r="M50" s="187" t="s">
        <v>2945</v>
      </c>
      <c r="N50" s="187" t="s">
        <v>2829</v>
      </c>
      <c r="O50" s="187" t="s">
        <v>3109</v>
      </c>
      <c r="P50" s="187" t="s">
        <v>2945</v>
      </c>
      <c r="Q50" s="187" t="s">
        <v>2829</v>
      </c>
      <c r="R50" s="187" t="s">
        <v>3142</v>
      </c>
      <c r="S50" s="187" t="s">
        <v>2945</v>
      </c>
      <c r="T50" s="187" t="s">
        <v>2829</v>
      </c>
      <c r="U50" s="187" t="s">
        <v>3111</v>
      </c>
      <c r="V50" s="187" t="s">
        <v>2945</v>
      </c>
      <c r="W50" s="187" t="s">
        <v>2829</v>
      </c>
      <c r="X50" s="187" t="s">
        <v>3143</v>
      </c>
      <c r="Y50" s="187" t="s">
        <v>2945</v>
      </c>
      <c r="Z50" s="187" t="s">
        <v>2829</v>
      </c>
      <c r="AA50" s="187" t="s">
        <v>2829</v>
      </c>
      <c r="AB50" s="187" t="s">
        <v>2945</v>
      </c>
      <c r="AC50" s="187" t="s">
        <v>2829</v>
      </c>
      <c r="AD50" s="187" t="s">
        <v>3111</v>
      </c>
      <c r="AE50" s="187" t="s">
        <v>2945</v>
      </c>
      <c r="AF50" s="187" t="s">
        <v>2829</v>
      </c>
      <c r="AG50" s="187" t="s">
        <v>3114</v>
      </c>
      <c r="AH50" s="187" t="s">
        <v>2945</v>
      </c>
      <c r="AI50" s="187" t="s">
        <v>2829</v>
      </c>
      <c r="AJ50" s="187" t="s">
        <v>3114</v>
      </c>
      <c r="AK50" s="187" t="s">
        <v>2945</v>
      </c>
      <c r="AL50" s="187" t="s">
        <v>2829</v>
      </c>
      <c r="AM50" s="187" t="s">
        <v>3115</v>
      </c>
      <c r="AN50" s="187" t="s">
        <v>2945</v>
      </c>
      <c r="AO50" s="187" t="s">
        <v>2829</v>
      </c>
      <c r="AP50" s="187" t="s">
        <v>2829</v>
      </c>
      <c r="AQ50" s="187" t="s">
        <v>2945</v>
      </c>
      <c r="AR50" s="187" t="s">
        <v>2829</v>
      </c>
      <c r="AS50" s="187" t="s">
        <v>2829</v>
      </c>
      <c r="AT50" s="187" t="s">
        <v>2945</v>
      </c>
      <c r="AU50" s="187" t="s">
        <v>2829</v>
      </c>
      <c r="AV50" s="187" t="s">
        <v>2829</v>
      </c>
      <c r="AW50" s="187" t="s">
        <v>2945</v>
      </c>
      <c r="AX50" s="187" t="s">
        <v>2829</v>
      </c>
      <c r="AY50" s="187" t="s">
        <v>2829</v>
      </c>
      <c r="AZ50" s="187" t="s">
        <v>2945</v>
      </c>
      <c r="BA50" s="187" t="s">
        <v>2829</v>
      </c>
      <c r="BB50" s="187" t="s">
        <v>2829</v>
      </c>
      <c r="BC50" s="187" t="s">
        <v>2945</v>
      </c>
      <c r="BD50" s="187" t="s">
        <v>2829</v>
      </c>
      <c r="BE50" s="187" t="s">
        <v>2829</v>
      </c>
      <c r="BF50" s="187" t="s">
        <v>2945</v>
      </c>
      <c r="BG50" s="187" t="s">
        <v>2829</v>
      </c>
      <c r="BH50" s="187" t="s">
        <v>2829</v>
      </c>
      <c r="BI50" s="187" t="s">
        <v>2945</v>
      </c>
      <c r="BJ50" s="187" t="s">
        <v>2829</v>
      </c>
      <c r="BK50" s="187" t="s">
        <v>2829</v>
      </c>
      <c r="BL50" s="187" t="s">
        <v>2945</v>
      </c>
      <c r="BM50" s="187" t="s">
        <v>2829</v>
      </c>
      <c r="BN50" s="187" t="s">
        <v>2829</v>
      </c>
      <c r="BO50" s="187" t="s">
        <v>2945</v>
      </c>
      <c r="BP50" s="187" t="s">
        <v>2829</v>
      </c>
      <c r="BQ50" s="187" t="s">
        <v>2829</v>
      </c>
      <c r="BR50" s="187" t="s">
        <v>2945</v>
      </c>
      <c r="BS50" s="187" t="s">
        <v>2829</v>
      </c>
      <c r="BT50" s="187" t="s">
        <v>2829</v>
      </c>
      <c r="BU50" s="187" t="s">
        <v>2945</v>
      </c>
      <c r="BV50" s="187" t="s">
        <v>2829</v>
      </c>
      <c r="BW50" s="187" t="s">
        <v>2829</v>
      </c>
      <c r="BX50" s="187" t="s">
        <v>2945</v>
      </c>
      <c r="BY50" s="187" t="s">
        <v>2829</v>
      </c>
      <c r="BZ50" s="187" t="s">
        <v>2829</v>
      </c>
      <c r="CA50" s="187" t="s">
        <v>2945</v>
      </c>
      <c r="CB50" s="187" t="s">
        <v>2829</v>
      </c>
      <c r="CC50" s="187" t="s">
        <v>2829</v>
      </c>
      <c r="CD50" s="187" t="s">
        <v>2945</v>
      </c>
      <c r="CE50" s="187" t="s">
        <v>2829</v>
      </c>
      <c r="CF50" s="187" t="s">
        <v>2829</v>
      </c>
      <c r="CG50" s="187" t="s">
        <v>2945</v>
      </c>
      <c r="CH50" s="187" t="s">
        <v>2829</v>
      </c>
      <c r="CI50" s="187" t="s">
        <v>3144</v>
      </c>
      <c r="CJ50" s="187" t="s">
        <v>2945</v>
      </c>
      <c r="CK50" s="187" t="s">
        <v>2829</v>
      </c>
      <c r="CL50" s="187" t="s">
        <v>3145</v>
      </c>
      <c r="CM50" s="187" t="s">
        <v>2945</v>
      </c>
      <c r="CN50" s="187" t="s">
        <v>2829</v>
      </c>
      <c r="CO50" s="187" t="s">
        <v>3146</v>
      </c>
      <c r="CP50" s="187" t="s">
        <v>2945</v>
      </c>
      <c r="CQ50" s="187" t="s">
        <v>2829</v>
      </c>
      <c r="CR50" s="187" t="s">
        <v>3145</v>
      </c>
      <c r="CS50" s="187" t="s">
        <v>2945</v>
      </c>
      <c r="CT50" s="187" t="s">
        <v>2829</v>
      </c>
      <c r="CU50" s="187" t="s">
        <v>3147</v>
      </c>
      <c r="CV50" s="187" t="s">
        <v>2945</v>
      </c>
      <c r="CW50" s="187" t="s">
        <v>2829</v>
      </c>
      <c r="CX50" s="187" t="s">
        <v>3147</v>
      </c>
      <c r="CY50" s="187" t="s">
        <v>2945</v>
      </c>
      <c r="CZ50" s="187" t="s">
        <v>2829</v>
      </c>
      <c r="DA50" s="187" t="s">
        <v>3147</v>
      </c>
      <c r="DB50" s="187" t="s">
        <v>2945</v>
      </c>
      <c r="DC50" s="187" t="s">
        <v>2829</v>
      </c>
      <c r="DD50" s="187" t="s">
        <v>3146</v>
      </c>
      <c r="DE50" s="187" t="s">
        <v>2945</v>
      </c>
      <c r="DF50" s="187" t="s">
        <v>2829</v>
      </c>
      <c r="DG50" s="187" t="s">
        <v>3146</v>
      </c>
      <c r="DH50" s="187" t="s">
        <v>2945</v>
      </c>
      <c r="DI50" s="187" t="s">
        <v>2829</v>
      </c>
      <c r="DJ50" s="187" t="s">
        <v>3147</v>
      </c>
      <c r="DK50" s="187" t="s">
        <v>2945</v>
      </c>
      <c r="DL50" s="187" t="s">
        <v>2829</v>
      </c>
      <c r="DM50" s="187" t="s">
        <v>3148</v>
      </c>
      <c r="DN50" s="187" t="s">
        <v>2945</v>
      </c>
      <c r="DO50" s="187" t="s">
        <v>2829</v>
      </c>
      <c r="DP50" s="187" t="s">
        <v>3132</v>
      </c>
      <c r="DQ50" s="187" t="s">
        <v>2945</v>
      </c>
      <c r="DR50" s="187" t="s">
        <v>2829</v>
      </c>
      <c r="DS50" s="187" t="s">
        <v>3133</v>
      </c>
      <c r="DT50" s="187" t="s">
        <v>2945</v>
      </c>
      <c r="DU50" s="187" t="s">
        <v>2829</v>
      </c>
      <c r="DV50" s="187" t="s">
        <v>3133</v>
      </c>
      <c r="DW50" s="187" t="s">
        <v>2945</v>
      </c>
      <c r="DX50" s="187" t="s">
        <v>2829</v>
      </c>
      <c r="DY50" s="187" t="s">
        <v>3134</v>
      </c>
      <c r="DZ50" s="187" t="s">
        <v>2945</v>
      </c>
      <c r="EA50" s="187" t="s">
        <v>2829</v>
      </c>
      <c r="EB50" s="187" t="s">
        <v>3133</v>
      </c>
      <c r="EC50" s="187" t="s">
        <v>2945</v>
      </c>
      <c r="ED50" s="187" t="s">
        <v>2829</v>
      </c>
      <c r="EE50" s="187" t="s">
        <v>2829</v>
      </c>
      <c r="EF50" s="187" t="s">
        <v>2945</v>
      </c>
      <c r="EG50" s="187" t="s">
        <v>2829</v>
      </c>
      <c r="EH50" s="187" t="s">
        <v>3135</v>
      </c>
      <c r="EI50" s="187" t="s">
        <v>2945</v>
      </c>
      <c r="EJ50" s="187" t="s">
        <v>2829</v>
      </c>
      <c r="EK50" s="187" t="s">
        <v>3136</v>
      </c>
      <c r="EL50" s="187" t="s">
        <v>2945</v>
      </c>
      <c r="EM50" s="187" t="s">
        <v>2829</v>
      </c>
      <c r="EN50" s="187" t="s">
        <v>3137</v>
      </c>
      <c r="EO50" s="187" t="s">
        <v>2945</v>
      </c>
      <c r="EP50" s="187" t="s">
        <v>2829</v>
      </c>
      <c r="EQ50" s="187" t="s">
        <v>2829</v>
      </c>
      <c r="ER50" s="187" t="s">
        <v>2945</v>
      </c>
      <c r="ES50" s="187" t="s">
        <v>2829</v>
      </c>
      <c r="ET50" s="187" t="s">
        <v>3138</v>
      </c>
    </row>
    <row r="51" spans="1:150" x14ac:dyDescent="0.3">
      <c r="A51" s="1"/>
      <c r="B51" s="186" t="s">
        <v>3149</v>
      </c>
      <c r="C51" s="186" t="s">
        <v>44</v>
      </c>
      <c r="D51" s="186" t="s">
        <v>137</v>
      </c>
      <c r="E51" s="186" t="s">
        <v>3150</v>
      </c>
      <c r="F51" s="186" t="s">
        <v>3151</v>
      </c>
      <c r="G51" s="187" t="s">
        <v>2945</v>
      </c>
      <c r="H51" s="187" t="s">
        <v>2829</v>
      </c>
      <c r="I51" s="187" t="s">
        <v>2829</v>
      </c>
      <c r="J51" s="187" t="s">
        <v>2945</v>
      </c>
      <c r="K51" s="187" t="s">
        <v>2829</v>
      </c>
      <c r="L51" s="187" t="s">
        <v>2829</v>
      </c>
      <c r="M51" s="187" t="s">
        <v>2945</v>
      </c>
      <c r="N51" s="187" t="s">
        <v>2829</v>
      </c>
      <c r="O51" s="187" t="s">
        <v>2829</v>
      </c>
      <c r="P51" s="187" t="s">
        <v>2945</v>
      </c>
      <c r="Q51" s="187" t="s">
        <v>2829</v>
      </c>
      <c r="R51" s="187" t="s">
        <v>2829</v>
      </c>
      <c r="S51" s="187" t="s">
        <v>2945</v>
      </c>
      <c r="T51" s="187" t="s">
        <v>2829</v>
      </c>
      <c r="U51" s="187" t="s">
        <v>2829</v>
      </c>
      <c r="V51" s="187" t="s">
        <v>2945</v>
      </c>
      <c r="W51" s="187" t="s">
        <v>2829</v>
      </c>
      <c r="X51" s="187" t="s">
        <v>2829</v>
      </c>
      <c r="Y51" s="187" t="s">
        <v>2945</v>
      </c>
      <c r="Z51" s="187" t="s">
        <v>2829</v>
      </c>
      <c r="AA51" s="187" t="s">
        <v>2829</v>
      </c>
      <c r="AB51" s="187" t="s">
        <v>2945</v>
      </c>
      <c r="AC51" s="187" t="s">
        <v>2829</v>
      </c>
      <c r="AD51" s="187" t="s">
        <v>2829</v>
      </c>
      <c r="AE51" s="187" t="s">
        <v>2945</v>
      </c>
      <c r="AF51" s="187" t="s">
        <v>2829</v>
      </c>
      <c r="AG51" s="187" t="s">
        <v>2829</v>
      </c>
      <c r="AH51" s="187" t="s">
        <v>2945</v>
      </c>
      <c r="AI51" s="187" t="s">
        <v>2829</v>
      </c>
      <c r="AJ51" s="187" t="s">
        <v>2829</v>
      </c>
      <c r="AK51" s="187" t="s">
        <v>2945</v>
      </c>
      <c r="AL51" s="187" t="s">
        <v>2829</v>
      </c>
      <c r="AM51" s="187" t="s">
        <v>2829</v>
      </c>
      <c r="AN51" s="187" t="s">
        <v>2945</v>
      </c>
      <c r="AO51" s="187" t="s">
        <v>2829</v>
      </c>
      <c r="AP51" s="187" t="s">
        <v>2829</v>
      </c>
      <c r="AQ51" s="187" t="s">
        <v>2945</v>
      </c>
      <c r="AR51" s="187" t="s">
        <v>2829</v>
      </c>
      <c r="AS51" s="187" t="s">
        <v>2829</v>
      </c>
      <c r="AT51" s="187" t="s">
        <v>2945</v>
      </c>
      <c r="AU51" s="187" t="s">
        <v>2829</v>
      </c>
      <c r="AV51" s="187" t="s">
        <v>2829</v>
      </c>
      <c r="AW51" s="187" t="s">
        <v>2945</v>
      </c>
      <c r="AX51" s="187" t="s">
        <v>2829</v>
      </c>
      <c r="AY51" s="187" t="s">
        <v>2829</v>
      </c>
      <c r="AZ51" s="187" t="s">
        <v>2945</v>
      </c>
      <c r="BA51" s="187" t="s">
        <v>2829</v>
      </c>
      <c r="BB51" s="187" t="s">
        <v>2829</v>
      </c>
      <c r="BC51" s="187" t="s">
        <v>2945</v>
      </c>
      <c r="BD51" s="187" t="s">
        <v>2829</v>
      </c>
      <c r="BE51" s="187" t="s">
        <v>2829</v>
      </c>
      <c r="BF51" s="187" t="s">
        <v>2945</v>
      </c>
      <c r="BG51" s="187" t="s">
        <v>2829</v>
      </c>
      <c r="BH51" s="187" t="s">
        <v>2829</v>
      </c>
      <c r="BI51" s="187" t="s">
        <v>2945</v>
      </c>
      <c r="BJ51" s="187" t="s">
        <v>2829</v>
      </c>
      <c r="BK51" s="187" t="s">
        <v>2829</v>
      </c>
      <c r="BL51" s="187" t="s">
        <v>2945</v>
      </c>
      <c r="BM51" s="187" t="s">
        <v>2829</v>
      </c>
      <c r="BN51" s="187" t="s">
        <v>2829</v>
      </c>
      <c r="BO51" s="187" t="s">
        <v>2945</v>
      </c>
      <c r="BP51" s="187" t="s">
        <v>2829</v>
      </c>
      <c r="BQ51" s="187" t="s">
        <v>2829</v>
      </c>
      <c r="BR51" s="187" t="s">
        <v>2945</v>
      </c>
      <c r="BS51" s="187" t="s">
        <v>2829</v>
      </c>
      <c r="BT51" s="187" t="s">
        <v>2829</v>
      </c>
      <c r="BU51" s="187" t="s">
        <v>2945</v>
      </c>
      <c r="BV51" s="187" t="s">
        <v>2829</v>
      </c>
      <c r="BW51" s="187" t="s">
        <v>2829</v>
      </c>
      <c r="BX51" s="187" t="s">
        <v>2945</v>
      </c>
      <c r="BY51" s="187" t="s">
        <v>2829</v>
      </c>
      <c r="BZ51" s="187" t="s">
        <v>2829</v>
      </c>
      <c r="CA51" s="187" t="s">
        <v>2945</v>
      </c>
      <c r="CB51" s="187" t="s">
        <v>2829</v>
      </c>
      <c r="CC51" s="187" t="s">
        <v>2829</v>
      </c>
      <c r="CD51" s="187" t="s">
        <v>2945</v>
      </c>
      <c r="CE51" s="187" t="s">
        <v>2829</v>
      </c>
      <c r="CF51" s="187" t="s">
        <v>2829</v>
      </c>
      <c r="CG51" s="187" t="s">
        <v>2945</v>
      </c>
      <c r="CH51" s="187" t="s">
        <v>2829</v>
      </c>
      <c r="CI51" s="187" t="s">
        <v>2829</v>
      </c>
      <c r="CJ51" s="187" t="s">
        <v>2945</v>
      </c>
      <c r="CK51" s="187" t="s">
        <v>2829</v>
      </c>
      <c r="CL51" s="187" t="s">
        <v>2829</v>
      </c>
      <c r="CM51" s="187" t="s">
        <v>2945</v>
      </c>
      <c r="CN51" s="187" t="s">
        <v>2829</v>
      </c>
      <c r="CO51" s="187" t="s">
        <v>2829</v>
      </c>
      <c r="CP51" s="187" t="s">
        <v>2945</v>
      </c>
      <c r="CQ51" s="187" t="s">
        <v>2829</v>
      </c>
      <c r="CR51" s="187" t="s">
        <v>2829</v>
      </c>
      <c r="CS51" s="187" t="s">
        <v>2945</v>
      </c>
      <c r="CT51" s="187" t="s">
        <v>2829</v>
      </c>
      <c r="CU51" s="187" t="s">
        <v>2829</v>
      </c>
      <c r="CV51" s="187" t="s">
        <v>2945</v>
      </c>
      <c r="CW51" s="187" t="s">
        <v>2829</v>
      </c>
      <c r="CX51" s="187" t="s">
        <v>2829</v>
      </c>
      <c r="CY51" s="187" t="s">
        <v>2945</v>
      </c>
      <c r="CZ51" s="187" t="s">
        <v>2829</v>
      </c>
      <c r="DA51" s="187" t="s">
        <v>2829</v>
      </c>
      <c r="DB51" s="187" t="s">
        <v>2945</v>
      </c>
      <c r="DC51" s="187" t="s">
        <v>2829</v>
      </c>
      <c r="DD51" s="187" t="s">
        <v>2829</v>
      </c>
      <c r="DE51" s="187" t="s">
        <v>2945</v>
      </c>
      <c r="DF51" s="187" t="s">
        <v>2829</v>
      </c>
      <c r="DG51" s="187" t="s">
        <v>2829</v>
      </c>
      <c r="DH51" s="187" t="s">
        <v>2945</v>
      </c>
      <c r="DI51" s="187" t="s">
        <v>2829</v>
      </c>
      <c r="DJ51" s="187" t="s">
        <v>2829</v>
      </c>
      <c r="DK51" s="187" t="s">
        <v>2945</v>
      </c>
      <c r="DL51" s="187" t="s">
        <v>2829</v>
      </c>
      <c r="DM51" s="187" t="s">
        <v>2829</v>
      </c>
      <c r="DN51" s="187" t="s">
        <v>2945</v>
      </c>
      <c r="DO51" s="187" t="s">
        <v>2829</v>
      </c>
      <c r="DP51" s="187" t="s">
        <v>2829</v>
      </c>
      <c r="DQ51" s="187" t="s">
        <v>2945</v>
      </c>
      <c r="DR51" s="187" t="s">
        <v>2829</v>
      </c>
      <c r="DS51" s="187" t="s">
        <v>2829</v>
      </c>
      <c r="DT51" s="187" t="s">
        <v>2945</v>
      </c>
      <c r="DU51" s="187" t="s">
        <v>2829</v>
      </c>
      <c r="DV51" s="187" t="s">
        <v>2829</v>
      </c>
      <c r="DW51" s="187" t="s">
        <v>2945</v>
      </c>
      <c r="DX51" s="187" t="s">
        <v>2829</v>
      </c>
      <c r="DY51" s="187" t="s">
        <v>2829</v>
      </c>
      <c r="DZ51" s="187" t="s">
        <v>2945</v>
      </c>
      <c r="EA51" s="187" t="s">
        <v>2829</v>
      </c>
      <c r="EB51" s="187" t="s">
        <v>2829</v>
      </c>
      <c r="EC51" s="187" t="s">
        <v>2945</v>
      </c>
      <c r="ED51" s="187" t="s">
        <v>2829</v>
      </c>
      <c r="EE51" s="187" t="s">
        <v>2829</v>
      </c>
      <c r="EF51" s="187" t="s">
        <v>2945</v>
      </c>
      <c r="EG51" s="187" t="s">
        <v>2829</v>
      </c>
      <c r="EH51" s="187" t="s">
        <v>2829</v>
      </c>
      <c r="EI51" s="187" t="s">
        <v>2945</v>
      </c>
      <c r="EJ51" s="187" t="s">
        <v>2829</v>
      </c>
      <c r="EK51" s="187" t="s">
        <v>2829</v>
      </c>
      <c r="EL51" s="187" t="s">
        <v>2945</v>
      </c>
      <c r="EM51" s="187" t="s">
        <v>2829</v>
      </c>
      <c r="EN51" s="187" t="s">
        <v>2829</v>
      </c>
      <c r="EO51" s="187" t="s">
        <v>2945</v>
      </c>
      <c r="EP51" s="187" t="s">
        <v>2829</v>
      </c>
      <c r="EQ51" s="187" t="s">
        <v>2829</v>
      </c>
      <c r="ER51" s="187" t="s">
        <v>2945</v>
      </c>
      <c r="ES51" s="187" t="s">
        <v>2829</v>
      </c>
      <c r="ET51" s="187" t="s">
        <v>2829</v>
      </c>
    </row>
    <row r="52" spans="1:150" x14ac:dyDescent="0.3">
      <c r="A52" s="1"/>
      <c r="B52" s="186" t="s">
        <v>3152</v>
      </c>
      <c r="C52" s="186" t="s">
        <v>44</v>
      </c>
      <c r="D52" s="186" t="s">
        <v>137</v>
      </c>
      <c r="E52" s="186" t="s">
        <v>3153</v>
      </c>
      <c r="F52" s="186" t="s">
        <v>3154</v>
      </c>
      <c r="G52" s="187" t="s">
        <v>2945</v>
      </c>
      <c r="H52" s="187" t="s">
        <v>2829</v>
      </c>
      <c r="I52" s="187" t="s">
        <v>2829</v>
      </c>
      <c r="J52" s="187" t="s">
        <v>2945</v>
      </c>
      <c r="K52" s="187" t="s">
        <v>2829</v>
      </c>
      <c r="L52" s="187" t="s">
        <v>2829</v>
      </c>
      <c r="M52" s="187" t="s">
        <v>2945</v>
      </c>
      <c r="N52" s="187" t="s">
        <v>2829</v>
      </c>
      <c r="O52" s="187" t="s">
        <v>2829</v>
      </c>
      <c r="P52" s="187" t="s">
        <v>2945</v>
      </c>
      <c r="Q52" s="187" t="s">
        <v>2829</v>
      </c>
      <c r="R52" s="187" t="s">
        <v>3155</v>
      </c>
      <c r="S52" s="187" t="s">
        <v>2945</v>
      </c>
      <c r="T52" s="187" t="s">
        <v>2829</v>
      </c>
      <c r="U52" s="187" t="s">
        <v>2829</v>
      </c>
      <c r="V52" s="187" t="s">
        <v>2945</v>
      </c>
      <c r="W52" s="187" t="s">
        <v>2829</v>
      </c>
      <c r="X52" s="187" t="s">
        <v>3156</v>
      </c>
      <c r="Y52" s="187" t="s">
        <v>2945</v>
      </c>
      <c r="Z52" s="187" t="s">
        <v>2829</v>
      </c>
      <c r="AA52" s="187" t="s">
        <v>3113</v>
      </c>
      <c r="AB52" s="187" t="s">
        <v>2945</v>
      </c>
      <c r="AC52" s="187" t="s">
        <v>2829</v>
      </c>
      <c r="AD52" s="187" t="s">
        <v>2829</v>
      </c>
      <c r="AE52" s="187" t="s">
        <v>2945</v>
      </c>
      <c r="AF52" s="187" t="s">
        <v>2829</v>
      </c>
      <c r="AG52" s="187" t="s">
        <v>2829</v>
      </c>
      <c r="AH52" s="187" t="s">
        <v>2945</v>
      </c>
      <c r="AI52" s="187" t="s">
        <v>2829</v>
      </c>
      <c r="AJ52" s="187" t="s">
        <v>2829</v>
      </c>
      <c r="AK52" s="187" t="s">
        <v>2945</v>
      </c>
      <c r="AL52" s="187" t="s">
        <v>2829</v>
      </c>
      <c r="AM52" s="187" t="s">
        <v>2829</v>
      </c>
      <c r="AN52" s="187" t="s">
        <v>2945</v>
      </c>
      <c r="AO52" s="187" t="s">
        <v>2829</v>
      </c>
      <c r="AP52" s="187" t="s">
        <v>2829</v>
      </c>
      <c r="AQ52" s="187" t="s">
        <v>2945</v>
      </c>
      <c r="AR52" s="187" t="s">
        <v>2829</v>
      </c>
      <c r="AS52" s="187" t="s">
        <v>3112</v>
      </c>
      <c r="AT52" s="187" t="s">
        <v>2945</v>
      </c>
      <c r="AU52" s="187" t="s">
        <v>2829</v>
      </c>
      <c r="AV52" s="187" t="s">
        <v>3157</v>
      </c>
      <c r="AW52" s="187" t="s">
        <v>2945</v>
      </c>
      <c r="AX52" s="187" t="s">
        <v>2829</v>
      </c>
      <c r="AY52" s="187" t="s">
        <v>3118</v>
      </c>
      <c r="AZ52" s="187" t="s">
        <v>2945</v>
      </c>
      <c r="BA52" s="187" t="s">
        <v>2829</v>
      </c>
      <c r="BB52" s="187" t="s">
        <v>3119</v>
      </c>
      <c r="BC52" s="187" t="s">
        <v>2945</v>
      </c>
      <c r="BD52" s="187" t="s">
        <v>2829</v>
      </c>
      <c r="BE52" s="187" t="s">
        <v>3120</v>
      </c>
      <c r="BF52" s="187" t="s">
        <v>2945</v>
      </c>
      <c r="BG52" s="187" t="s">
        <v>2829</v>
      </c>
      <c r="BH52" s="187" t="s">
        <v>3121</v>
      </c>
      <c r="BI52" s="187" t="s">
        <v>2945</v>
      </c>
      <c r="BJ52" s="187" t="s">
        <v>2829</v>
      </c>
      <c r="BK52" s="187" t="s">
        <v>3122</v>
      </c>
      <c r="BL52" s="187" t="s">
        <v>2945</v>
      </c>
      <c r="BM52" s="187" t="s">
        <v>2829</v>
      </c>
      <c r="BN52" s="187" t="s">
        <v>3123</v>
      </c>
      <c r="BO52" s="187" t="s">
        <v>2945</v>
      </c>
      <c r="BP52" s="187" t="s">
        <v>2829</v>
      </c>
      <c r="BQ52" s="187" t="s">
        <v>3124</v>
      </c>
      <c r="BR52" s="187" t="s">
        <v>2945</v>
      </c>
      <c r="BS52" s="187" t="s">
        <v>2829</v>
      </c>
      <c r="BT52" s="187" t="s">
        <v>3125</v>
      </c>
      <c r="BU52" s="187" t="s">
        <v>2945</v>
      </c>
      <c r="BV52" s="187" t="s">
        <v>2829</v>
      </c>
      <c r="BW52" s="187" t="s">
        <v>3126</v>
      </c>
      <c r="BX52" s="187" t="s">
        <v>2945</v>
      </c>
      <c r="BY52" s="187" t="s">
        <v>2829</v>
      </c>
      <c r="BZ52" s="187" t="s">
        <v>3127</v>
      </c>
      <c r="CA52" s="187" t="s">
        <v>2945</v>
      </c>
      <c r="CB52" s="187" t="s">
        <v>2829</v>
      </c>
      <c r="CC52" s="187" t="s">
        <v>3128</v>
      </c>
      <c r="CD52" s="187" t="s">
        <v>2945</v>
      </c>
      <c r="CE52" s="187" t="s">
        <v>2829</v>
      </c>
      <c r="CF52" s="187" t="s">
        <v>3129</v>
      </c>
      <c r="CG52" s="187" t="s">
        <v>2945</v>
      </c>
      <c r="CH52" s="187" t="s">
        <v>2829</v>
      </c>
      <c r="CI52" s="187" t="s">
        <v>3158</v>
      </c>
      <c r="CJ52" s="187" t="s">
        <v>2945</v>
      </c>
      <c r="CK52" s="187" t="s">
        <v>2829</v>
      </c>
      <c r="CL52" s="187" t="s">
        <v>3159</v>
      </c>
      <c r="CM52" s="187" t="s">
        <v>2945</v>
      </c>
      <c r="CN52" s="187" t="s">
        <v>2829</v>
      </c>
      <c r="CO52" s="187" t="s">
        <v>3160</v>
      </c>
      <c r="CP52" s="187" t="s">
        <v>2945</v>
      </c>
      <c r="CQ52" s="187" t="s">
        <v>2829</v>
      </c>
      <c r="CR52" s="187" t="s">
        <v>3159</v>
      </c>
      <c r="CS52" s="187" t="s">
        <v>2945</v>
      </c>
      <c r="CT52" s="187" t="s">
        <v>2829</v>
      </c>
      <c r="CU52" s="187" t="s">
        <v>3161</v>
      </c>
      <c r="CV52" s="187" t="s">
        <v>2945</v>
      </c>
      <c r="CW52" s="187" t="s">
        <v>2829</v>
      </c>
      <c r="CX52" s="187" t="s">
        <v>3161</v>
      </c>
      <c r="CY52" s="187" t="s">
        <v>2945</v>
      </c>
      <c r="CZ52" s="187" t="s">
        <v>2829</v>
      </c>
      <c r="DA52" s="187" t="s">
        <v>3161</v>
      </c>
      <c r="DB52" s="187" t="s">
        <v>2945</v>
      </c>
      <c r="DC52" s="187" t="s">
        <v>2829</v>
      </c>
      <c r="DD52" s="187" t="s">
        <v>3160</v>
      </c>
      <c r="DE52" s="187" t="s">
        <v>2945</v>
      </c>
      <c r="DF52" s="187" t="s">
        <v>2829</v>
      </c>
      <c r="DG52" s="187" t="s">
        <v>3160</v>
      </c>
      <c r="DH52" s="187" t="s">
        <v>2945</v>
      </c>
      <c r="DI52" s="187" t="s">
        <v>2829</v>
      </c>
      <c r="DJ52" s="187" t="s">
        <v>3161</v>
      </c>
      <c r="DK52" s="187" t="s">
        <v>2945</v>
      </c>
      <c r="DL52" s="187" t="s">
        <v>2829</v>
      </c>
      <c r="DM52" s="187" t="s">
        <v>3162</v>
      </c>
      <c r="DN52" s="187" t="s">
        <v>2945</v>
      </c>
      <c r="DO52" s="187" t="s">
        <v>2829</v>
      </c>
      <c r="DP52" s="187" t="s">
        <v>2829</v>
      </c>
      <c r="DQ52" s="187" t="s">
        <v>2945</v>
      </c>
      <c r="DR52" s="187" t="s">
        <v>2829</v>
      </c>
      <c r="DS52" s="187" t="s">
        <v>2829</v>
      </c>
      <c r="DT52" s="187" t="s">
        <v>2945</v>
      </c>
      <c r="DU52" s="187" t="s">
        <v>2829</v>
      </c>
      <c r="DV52" s="187" t="s">
        <v>2829</v>
      </c>
      <c r="DW52" s="187" t="s">
        <v>2945</v>
      </c>
      <c r="DX52" s="187" t="s">
        <v>2829</v>
      </c>
      <c r="DY52" s="187" t="s">
        <v>2829</v>
      </c>
      <c r="DZ52" s="187" t="s">
        <v>2945</v>
      </c>
      <c r="EA52" s="187" t="s">
        <v>2829</v>
      </c>
      <c r="EB52" s="187" t="s">
        <v>2829</v>
      </c>
      <c r="EC52" s="187" t="s">
        <v>2945</v>
      </c>
      <c r="ED52" s="187" t="s">
        <v>2829</v>
      </c>
      <c r="EE52" s="187" t="s">
        <v>2829</v>
      </c>
      <c r="EF52" s="187" t="s">
        <v>2945</v>
      </c>
      <c r="EG52" s="187" t="s">
        <v>2829</v>
      </c>
      <c r="EH52" s="187" t="s">
        <v>2829</v>
      </c>
      <c r="EI52" s="187" t="s">
        <v>2945</v>
      </c>
      <c r="EJ52" s="187" t="s">
        <v>2829</v>
      </c>
      <c r="EK52" s="187" t="s">
        <v>2829</v>
      </c>
      <c r="EL52" s="187" t="s">
        <v>2945</v>
      </c>
      <c r="EM52" s="187" t="s">
        <v>2829</v>
      </c>
      <c r="EN52" s="187" t="s">
        <v>2829</v>
      </c>
      <c r="EO52" s="187" t="s">
        <v>2945</v>
      </c>
      <c r="EP52" s="187" t="s">
        <v>2829</v>
      </c>
      <c r="EQ52" s="187" t="s">
        <v>2829</v>
      </c>
      <c r="ER52" s="187" t="s">
        <v>2945</v>
      </c>
      <c r="ES52" s="187" t="s">
        <v>2829</v>
      </c>
      <c r="ET52" s="187" t="s">
        <v>2829</v>
      </c>
    </row>
    <row r="53" spans="1:150" x14ac:dyDescent="0.3">
      <c r="A53" s="1"/>
      <c r="B53" s="186" t="s">
        <v>3163</v>
      </c>
      <c r="C53" s="186" t="s">
        <v>44</v>
      </c>
      <c r="D53" s="186" t="s">
        <v>137</v>
      </c>
      <c r="E53" s="186" t="s">
        <v>3164</v>
      </c>
      <c r="F53" s="186" t="s">
        <v>3165</v>
      </c>
      <c r="G53" s="187" t="s">
        <v>2945</v>
      </c>
      <c r="H53" s="187" t="s">
        <v>2829</v>
      </c>
      <c r="I53" s="187" t="s">
        <v>2829</v>
      </c>
      <c r="J53" s="187" t="s">
        <v>2945</v>
      </c>
      <c r="K53" s="187" t="s">
        <v>2829</v>
      </c>
      <c r="L53" s="187" t="s">
        <v>2829</v>
      </c>
      <c r="M53" s="187" t="s">
        <v>2945</v>
      </c>
      <c r="N53" s="187" t="s">
        <v>2829</v>
      </c>
      <c r="O53" s="187" t="s">
        <v>2829</v>
      </c>
      <c r="P53" s="187" t="s">
        <v>2945</v>
      </c>
      <c r="Q53" s="187" t="s">
        <v>2829</v>
      </c>
      <c r="R53" s="187" t="s">
        <v>2829</v>
      </c>
      <c r="S53" s="187" t="s">
        <v>2945</v>
      </c>
      <c r="T53" s="187" t="s">
        <v>2829</v>
      </c>
      <c r="U53" s="187" t="s">
        <v>2829</v>
      </c>
      <c r="V53" s="187" t="s">
        <v>2945</v>
      </c>
      <c r="W53" s="187" t="s">
        <v>2829</v>
      </c>
      <c r="X53" s="187" t="s">
        <v>2829</v>
      </c>
      <c r="Y53" s="187" t="s">
        <v>2945</v>
      </c>
      <c r="Z53" s="187" t="s">
        <v>2829</v>
      </c>
      <c r="AA53" s="187" t="s">
        <v>2829</v>
      </c>
      <c r="AB53" s="187" t="s">
        <v>2945</v>
      </c>
      <c r="AC53" s="187" t="s">
        <v>2829</v>
      </c>
      <c r="AD53" s="187" t="s">
        <v>2829</v>
      </c>
      <c r="AE53" s="187" t="s">
        <v>2945</v>
      </c>
      <c r="AF53" s="187" t="s">
        <v>2829</v>
      </c>
      <c r="AG53" s="187" t="s">
        <v>2829</v>
      </c>
      <c r="AH53" s="187" t="s">
        <v>2945</v>
      </c>
      <c r="AI53" s="187" t="s">
        <v>2829</v>
      </c>
      <c r="AJ53" s="187" t="s">
        <v>2829</v>
      </c>
      <c r="AK53" s="187" t="s">
        <v>2945</v>
      </c>
      <c r="AL53" s="187" t="s">
        <v>2829</v>
      </c>
      <c r="AM53" s="187" t="s">
        <v>2829</v>
      </c>
      <c r="AN53" s="187" t="s">
        <v>2945</v>
      </c>
      <c r="AO53" s="187" t="s">
        <v>2829</v>
      </c>
      <c r="AP53" s="187" t="s">
        <v>2829</v>
      </c>
      <c r="AQ53" s="187" t="s">
        <v>2945</v>
      </c>
      <c r="AR53" s="187" t="s">
        <v>2829</v>
      </c>
      <c r="AS53" s="187" t="s">
        <v>2829</v>
      </c>
      <c r="AT53" s="187" t="s">
        <v>2945</v>
      </c>
      <c r="AU53" s="187" t="s">
        <v>2829</v>
      </c>
      <c r="AV53" s="187" t="s">
        <v>3166</v>
      </c>
      <c r="AW53" s="187" t="s">
        <v>2945</v>
      </c>
      <c r="AX53" s="187" t="s">
        <v>2829</v>
      </c>
      <c r="AY53" s="187" t="s">
        <v>2829</v>
      </c>
      <c r="AZ53" s="187" t="s">
        <v>2945</v>
      </c>
      <c r="BA53" s="187" t="s">
        <v>2829</v>
      </c>
      <c r="BB53" s="187" t="s">
        <v>2829</v>
      </c>
      <c r="BC53" s="187" t="s">
        <v>2945</v>
      </c>
      <c r="BD53" s="187" t="s">
        <v>2829</v>
      </c>
      <c r="BE53" s="187" t="s">
        <v>2829</v>
      </c>
      <c r="BF53" s="187" t="s">
        <v>2945</v>
      </c>
      <c r="BG53" s="187" t="s">
        <v>2829</v>
      </c>
      <c r="BH53" s="187" t="s">
        <v>2829</v>
      </c>
      <c r="BI53" s="187" t="s">
        <v>2945</v>
      </c>
      <c r="BJ53" s="187" t="s">
        <v>2829</v>
      </c>
      <c r="BK53" s="187" t="s">
        <v>2829</v>
      </c>
      <c r="BL53" s="187" t="s">
        <v>2945</v>
      </c>
      <c r="BM53" s="187" t="s">
        <v>2829</v>
      </c>
      <c r="BN53" s="187" t="s">
        <v>2829</v>
      </c>
      <c r="BO53" s="187" t="s">
        <v>2945</v>
      </c>
      <c r="BP53" s="187" t="s">
        <v>2829</v>
      </c>
      <c r="BQ53" s="187" t="s">
        <v>2829</v>
      </c>
      <c r="BR53" s="187" t="s">
        <v>2945</v>
      </c>
      <c r="BS53" s="187" t="s">
        <v>2829</v>
      </c>
      <c r="BT53" s="187" t="s">
        <v>2829</v>
      </c>
      <c r="BU53" s="187" t="s">
        <v>2945</v>
      </c>
      <c r="BV53" s="187" t="s">
        <v>2829</v>
      </c>
      <c r="BW53" s="187" t="s">
        <v>2829</v>
      </c>
      <c r="BX53" s="187" t="s">
        <v>2945</v>
      </c>
      <c r="BY53" s="187" t="s">
        <v>2829</v>
      </c>
      <c r="BZ53" s="187" t="s">
        <v>2829</v>
      </c>
      <c r="CA53" s="187" t="s">
        <v>2945</v>
      </c>
      <c r="CB53" s="187" t="s">
        <v>2829</v>
      </c>
      <c r="CC53" s="187" t="s">
        <v>2829</v>
      </c>
      <c r="CD53" s="187" t="s">
        <v>2945</v>
      </c>
      <c r="CE53" s="187" t="s">
        <v>2829</v>
      </c>
      <c r="CF53" s="187" t="s">
        <v>2829</v>
      </c>
      <c r="CG53" s="187" t="s">
        <v>2945</v>
      </c>
      <c r="CH53" s="187" t="s">
        <v>2829</v>
      </c>
      <c r="CI53" s="187" t="s">
        <v>2829</v>
      </c>
      <c r="CJ53" s="187" t="s">
        <v>2945</v>
      </c>
      <c r="CK53" s="187" t="s">
        <v>2829</v>
      </c>
      <c r="CL53" s="187" t="s">
        <v>2829</v>
      </c>
      <c r="CM53" s="187" t="s">
        <v>2945</v>
      </c>
      <c r="CN53" s="187" t="s">
        <v>2829</v>
      </c>
      <c r="CO53" s="187" t="s">
        <v>2829</v>
      </c>
      <c r="CP53" s="187" t="s">
        <v>2945</v>
      </c>
      <c r="CQ53" s="187" t="s">
        <v>2829</v>
      </c>
      <c r="CR53" s="187" t="s">
        <v>2829</v>
      </c>
      <c r="CS53" s="187" t="s">
        <v>2945</v>
      </c>
      <c r="CT53" s="187" t="s">
        <v>2829</v>
      </c>
      <c r="CU53" s="187" t="s">
        <v>2829</v>
      </c>
      <c r="CV53" s="187" t="s">
        <v>2945</v>
      </c>
      <c r="CW53" s="187" t="s">
        <v>2829</v>
      </c>
      <c r="CX53" s="187" t="s">
        <v>2829</v>
      </c>
      <c r="CY53" s="187" t="s">
        <v>2945</v>
      </c>
      <c r="CZ53" s="187" t="s">
        <v>2829</v>
      </c>
      <c r="DA53" s="187" t="s">
        <v>2829</v>
      </c>
      <c r="DB53" s="187" t="s">
        <v>2945</v>
      </c>
      <c r="DC53" s="187" t="s">
        <v>2829</v>
      </c>
      <c r="DD53" s="187" t="s">
        <v>2829</v>
      </c>
      <c r="DE53" s="187" t="s">
        <v>2945</v>
      </c>
      <c r="DF53" s="187" t="s">
        <v>2829</v>
      </c>
      <c r="DG53" s="187" t="s">
        <v>2829</v>
      </c>
      <c r="DH53" s="187" t="s">
        <v>2945</v>
      </c>
      <c r="DI53" s="187" t="s">
        <v>2829</v>
      </c>
      <c r="DJ53" s="187" t="s">
        <v>2829</v>
      </c>
      <c r="DK53" s="187" t="s">
        <v>2945</v>
      </c>
      <c r="DL53" s="187" t="s">
        <v>2829</v>
      </c>
      <c r="DM53" s="187" t="s">
        <v>2829</v>
      </c>
      <c r="DN53" s="187" t="s">
        <v>2945</v>
      </c>
      <c r="DO53" s="187" t="s">
        <v>2829</v>
      </c>
      <c r="DP53" s="187" t="s">
        <v>2829</v>
      </c>
      <c r="DQ53" s="187" t="s">
        <v>2945</v>
      </c>
      <c r="DR53" s="187" t="s">
        <v>2829</v>
      </c>
      <c r="DS53" s="187" t="s">
        <v>2829</v>
      </c>
      <c r="DT53" s="187" t="s">
        <v>2945</v>
      </c>
      <c r="DU53" s="187" t="s">
        <v>2829</v>
      </c>
      <c r="DV53" s="187" t="s">
        <v>2829</v>
      </c>
      <c r="DW53" s="187" t="s">
        <v>2945</v>
      </c>
      <c r="DX53" s="187" t="s">
        <v>2829</v>
      </c>
      <c r="DY53" s="187" t="s">
        <v>2829</v>
      </c>
      <c r="DZ53" s="187" t="s">
        <v>2945</v>
      </c>
      <c r="EA53" s="187" t="s">
        <v>2829</v>
      </c>
      <c r="EB53" s="187" t="s">
        <v>2829</v>
      </c>
      <c r="EC53" s="187" t="s">
        <v>2945</v>
      </c>
      <c r="ED53" s="187" t="s">
        <v>2829</v>
      </c>
      <c r="EE53" s="187" t="s">
        <v>2829</v>
      </c>
      <c r="EF53" s="187" t="s">
        <v>2945</v>
      </c>
      <c r="EG53" s="187" t="s">
        <v>2829</v>
      </c>
      <c r="EH53" s="187" t="s">
        <v>2829</v>
      </c>
      <c r="EI53" s="187" t="s">
        <v>2945</v>
      </c>
      <c r="EJ53" s="187" t="s">
        <v>2829</v>
      </c>
      <c r="EK53" s="187" t="s">
        <v>2829</v>
      </c>
      <c r="EL53" s="187" t="s">
        <v>2945</v>
      </c>
      <c r="EM53" s="187" t="s">
        <v>2829</v>
      </c>
      <c r="EN53" s="187" t="s">
        <v>2829</v>
      </c>
      <c r="EO53" s="187" t="s">
        <v>2945</v>
      </c>
      <c r="EP53" s="187" t="s">
        <v>2829</v>
      </c>
      <c r="EQ53" s="187" t="s">
        <v>2829</v>
      </c>
      <c r="ER53" s="187" t="s">
        <v>2945</v>
      </c>
      <c r="ES53" s="187" t="s">
        <v>2829</v>
      </c>
      <c r="ET53" s="187" t="s">
        <v>2829</v>
      </c>
    </row>
    <row r="54" spans="1:150" x14ac:dyDescent="0.3">
      <c r="A54" s="1"/>
      <c r="B54" s="185" t="s">
        <v>3167</v>
      </c>
      <c r="C54" s="185" t="s">
        <v>44</v>
      </c>
      <c r="D54" s="185" t="s">
        <v>140</v>
      </c>
      <c r="E54" s="185" t="s">
        <v>3168</v>
      </c>
      <c r="F54" s="185" t="s">
        <v>3169</v>
      </c>
      <c r="G54" s="185" t="s">
        <v>2945</v>
      </c>
      <c r="H54" s="185" t="s">
        <v>2829</v>
      </c>
      <c r="I54" s="185" t="s">
        <v>2829</v>
      </c>
      <c r="J54" s="185" t="s">
        <v>2945</v>
      </c>
      <c r="K54" s="185" t="s">
        <v>2829</v>
      </c>
      <c r="L54" s="185" t="s">
        <v>3170</v>
      </c>
      <c r="M54" s="185" t="s">
        <v>2945</v>
      </c>
      <c r="N54" s="185" t="s">
        <v>2829</v>
      </c>
      <c r="O54" s="185" t="s">
        <v>3171</v>
      </c>
      <c r="P54" s="185" t="s">
        <v>2945</v>
      </c>
      <c r="Q54" s="185" t="s">
        <v>2829</v>
      </c>
      <c r="R54" s="185" t="s">
        <v>3172</v>
      </c>
      <c r="S54" s="185" t="s">
        <v>2945</v>
      </c>
      <c r="T54" s="185" t="s">
        <v>2829</v>
      </c>
      <c r="U54" s="185" t="s">
        <v>3173</v>
      </c>
      <c r="V54" s="185" t="s">
        <v>2945</v>
      </c>
      <c r="W54" s="185" t="s">
        <v>2829</v>
      </c>
      <c r="X54" s="185" t="s">
        <v>3174</v>
      </c>
      <c r="Y54" s="185" t="s">
        <v>2945</v>
      </c>
      <c r="Z54" s="185" t="s">
        <v>2829</v>
      </c>
      <c r="AA54" s="185" t="s">
        <v>3175</v>
      </c>
      <c r="AB54" s="185" t="s">
        <v>2945</v>
      </c>
      <c r="AC54" s="185" t="s">
        <v>2829</v>
      </c>
      <c r="AD54" s="185" t="s">
        <v>3173</v>
      </c>
      <c r="AE54" s="185" t="s">
        <v>2945</v>
      </c>
      <c r="AF54" s="185" t="s">
        <v>2829</v>
      </c>
      <c r="AG54" s="185" t="s">
        <v>3176</v>
      </c>
      <c r="AH54" s="185" t="s">
        <v>2945</v>
      </c>
      <c r="AI54" s="185" t="s">
        <v>2829</v>
      </c>
      <c r="AJ54" s="185" t="s">
        <v>3176</v>
      </c>
      <c r="AK54" s="185" t="s">
        <v>2945</v>
      </c>
      <c r="AL54" s="185" t="s">
        <v>2829</v>
      </c>
      <c r="AM54" s="185" t="s">
        <v>3176</v>
      </c>
      <c r="AN54" s="185" t="s">
        <v>2945</v>
      </c>
      <c r="AO54" s="185" t="s">
        <v>2829</v>
      </c>
      <c r="AP54" s="185" t="s">
        <v>3177</v>
      </c>
      <c r="AQ54" s="185" t="s">
        <v>2945</v>
      </c>
      <c r="AR54" s="185" t="s">
        <v>2829</v>
      </c>
      <c r="AS54" s="185" t="s">
        <v>3030</v>
      </c>
      <c r="AT54" s="185" t="s">
        <v>2945</v>
      </c>
      <c r="AU54" s="185" t="s">
        <v>2829</v>
      </c>
      <c r="AV54" s="185" t="s">
        <v>3030</v>
      </c>
      <c r="AW54" s="185" t="s">
        <v>2945</v>
      </c>
      <c r="AX54" s="185" t="s">
        <v>2829</v>
      </c>
      <c r="AY54" s="185" t="s">
        <v>2829</v>
      </c>
      <c r="AZ54" s="185" t="s">
        <v>2945</v>
      </c>
      <c r="BA54" s="185" t="s">
        <v>2829</v>
      </c>
      <c r="BB54" s="185" t="s">
        <v>2829</v>
      </c>
      <c r="BC54" s="185" t="s">
        <v>2945</v>
      </c>
      <c r="BD54" s="185" t="s">
        <v>2829</v>
      </c>
      <c r="BE54" s="185" t="s">
        <v>2829</v>
      </c>
      <c r="BF54" s="185" t="s">
        <v>2945</v>
      </c>
      <c r="BG54" s="185" t="s">
        <v>2829</v>
      </c>
      <c r="BH54" s="185" t="s">
        <v>2829</v>
      </c>
      <c r="BI54" s="185" t="s">
        <v>2945</v>
      </c>
      <c r="BJ54" s="185" t="s">
        <v>2829</v>
      </c>
      <c r="BK54" s="185" t="s">
        <v>2829</v>
      </c>
      <c r="BL54" s="185" t="s">
        <v>2945</v>
      </c>
      <c r="BM54" s="185" t="s">
        <v>2829</v>
      </c>
      <c r="BN54" s="185" t="s">
        <v>3030</v>
      </c>
      <c r="BO54" s="185" t="s">
        <v>2945</v>
      </c>
      <c r="BP54" s="185" t="s">
        <v>2829</v>
      </c>
      <c r="BQ54" s="185" t="s">
        <v>2829</v>
      </c>
      <c r="BR54" s="185" t="s">
        <v>2945</v>
      </c>
      <c r="BS54" s="185" t="s">
        <v>2829</v>
      </c>
      <c r="BT54" s="185" t="s">
        <v>3030</v>
      </c>
      <c r="BU54" s="185" t="s">
        <v>2945</v>
      </c>
      <c r="BV54" s="185" t="s">
        <v>2829</v>
      </c>
      <c r="BW54" s="185" t="s">
        <v>2829</v>
      </c>
      <c r="BX54" s="185" t="s">
        <v>2945</v>
      </c>
      <c r="BY54" s="185" t="s">
        <v>2829</v>
      </c>
      <c r="BZ54" s="185" t="s">
        <v>2829</v>
      </c>
      <c r="CA54" s="185" t="s">
        <v>2945</v>
      </c>
      <c r="CB54" s="185" t="s">
        <v>2829</v>
      </c>
      <c r="CC54" s="185" t="s">
        <v>3030</v>
      </c>
      <c r="CD54" s="185" t="s">
        <v>2945</v>
      </c>
      <c r="CE54" s="185" t="s">
        <v>2829</v>
      </c>
      <c r="CF54" s="185" t="s">
        <v>2829</v>
      </c>
      <c r="CG54" s="185" t="s">
        <v>2945</v>
      </c>
      <c r="CH54" s="185" t="s">
        <v>2829</v>
      </c>
      <c r="CI54" s="185" t="s">
        <v>2829</v>
      </c>
      <c r="CJ54" s="185" t="s">
        <v>2945</v>
      </c>
      <c r="CK54" s="185" t="s">
        <v>2829</v>
      </c>
      <c r="CL54" s="185" t="s">
        <v>3030</v>
      </c>
      <c r="CM54" s="185" t="s">
        <v>2945</v>
      </c>
      <c r="CN54" s="185" t="s">
        <v>2829</v>
      </c>
      <c r="CO54" s="185" t="s">
        <v>3030</v>
      </c>
      <c r="CP54" s="185" t="s">
        <v>2945</v>
      </c>
      <c r="CQ54" s="185" t="s">
        <v>2829</v>
      </c>
      <c r="CR54" s="185" t="s">
        <v>3030</v>
      </c>
      <c r="CS54" s="185" t="s">
        <v>2945</v>
      </c>
      <c r="CT54" s="185" t="s">
        <v>2829</v>
      </c>
      <c r="CU54" s="185" t="s">
        <v>3030</v>
      </c>
      <c r="CV54" s="185" t="s">
        <v>2945</v>
      </c>
      <c r="CW54" s="185" t="s">
        <v>2829</v>
      </c>
      <c r="CX54" s="185" t="s">
        <v>3030</v>
      </c>
      <c r="CY54" s="185" t="s">
        <v>2945</v>
      </c>
      <c r="CZ54" s="185" t="s">
        <v>2829</v>
      </c>
      <c r="DA54" s="185" t="s">
        <v>2829</v>
      </c>
      <c r="DB54" s="185" t="s">
        <v>2945</v>
      </c>
      <c r="DC54" s="185" t="s">
        <v>2829</v>
      </c>
      <c r="DD54" s="185" t="s">
        <v>2829</v>
      </c>
      <c r="DE54" s="185" t="s">
        <v>2945</v>
      </c>
      <c r="DF54" s="185" t="s">
        <v>2829</v>
      </c>
      <c r="DG54" s="185" t="s">
        <v>2829</v>
      </c>
      <c r="DH54" s="185" t="s">
        <v>2945</v>
      </c>
      <c r="DI54" s="185" t="s">
        <v>2829</v>
      </c>
      <c r="DJ54" s="185" t="s">
        <v>2829</v>
      </c>
      <c r="DK54" s="185" t="s">
        <v>2945</v>
      </c>
      <c r="DL54" s="185" t="s">
        <v>2829</v>
      </c>
      <c r="DM54" s="185" t="s">
        <v>2829</v>
      </c>
      <c r="DN54" s="185" t="s">
        <v>2945</v>
      </c>
      <c r="DO54" s="185" t="s">
        <v>2829</v>
      </c>
      <c r="DP54" s="185" t="s">
        <v>2829</v>
      </c>
      <c r="DQ54" s="185" t="s">
        <v>2945</v>
      </c>
      <c r="DR54" s="185" t="s">
        <v>2829</v>
      </c>
      <c r="DS54" s="185" t="s">
        <v>2829</v>
      </c>
      <c r="DT54" s="185" t="s">
        <v>2945</v>
      </c>
      <c r="DU54" s="185" t="s">
        <v>2829</v>
      </c>
      <c r="DV54" s="185" t="s">
        <v>2829</v>
      </c>
      <c r="DW54" s="185" t="s">
        <v>2945</v>
      </c>
      <c r="DX54" s="185" t="s">
        <v>2829</v>
      </c>
      <c r="DY54" s="185" t="s">
        <v>2829</v>
      </c>
      <c r="DZ54" s="185" t="s">
        <v>2945</v>
      </c>
      <c r="EA54" s="185" t="s">
        <v>2829</v>
      </c>
      <c r="EB54" s="185" t="s">
        <v>2829</v>
      </c>
      <c r="EC54" s="185" t="s">
        <v>2945</v>
      </c>
      <c r="ED54" s="185" t="s">
        <v>2829</v>
      </c>
      <c r="EE54" s="185" t="s">
        <v>2829</v>
      </c>
      <c r="EF54" s="185" t="s">
        <v>2945</v>
      </c>
      <c r="EG54" s="185" t="s">
        <v>2829</v>
      </c>
      <c r="EH54" s="185" t="s">
        <v>2829</v>
      </c>
      <c r="EI54" s="185" t="s">
        <v>2945</v>
      </c>
      <c r="EJ54" s="185" t="s">
        <v>2829</v>
      </c>
      <c r="EK54" s="185" t="s">
        <v>2829</v>
      </c>
      <c r="EL54" s="185" t="s">
        <v>2945</v>
      </c>
      <c r="EM54" s="185" t="s">
        <v>2829</v>
      </c>
      <c r="EN54" s="185" t="s">
        <v>2829</v>
      </c>
      <c r="EO54" s="185" t="s">
        <v>2945</v>
      </c>
      <c r="EP54" s="185" t="s">
        <v>2829</v>
      </c>
      <c r="EQ54" s="185" t="s">
        <v>2829</v>
      </c>
      <c r="ER54" s="185" t="s">
        <v>2945</v>
      </c>
      <c r="ES54" s="185" t="s">
        <v>2829</v>
      </c>
      <c r="ET54" s="185" t="s">
        <v>2829</v>
      </c>
    </row>
    <row r="55" spans="1:150" x14ac:dyDescent="0.3">
      <c r="A55" s="1"/>
      <c r="B55" s="186" t="s">
        <v>3178</v>
      </c>
      <c r="C55" s="186" t="s">
        <v>44</v>
      </c>
      <c r="D55" s="186" t="s">
        <v>140</v>
      </c>
      <c r="E55" s="186" t="s">
        <v>3179</v>
      </c>
      <c r="F55" s="186" t="s">
        <v>3180</v>
      </c>
      <c r="G55" s="187" t="s">
        <v>2945</v>
      </c>
      <c r="H55" s="187" t="s">
        <v>2829</v>
      </c>
      <c r="I55" s="187" t="s">
        <v>2829</v>
      </c>
      <c r="J55" s="187" t="s">
        <v>2945</v>
      </c>
      <c r="K55" s="187" t="s">
        <v>2829</v>
      </c>
      <c r="L55" s="187" t="s">
        <v>3170</v>
      </c>
      <c r="M55" s="187" t="s">
        <v>2945</v>
      </c>
      <c r="N55" s="187" t="s">
        <v>2829</v>
      </c>
      <c r="O55" s="187" t="s">
        <v>3171</v>
      </c>
      <c r="P55" s="187" t="s">
        <v>2945</v>
      </c>
      <c r="Q55" s="187" t="s">
        <v>2829</v>
      </c>
      <c r="R55" s="187" t="s">
        <v>3172</v>
      </c>
      <c r="S55" s="187" t="s">
        <v>2945</v>
      </c>
      <c r="T55" s="187" t="s">
        <v>2829</v>
      </c>
      <c r="U55" s="187" t="s">
        <v>3173</v>
      </c>
      <c r="V55" s="187" t="s">
        <v>2945</v>
      </c>
      <c r="W55" s="187" t="s">
        <v>2829</v>
      </c>
      <c r="X55" s="187" t="s">
        <v>3174</v>
      </c>
      <c r="Y55" s="187" t="s">
        <v>2945</v>
      </c>
      <c r="Z55" s="187" t="s">
        <v>2829</v>
      </c>
      <c r="AA55" s="187" t="s">
        <v>3175</v>
      </c>
      <c r="AB55" s="187" t="s">
        <v>2945</v>
      </c>
      <c r="AC55" s="187" t="s">
        <v>2829</v>
      </c>
      <c r="AD55" s="187" t="s">
        <v>3173</v>
      </c>
      <c r="AE55" s="187" t="s">
        <v>2945</v>
      </c>
      <c r="AF55" s="187" t="s">
        <v>2829</v>
      </c>
      <c r="AG55" s="187" t="s">
        <v>3176</v>
      </c>
      <c r="AH55" s="187" t="s">
        <v>2945</v>
      </c>
      <c r="AI55" s="187" t="s">
        <v>2829</v>
      </c>
      <c r="AJ55" s="187" t="s">
        <v>3176</v>
      </c>
      <c r="AK55" s="187" t="s">
        <v>2945</v>
      </c>
      <c r="AL55" s="187" t="s">
        <v>2829</v>
      </c>
      <c r="AM55" s="187" t="s">
        <v>3176</v>
      </c>
      <c r="AN55" s="187" t="s">
        <v>2945</v>
      </c>
      <c r="AO55" s="187" t="s">
        <v>2829</v>
      </c>
      <c r="AP55" s="187" t="s">
        <v>3177</v>
      </c>
      <c r="AQ55" s="187" t="s">
        <v>2945</v>
      </c>
      <c r="AR55" s="187" t="s">
        <v>2829</v>
      </c>
      <c r="AS55" s="187" t="s">
        <v>3030</v>
      </c>
      <c r="AT55" s="187" t="s">
        <v>2945</v>
      </c>
      <c r="AU55" s="187" t="s">
        <v>2829</v>
      </c>
      <c r="AV55" s="187" t="s">
        <v>3030</v>
      </c>
      <c r="AW55" s="187" t="s">
        <v>2945</v>
      </c>
      <c r="AX55" s="187" t="s">
        <v>2829</v>
      </c>
      <c r="AY55" s="187" t="s">
        <v>2829</v>
      </c>
      <c r="AZ55" s="187" t="s">
        <v>2945</v>
      </c>
      <c r="BA55" s="187" t="s">
        <v>2829</v>
      </c>
      <c r="BB55" s="187" t="s">
        <v>2829</v>
      </c>
      <c r="BC55" s="187" t="s">
        <v>2945</v>
      </c>
      <c r="BD55" s="187" t="s">
        <v>2829</v>
      </c>
      <c r="BE55" s="187" t="s">
        <v>2829</v>
      </c>
      <c r="BF55" s="187" t="s">
        <v>2945</v>
      </c>
      <c r="BG55" s="187" t="s">
        <v>2829</v>
      </c>
      <c r="BH55" s="187" t="s">
        <v>2829</v>
      </c>
      <c r="BI55" s="187" t="s">
        <v>2945</v>
      </c>
      <c r="BJ55" s="187" t="s">
        <v>2829</v>
      </c>
      <c r="BK55" s="187" t="s">
        <v>2829</v>
      </c>
      <c r="BL55" s="187" t="s">
        <v>2945</v>
      </c>
      <c r="BM55" s="187" t="s">
        <v>2829</v>
      </c>
      <c r="BN55" s="187" t="s">
        <v>3030</v>
      </c>
      <c r="BO55" s="187" t="s">
        <v>2945</v>
      </c>
      <c r="BP55" s="187" t="s">
        <v>2829</v>
      </c>
      <c r="BQ55" s="187" t="s">
        <v>2829</v>
      </c>
      <c r="BR55" s="187" t="s">
        <v>2945</v>
      </c>
      <c r="BS55" s="187" t="s">
        <v>2829</v>
      </c>
      <c r="BT55" s="187" t="s">
        <v>3030</v>
      </c>
      <c r="BU55" s="187" t="s">
        <v>2945</v>
      </c>
      <c r="BV55" s="187" t="s">
        <v>2829</v>
      </c>
      <c r="BW55" s="187" t="s">
        <v>2829</v>
      </c>
      <c r="BX55" s="187" t="s">
        <v>2945</v>
      </c>
      <c r="BY55" s="187" t="s">
        <v>2829</v>
      </c>
      <c r="BZ55" s="187" t="s">
        <v>2829</v>
      </c>
      <c r="CA55" s="187" t="s">
        <v>2945</v>
      </c>
      <c r="CB55" s="187" t="s">
        <v>2829</v>
      </c>
      <c r="CC55" s="187" t="s">
        <v>3030</v>
      </c>
      <c r="CD55" s="187" t="s">
        <v>2945</v>
      </c>
      <c r="CE55" s="187" t="s">
        <v>2829</v>
      </c>
      <c r="CF55" s="187" t="s">
        <v>2829</v>
      </c>
      <c r="CG55" s="187" t="s">
        <v>2945</v>
      </c>
      <c r="CH55" s="187" t="s">
        <v>2829</v>
      </c>
      <c r="CI55" s="187" t="s">
        <v>2829</v>
      </c>
      <c r="CJ55" s="187" t="s">
        <v>2945</v>
      </c>
      <c r="CK55" s="187" t="s">
        <v>2829</v>
      </c>
      <c r="CL55" s="187" t="s">
        <v>3030</v>
      </c>
      <c r="CM55" s="187" t="s">
        <v>2945</v>
      </c>
      <c r="CN55" s="187" t="s">
        <v>2829</v>
      </c>
      <c r="CO55" s="187" t="s">
        <v>3030</v>
      </c>
      <c r="CP55" s="187" t="s">
        <v>2945</v>
      </c>
      <c r="CQ55" s="187" t="s">
        <v>2829</v>
      </c>
      <c r="CR55" s="187" t="s">
        <v>3030</v>
      </c>
      <c r="CS55" s="187" t="s">
        <v>2945</v>
      </c>
      <c r="CT55" s="187" t="s">
        <v>2829</v>
      </c>
      <c r="CU55" s="187" t="s">
        <v>3030</v>
      </c>
      <c r="CV55" s="187" t="s">
        <v>2945</v>
      </c>
      <c r="CW55" s="187" t="s">
        <v>2829</v>
      </c>
      <c r="CX55" s="187" t="s">
        <v>3030</v>
      </c>
      <c r="CY55" s="187" t="s">
        <v>2945</v>
      </c>
      <c r="CZ55" s="187" t="s">
        <v>2829</v>
      </c>
      <c r="DA55" s="187" t="s">
        <v>2829</v>
      </c>
      <c r="DB55" s="187" t="s">
        <v>2945</v>
      </c>
      <c r="DC55" s="187" t="s">
        <v>2829</v>
      </c>
      <c r="DD55" s="187" t="s">
        <v>2829</v>
      </c>
      <c r="DE55" s="187" t="s">
        <v>2945</v>
      </c>
      <c r="DF55" s="187" t="s">
        <v>2829</v>
      </c>
      <c r="DG55" s="187" t="s">
        <v>2829</v>
      </c>
      <c r="DH55" s="187" t="s">
        <v>2945</v>
      </c>
      <c r="DI55" s="187" t="s">
        <v>2829</v>
      </c>
      <c r="DJ55" s="187" t="s">
        <v>2829</v>
      </c>
      <c r="DK55" s="187" t="s">
        <v>2945</v>
      </c>
      <c r="DL55" s="187" t="s">
        <v>2829</v>
      </c>
      <c r="DM55" s="187" t="s">
        <v>2829</v>
      </c>
      <c r="DN55" s="187" t="s">
        <v>2945</v>
      </c>
      <c r="DO55" s="187" t="s">
        <v>2829</v>
      </c>
      <c r="DP55" s="187" t="s">
        <v>2829</v>
      </c>
      <c r="DQ55" s="187" t="s">
        <v>2945</v>
      </c>
      <c r="DR55" s="187" t="s">
        <v>2829</v>
      </c>
      <c r="DS55" s="187" t="s">
        <v>2829</v>
      </c>
      <c r="DT55" s="187" t="s">
        <v>2945</v>
      </c>
      <c r="DU55" s="187" t="s">
        <v>2829</v>
      </c>
      <c r="DV55" s="187" t="s">
        <v>2829</v>
      </c>
      <c r="DW55" s="187" t="s">
        <v>2945</v>
      </c>
      <c r="DX55" s="187" t="s">
        <v>2829</v>
      </c>
      <c r="DY55" s="187" t="s">
        <v>2829</v>
      </c>
      <c r="DZ55" s="187" t="s">
        <v>2945</v>
      </c>
      <c r="EA55" s="187" t="s">
        <v>2829</v>
      </c>
      <c r="EB55" s="187" t="s">
        <v>2829</v>
      </c>
      <c r="EC55" s="187" t="s">
        <v>2945</v>
      </c>
      <c r="ED55" s="187" t="s">
        <v>2829</v>
      </c>
      <c r="EE55" s="187" t="s">
        <v>2829</v>
      </c>
      <c r="EF55" s="187" t="s">
        <v>2945</v>
      </c>
      <c r="EG55" s="187" t="s">
        <v>2829</v>
      </c>
      <c r="EH55" s="187" t="s">
        <v>2829</v>
      </c>
      <c r="EI55" s="187" t="s">
        <v>2945</v>
      </c>
      <c r="EJ55" s="187" t="s">
        <v>2829</v>
      </c>
      <c r="EK55" s="187" t="s">
        <v>2829</v>
      </c>
      <c r="EL55" s="187" t="s">
        <v>2945</v>
      </c>
      <c r="EM55" s="187" t="s">
        <v>2829</v>
      </c>
      <c r="EN55" s="187" t="s">
        <v>2829</v>
      </c>
      <c r="EO55" s="187" t="s">
        <v>2945</v>
      </c>
      <c r="EP55" s="187" t="s">
        <v>2829</v>
      </c>
      <c r="EQ55" s="187" t="s">
        <v>2829</v>
      </c>
      <c r="ER55" s="187" t="s">
        <v>2945</v>
      </c>
      <c r="ES55" s="187" t="s">
        <v>2829</v>
      </c>
      <c r="ET55" s="187" t="s">
        <v>2829</v>
      </c>
    </row>
    <row r="56" spans="1:150" x14ac:dyDescent="0.3">
      <c r="A56" s="1"/>
      <c r="B56" s="186" t="s">
        <v>3181</v>
      </c>
      <c r="C56" s="186" t="s">
        <v>44</v>
      </c>
      <c r="D56" s="186" t="s">
        <v>140</v>
      </c>
      <c r="E56" s="186" t="s">
        <v>3182</v>
      </c>
      <c r="F56" s="186" t="s">
        <v>3183</v>
      </c>
      <c r="G56" s="187" t="s">
        <v>2945</v>
      </c>
      <c r="H56" s="187" t="s">
        <v>2829</v>
      </c>
      <c r="I56" s="187" t="s">
        <v>2829</v>
      </c>
      <c r="J56" s="187" t="s">
        <v>2945</v>
      </c>
      <c r="K56" s="187" t="s">
        <v>2829</v>
      </c>
      <c r="L56" s="187" t="s">
        <v>2829</v>
      </c>
      <c r="M56" s="187" t="s">
        <v>2945</v>
      </c>
      <c r="N56" s="187" t="s">
        <v>2829</v>
      </c>
      <c r="O56" s="187" t="s">
        <v>2829</v>
      </c>
      <c r="P56" s="187" t="s">
        <v>2945</v>
      </c>
      <c r="Q56" s="187" t="s">
        <v>2829</v>
      </c>
      <c r="R56" s="187" t="s">
        <v>2829</v>
      </c>
      <c r="S56" s="187" t="s">
        <v>2945</v>
      </c>
      <c r="T56" s="187" t="s">
        <v>2829</v>
      </c>
      <c r="U56" s="187" t="s">
        <v>2829</v>
      </c>
      <c r="V56" s="187" t="s">
        <v>2945</v>
      </c>
      <c r="W56" s="187" t="s">
        <v>2829</v>
      </c>
      <c r="X56" s="187" t="s">
        <v>2829</v>
      </c>
      <c r="Y56" s="187" t="s">
        <v>2945</v>
      </c>
      <c r="Z56" s="187" t="s">
        <v>2829</v>
      </c>
      <c r="AA56" s="187" t="s">
        <v>2829</v>
      </c>
      <c r="AB56" s="187" t="s">
        <v>2945</v>
      </c>
      <c r="AC56" s="187" t="s">
        <v>2829</v>
      </c>
      <c r="AD56" s="187" t="s">
        <v>2829</v>
      </c>
      <c r="AE56" s="187" t="s">
        <v>2945</v>
      </c>
      <c r="AF56" s="187" t="s">
        <v>2829</v>
      </c>
      <c r="AG56" s="187" t="s">
        <v>2829</v>
      </c>
      <c r="AH56" s="187" t="s">
        <v>2945</v>
      </c>
      <c r="AI56" s="187" t="s">
        <v>2829</v>
      </c>
      <c r="AJ56" s="187" t="s">
        <v>2829</v>
      </c>
      <c r="AK56" s="187" t="s">
        <v>2945</v>
      </c>
      <c r="AL56" s="187" t="s">
        <v>2829</v>
      </c>
      <c r="AM56" s="187" t="s">
        <v>2829</v>
      </c>
      <c r="AN56" s="187" t="s">
        <v>2945</v>
      </c>
      <c r="AO56" s="187" t="s">
        <v>2829</v>
      </c>
      <c r="AP56" s="187" t="s">
        <v>2829</v>
      </c>
      <c r="AQ56" s="187" t="s">
        <v>2945</v>
      </c>
      <c r="AR56" s="187" t="s">
        <v>2829</v>
      </c>
      <c r="AS56" s="187" t="s">
        <v>2829</v>
      </c>
      <c r="AT56" s="187" t="s">
        <v>2945</v>
      </c>
      <c r="AU56" s="187" t="s">
        <v>2829</v>
      </c>
      <c r="AV56" s="187" t="s">
        <v>2829</v>
      </c>
      <c r="AW56" s="187" t="s">
        <v>2945</v>
      </c>
      <c r="AX56" s="187" t="s">
        <v>2829</v>
      </c>
      <c r="AY56" s="187" t="s">
        <v>2829</v>
      </c>
      <c r="AZ56" s="187" t="s">
        <v>2945</v>
      </c>
      <c r="BA56" s="187" t="s">
        <v>2829</v>
      </c>
      <c r="BB56" s="187" t="s">
        <v>2829</v>
      </c>
      <c r="BC56" s="187" t="s">
        <v>2945</v>
      </c>
      <c r="BD56" s="187" t="s">
        <v>2829</v>
      </c>
      <c r="BE56" s="187" t="s">
        <v>2829</v>
      </c>
      <c r="BF56" s="187" t="s">
        <v>2945</v>
      </c>
      <c r="BG56" s="187" t="s">
        <v>2829</v>
      </c>
      <c r="BH56" s="187" t="s">
        <v>2829</v>
      </c>
      <c r="BI56" s="187" t="s">
        <v>2945</v>
      </c>
      <c r="BJ56" s="187" t="s">
        <v>2829</v>
      </c>
      <c r="BK56" s="187" t="s">
        <v>2829</v>
      </c>
      <c r="BL56" s="187" t="s">
        <v>2945</v>
      </c>
      <c r="BM56" s="187" t="s">
        <v>2829</v>
      </c>
      <c r="BN56" s="187" t="s">
        <v>2829</v>
      </c>
      <c r="BO56" s="187" t="s">
        <v>2945</v>
      </c>
      <c r="BP56" s="187" t="s">
        <v>2829</v>
      </c>
      <c r="BQ56" s="187" t="s">
        <v>2829</v>
      </c>
      <c r="BR56" s="187" t="s">
        <v>2945</v>
      </c>
      <c r="BS56" s="187" t="s">
        <v>2829</v>
      </c>
      <c r="BT56" s="187" t="s">
        <v>2829</v>
      </c>
      <c r="BU56" s="187" t="s">
        <v>2945</v>
      </c>
      <c r="BV56" s="187" t="s">
        <v>2829</v>
      </c>
      <c r="BW56" s="187" t="s">
        <v>2829</v>
      </c>
      <c r="BX56" s="187" t="s">
        <v>2945</v>
      </c>
      <c r="BY56" s="187" t="s">
        <v>2829</v>
      </c>
      <c r="BZ56" s="187" t="s">
        <v>2829</v>
      </c>
      <c r="CA56" s="187" t="s">
        <v>2945</v>
      </c>
      <c r="CB56" s="187" t="s">
        <v>2829</v>
      </c>
      <c r="CC56" s="187" t="s">
        <v>2829</v>
      </c>
      <c r="CD56" s="187" t="s">
        <v>2945</v>
      </c>
      <c r="CE56" s="187" t="s">
        <v>2829</v>
      </c>
      <c r="CF56" s="187" t="s">
        <v>2829</v>
      </c>
      <c r="CG56" s="187" t="s">
        <v>2945</v>
      </c>
      <c r="CH56" s="187" t="s">
        <v>2829</v>
      </c>
      <c r="CI56" s="187" t="s">
        <v>2829</v>
      </c>
      <c r="CJ56" s="187" t="s">
        <v>2945</v>
      </c>
      <c r="CK56" s="187" t="s">
        <v>2829</v>
      </c>
      <c r="CL56" s="187" t="s">
        <v>2829</v>
      </c>
      <c r="CM56" s="187" t="s">
        <v>2945</v>
      </c>
      <c r="CN56" s="187" t="s">
        <v>2829</v>
      </c>
      <c r="CO56" s="187" t="s">
        <v>2829</v>
      </c>
      <c r="CP56" s="187" t="s">
        <v>2945</v>
      </c>
      <c r="CQ56" s="187" t="s">
        <v>2829</v>
      </c>
      <c r="CR56" s="187" t="s">
        <v>2829</v>
      </c>
      <c r="CS56" s="187" t="s">
        <v>2945</v>
      </c>
      <c r="CT56" s="187" t="s">
        <v>2829</v>
      </c>
      <c r="CU56" s="187" t="s">
        <v>2829</v>
      </c>
      <c r="CV56" s="187" t="s">
        <v>2945</v>
      </c>
      <c r="CW56" s="187" t="s">
        <v>2829</v>
      </c>
      <c r="CX56" s="187" t="s">
        <v>2829</v>
      </c>
      <c r="CY56" s="187" t="s">
        <v>2945</v>
      </c>
      <c r="CZ56" s="187" t="s">
        <v>2829</v>
      </c>
      <c r="DA56" s="187" t="s">
        <v>2829</v>
      </c>
      <c r="DB56" s="187" t="s">
        <v>2945</v>
      </c>
      <c r="DC56" s="187" t="s">
        <v>2829</v>
      </c>
      <c r="DD56" s="187" t="s">
        <v>2829</v>
      </c>
      <c r="DE56" s="187" t="s">
        <v>2945</v>
      </c>
      <c r="DF56" s="187" t="s">
        <v>2829</v>
      </c>
      <c r="DG56" s="187" t="s">
        <v>2829</v>
      </c>
      <c r="DH56" s="187" t="s">
        <v>2945</v>
      </c>
      <c r="DI56" s="187" t="s">
        <v>2829</v>
      </c>
      <c r="DJ56" s="187" t="s">
        <v>2829</v>
      </c>
      <c r="DK56" s="187" t="s">
        <v>2945</v>
      </c>
      <c r="DL56" s="187" t="s">
        <v>2829</v>
      </c>
      <c r="DM56" s="187" t="s">
        <v>2829</v>
      </c>
      <c r="DN56" s="187" t="s">
        <v>2945</v>
      </c>
      <c r="DO56" s="187" t="s">
        <v>2829</v>
      </c>
      <c r="DP56" s="187" t="s">
        <v>2829</v>
      </c>
      <c r="DQ56" s="187" t="s">
        <v>2945</v>
      </c>
      <c r="DR56" s="187" t="s">
        <v>2829</v>
      </c>
      <c r="DS56" s="187" t="s">
        <v>2829</v>
      </c>
      <c r="DT56" s="187" t="s">
        <v>2945</v>
      </c>
      <c r="DU56" s="187" t="s">
        <v>2829</v>
      </c>
      <c r="DV56" s="187" t="s">
        <v>2829</v>
      </c>
      <c r="DW56" s="187" t="s">
        <v>2945</v>
      </c>
      <c r="DX56" s="187" t="s">
        <v>2829</v>
      </c>
      <c r="DY56" s="187" t="s">
        <v>2829</v>
      </c>
      <c r="DZ56" s="187" t="s">
        <v>2945</v>
      </c>
      <c r="EA56" s="187" t="s">
        <v>2829</v>
      </c>
      <c r="EB56" s="187" t="s">
        <v>2829</v>
      </c>
      <c r="EC56" s="187" t="s">
        <v>2945</v>
      </c>
      <c r="ED56" s="187" t="s">
        <v>2829</v>
      </c>
      <c r="EE56" s="187" t="s">
        <v>2829</v>
      </c>
      <c r="EF56" s="187" t="s">
        <v>2945</v>
      </c>
      <c r="EG56" s="187" t="s">
        <v>2829</v>
      </c>
      <c r="EH56" s="187" t="s">
        <v>2829</v>
      </c>
      <c r="EI56" s="187" t="s">
        <v>2945</v>
      </c>
      <c r="EJ56" s="187" t="s">
        <v>2829</v>
      </c>
      <c r="EK56" s="187" t="s">
        <v>2829</v>
      </c>
      <c r="EL56" s="187" t="s">
        <v>2945</v>
      </c>
      <c r="EM56" s="187" t="s">
        <v>2829</v>
      </c>
      <c r="EN56" s="187" t="s">
        <v>2829</v>
      </c>
      <c r="EO56" s="187" t="s">
        <v>2945</v>
      </c>
      <c r="EP56" s="187" t="s">
        <v>2829</v>
      </c>
      <c r="EQ56" s="187" t="s">
        <v>2829</v>
      </c>
      <c r="ER56" s="187" t="s">
        <v>2945</v>
      </c>
      <c r="ES56" s="187" t="s">
        <v>2829</v>
      </c>
      <c r="ET56" s="187" t="s">
        <v>2829</v>
      </c>
    </row>
    <row r="57" spans="1:150" x14ac:dyDescent="0.3">
      <c r="A57" s="1"/>
      <c r="B57" s="185" t="s">
        <v>3184</v>
      </c>
      <c r="C57" s="185" t="s">
        <v>87</v>
      </c>
      <c r="D57" s="185" t="s">
        <v>3185</v>
      </c>
      <c r="E57" s="185" t="s">
        <v>3186</v>
      </c>
      <c r="F57" s="185" t="s">
        <v>3187</v>
      </c>
      <c r="G57" s="185" t="s">
        <v>2945</v>
      </c>
      <c r="H57" s="185" t="s">
        <v>2829</v>
      </c>
      <c r="I57" s="185" t="s">
        <v>2829</v>
      </c>
      <c r="J57" s="185" t="s">
        <v>2945</v>
      </c>
      <c r="K57" s="185" t="s">
        <v>2829</v>
      </c>
      <c r="L57" s="185" t="s">
        <v>2829</v>
      </c>
      <c r="M57" s="185" t="s">
        <v>2945</v>
      </c>
      <c r="N57" s="185" t="s">
        <v>2829</v>
      </c>
      <c r="O57" s="185" t="s">
        <v>2829</v>
      </c>
      <c r="P57" s="185" t="s">
        <v>2945</v>
      </c>
      <c r="Q57" s="185" t="s">
        <v>2829</v>
      </c>
      <c r="R57" s="185" t="s">
        <v>2829</v>
      </c>
      <c r="S57" s="185" t="s">
        <v>2945</v>
      </c>
      <c r="T57" s="185" t="s">
        <v>2829</v>
      </c>
      <c r="U57" s="185" t="s">
        <v>2829</v>
      </c>
      <c r="V57" s="185" t="s">
        <v>2945</v>
      </c>
      <c r="W57" s="185" t="s">
        <v>2829</v>
      </c>
      <c r="X57" s="185" t="s">
        <v>2829</v>
      </c>
      <c r="Y57" s="185" t="s">
        <v>2945</v>
      </c>
      <c r="Z57" s="185" t="s">
        <v>2829</v>
      </c>
      <c r="AA57" s="185" t="s">
        <v>2829</v>
      </c>
      <c r="AB57" s="185" t="s">
        <v>2945</v>
      </c>
      <c r="AC57" s="185" t="s">
        <v>2829</v>
      </c>
      <c r="AD57" s="185" t="s">
        <v>2829</v>
      </c>
      <c r="AE57" s="185" t="s">
        <v>2945</v>
      </c>
      <c r="AF57" s="185" t="s">
        <v>2829</v>
      </c>
      <c r="AG57" s="185" t="s">
        <v>2829</v>
      </c>
      <c r="AH57" s="185" t="s">
        <v>2945</v>
      </c>
      <c r="AI57" s="185" t="s">
        <v>2829</v>
      </c>
      <c r="AJ57" s="185" t="s">
        <v>2829</v>
      </c>
      <c r="AK57" s="185" t="s">
        <v>2945</v>
      </c>
      <c r="AL57" s="185" t="s">
        <v>2829</v>
      </c>
      <c r="AM57" s="185" t="s">
        <v>2829</v>
      </c>
      <c r="AN57" s="185" t="s">
        <v>2945</v>
      </c>
      <c r="AO57" s="185" t="s">
        <v>2829</v>
      </c>
      <c r="AP57" s="185" t="s">
        <v>2829</v>
      </c>
      <c r="AQ57" s="185" t="s">
        <v>2945</v>
      </c>
      <c r="AR57" s="185" t="s">
        <v>2829</v>
      </c>
      <c r="AS57" s="185" t="s">
        <v>2829</v>
      </c>
      <c r="AT57" s="185" t="s">
        <v>2945</v>
      </c>
      <c r="AU57" s="185" t="s">
        <v>2829</v>
      </c>
      <c r="AV57" s="185" t="s">
        <v>2829</v>
      </c>
      <c r="AW57" s="185" t="s">
        <v>2945</v>
      </c>
      <c r="AX57" s="185" t="s">
        <v>2829</v>
      </c>
      <c r="AY57" s="185" t="s">
        <v>2829</v>
      </c>
      <c r="AZ57" s="185" t="s">
        <v>2945</v>
      </c>
      <c r="BA57" s="185" t="s">
        <v>2829</v>
      </c>
      <c r="BB57" s="185" t="s">
        <v>2829</v>
      </c>
      <c r="BC57" s="185" t="s">
        <v>2945</v>
      </c>
      <c r="BD57" s="185" t="s">
        <v>2829</v>
      </c>
      <c r="BE57" s="185" t="s">
        <v>2829</v>
      </c>
      <c r="BF57" s="185" t="s">
        <v>2945</v>
      </c>
      <c r="BG57" s="185" t="s">
        <v>2829</v>
      </c>
      <c r="BH57" s="185" t="s">
        <v>2829</v>
      </c>
      <c r="BI57" s="185" t="s">
        <v>2945</v>
      </c>
      <c r="BJ57" s="185" t="s">
        <v>2829</v>
      </c>
      <c r="BK57" s="185" t="s">
        <v>2829</v>
      </c>
      <c r="BL57" s="185" t="s">
        <v>2945</v>
      </c>
      <c r="BM57" s="185" t="s">
        <v>2829</v>
      </c>
      <c r="BN57" s="185" t="s">
        <v>2829</v>
      </c>
      <c r="BO57" s="185" t="s">
        <v>2945</v>
      </c>
      <c r="BP57" s="185" t="s">
        <v>2829</v>
      </c>
      <c r="BQ57" s="185" t="s">
        <v>2829</v>
      </c>
      <c r="BR57" s="185" t="s">
        <v>2945</v>
      </c>
      <c r="BS57" s="185" t="s">
        <v>2829</v>
      </c>
      <c r="BT57" s="185" t="s">
        <v>2829</v>
      </c>
      <c r="BU57" s="185" t="s">
        <v>2945</v>
      </c>
      <c r="BV57" s="185" t="s">
        <v>2829</v>
      </c>
      <c r="BW57" s="185" t="s">
        <v>2829</v>
      </c>
      <c r="BX57" s="185" t="s">
        <v>2945</v>
      </c>
      <c r="BY57" s="185" t="s">
        <v>2829</v>
      </c>
      <c r="BZ57" s="185" t="s">
        <v>2829</v>
      </c>
      <c r="CA57" s="185" t="s">
        <v>2945</v>
      </c>
      <c r="CB57" s="185" t="s">
        <v>2829</v>
      </c>
      <c r="CC57" s="185" t="s">
        <v>2829</v>
      </c>
      <c r="CD57" s="185" t="s">
        <v>2945</v>
      </c>
      <c r="CE57" s="185" t="s">
        <v>2829</v>
      </c>
      <c r="CF57" s="185" t="s">
        <v>2829</v>
      </c>
      <c r="CG57" s="185" t="s">
        <v>2945</v>
      </c>
      <c r="CH57" s="185" t="s">
        <v>2829</v>
      </c>
      <c r="CI57" s="185" t="s">
        <v>2829</v>
      </c>
      <c r="CJ57" s="185" t="s">
        <v>2945</v>
      </c>
      <c r="CK57" s="185" t="s">
        <v>2829</v>
      </c>
      <c r="CL57" s="185" t="s">
        <v>2829</v>
      </c>
      <c r="CM57" s="185" t="s">
        <v>2945</v>
      </c>
      <c r="CN57" s="185" t="s">
        <v>2829</v>
      </c>
      <c r="CO57" s="185" t="s">
        <v>2829</v>
      </c>
      <c r="CP57" s="185" t="s">
        <v>2945</v>
      </c>
      <c r="CQ57" s="185" t="s">
        <v>2829</v>
      </c>
      <c r="CR57" s="185" t="s">
        <v>2829</v>
      </c>
      <c r="CS57" s="185" t="s">
        <v>2945</v>
      </c>
      <c r="CT57" s="185" t="s">
        <v>2829</v>
      </c>
      <c r="CU57" s="185" t="s">
        <v>2829</v>
      </c>
      <c r="CV57" s="185" t="s">
        <v>2945</v>
      </c>
      <c r="CW57" s="185" t="s">
        <v>2829</v>
      </c>
      <c r="CX57" s="185" t="s">
        <v>2829</v>
      </c>
      <c r="CY57" s="185" t="s">
        <v>2945</v>
      </c>
      <c r="CZ57" s="185" t="s">
        <v>2829</v>
      </c>
      <c r="DA57" s="185" t="s">
        <v>2829</v>
      </c>
      <c r="DB57" s="185" t="s">
        <v>2945</v>
      </c>
      <c r="DC57" s="185" t="s">
        <v>2829</v>
      </c>
      <c r="DD57" s="185" t="s">
        <v>2829</v>
      </c>
      <c r="DE57" s="185" t="s">
        <v>2945</v>
      </c>
      <c r="DF57" s="185" t="s">
        <v>2829</v>
      </c>
      <c r="DG57" s="185" t="s">
        <v>2829</v>
      </c>
      <c r="DH57" s="185" t="s">
        <v>2945</v>
      </c>
      <c r="DI57" s="185" t="s">
        <v>2829</v>
      </c>
      <c r="DJ57" s="185" t="s">
        <v>2829</v>
      </c>
      <c r="DK57" s="185" t="s">
        <v>2945</v>
      </c>
      <c r="DL57" s="185" t="s">
        <v>2829</v>
      </c>
      <c r="DM57" s="185" t="s">
        <v>2829</v>
      </c>
      <c r="DN57" s="185" t="s">
        <v>2945</v>
      </c>
      <c r="DO57" s="185" t="s">
        <v>2829</v>
      </c>
      <c r="DP57" s="185" t="s">
        <v>2829</v>
      </c>
      <c r="DQ57" s="185" t="s">
        <v>2945</v>
      </c>
      <c r="DR57" s="185" t="s">
        <v>2829</v>
      </c>
      <c r="DS57" s="185" t="s">
        <v>2829</v>
      </c>
      <c r="DT57" s="185" t="s">
        <v>2945</v>
      </c>
      <c r="DU57" s="185" t="s">
        <v>2829</v>
      </c>
      <c r="DV57" s="185" t="s">
        <v>2829</v>
      </c>
      <c r="DW57" s="185" t="s">
        <v>2945</v>
      </c>
      <c r="DX57" s="185" t="s">
        <v>2829</v>
      </c>
      <c r="DY57" s="185" t="s">
        <v>2829</v>
      </c>
      <c r="DZ57" s="185" t="s">
        <v>2945</v>
      </c>
      <c r="EA57" s="185" t="s">
        <v>2829</v>
      </c>
      <c r="EB57" s="185" t="s">
        <v>2829</v>
      </c>
      <c r="EC57" s="185" t="s">
        <v>2945</v>
      </c>
      <c r="ED57" s="185" t="s">
        <v>2829</v>
      </c>
      <c r="EE57" s="185" t="s">
        <v>2829</v>
      </c>
      <c r="EF57" s="185" t="s">
        <v>2945</v>
      </c>
      <c r="EG57" s="185" t="s">
        <v>2829</v>
      </c>
      <c r="EH57" s="185" t="s">
        <v>2829</v>
      </c>
      <c r="EI57" s="185" t="s">
        <v>2945</v>
      </c>
      <c r="EJ57" s="185" t="s">
        <v>2829</v>
      </c>
      <c r="EK57" s="185" t="s">
        <v>2829</v>
      </c>
      <c r="EL57" s="185" t="s">
        <v>2945</v>
      </c>
      <c r="EM57" s="185" t="s">
        <v>2829</v>
      </c>
      <c r="EN57" s="185" t="s">
        <v>2829</v>
      </c>
      <c r="EO57" s="185" t="s">
        <v>2945</v>
      </c>
      <c r="EP57" s="185" t="s">
        <v>2829</v>
      </c>
      <c r="EQ57" s="185" t="s">
        <v>2829</v>
      </c>
      <c r="ER57" s="185" t="s">
        <v>2945</v>
      </c>
      <c r="ES57" s="185" t="s">
        <v>2829</v>
      </c>
      <c r="ET57" s="185" t="s">
        <v>2829</v>
      </c>
    </row>
    <row r="58" spans="1:150" x14ac:dyDescent="0.3">
      <c r="A58" s="1"/>
      <c r="B58" s="186" t="s">
        <v>3188</v>
      </c>
      <c r="C58" s="186" t="s">
        <v>87</v>
      </c>
      <c r="D58" s="186" t="s">
        <v>3185</v>
      </c>
      <c r="E58" s="186" t="s">
        <v>3189</v>
      </c>
      <c r="F58" s="186" t="s">
        <v>3190</v>
      </c>
      <c r="G58" s="187" t="s">
        <v>2945</v>
      </c>
      <c r="H58" s="187" t="s">
        <v>940</v>
      </c>
      <c r="I58" s="187" t="s">
        <v>940</v>
      </c>
      <c r="J58" s="187" t="s">
        <v>2945</v>
      </c>
      <c r="K58" s="187" t="s">
        <v>940</v>
      </c>
      <c r="L58" s="187" t="s">
        <v>940</v>
      </c>
      <c r="M58" s="187" t="s">
        <v>2945</v>
      </c>
      <c r="N58" s="187" t="s">
        <v>940</v>
      </c>
      <c r="O58" s="187" t="s">
        <v>940</v>
      </c>
      <c r="P58" s="187" t="s">
        <v>2945</v>
      </c>
      <c r="Q58" s="187" t="s">
        <v>940</v>
      </c>
      <c r="R58" s="187" t="s">
        <v>940</v>
      </c>
      <c r="S58" s="187" t="s">
        <v>2945</v>
      </c>
      <c r="T58" s="187" t="s">
        <v>940</v>
      </c>
      <c r="U58" s="187" t="s">
        <v>940</v>
      </c>
      <c r="V58" s="187" t="s">
        <v>2945</v>
      </c>
      <c r="W58" s="187" t="s">
        <v>940</v>
      </c>
      <c r="X58" s="187" t="s">
        <v>940</v>
      </c>
      <c r="Y58" s="187" t="s">
        <v>2945</v>
      </c>
      <c r="Z58" s="187" t="s">
        <v>940</v>
      </c>
      <c r="AA58" s="187" t="s">
        <v>940</v>
      </c>
      <c r="AB58" s="187" t="s">
        <v>2945</v>
      </c>
      <c r="AC58" s="187" t="s">
        <v>940</v>
      </c>
      <c r="AD58" s="187" t="s">
        <v>940</v>
      </c>
      <c r="AE58" s="187" t="s">
        <v>2945</v>
      </c>
      <c r="AF58" s="187" t="s">
        <v>940</v>
      </c>
      <c r="AG58" s="187" t="s">
        <v>940</v>
      </c>
      <c r="AH58" s="187" t="s">
        <v>2945</v>
      </c>
      <c r="AI58" s="187" t="s">
        <v>940</v>
      </c>
      <c r="AJ58" s="187" t="s">
        <v>940</v>
      </c>
      <c r="AK58" s="187" t="s">
        <v>2945</v>
      </c>
      <c r="AL58" s="187" t="s">
        <v>940</v>
      </c>
      <c r="AM58" s="187" t="s">
        <v>940</v>
      </c>
      <c r="AN58" s="187" t="s">
        <v>2945</v>
      </c>
      <c r="AO58" s="187" t="s">
        <v>940</v>
      </c>
      <c r="AP58" s="187" t="s">
        <v>940</v>
      </c>
      <c r="AQ58" s="187" t="s">
        <v>2945</v>
      </c>
      <c r="AR58" s="187" t="s">
        <v>940</v>
      </c>
      <c r="AS58" s="187" t="s">
        <v>940</v>
      </c>
      <c r="AT58" s="187" t="s">
        <v>2945</v>
      </c>
      <c r="AU58" s="187" t="s">
        <v>940</v>
      </c>
      <c r="AV58" s="187" t="s">
        <v>940</v>
      </c>
      <c r="AW58" s="187" t="s">
        <v>2945</v>
      </c>
      <c r="AX58" s="187" t="s">
        <v>940</v>
      </c>
      <c r="AY58" s="187" t="s">
        <v>940</v>
      </c>
      <c r="AZ58" s="187" t="s">
        <v>2945</v>
      </c>
      <c r="BA58" s="187" t="s">
        <v>940</v>
      </c>
      <c r="BB58" s="187" t="s">
        <v>940</v>
      </c>
      <c r="BC58" s="187" t="s">
        <v>2945</v>
      </c>
      <c r="BD58" s="187" t="s">
        <v>940</v>
      </c>
      <c r="BE58" s="187" t="s">
        <v>940</v>
      </c>
      <c r="BF58" s="187" t="s">
        <v>2945</v>
      </c>
      <c r="BG58" s="187" t="s">
        <v>940</v>
      </c>
      <c r="BH58" s="187" t="s">
        <v>940</v>
      </c>
      <c r="BI58" s="187" t="s">
        <v>2945</v>
      </c>
      <c r="BJ58" s="187" t="s">
        <v>940</v>
      </c>
      <c r="BK58" s="187" t="s">
        <v>940</v>
      </c>
      <c r="BL58" s="187" t="s">
        <v>2945</v>
      </c>
      <c r="BM58" s="187" t="s">
        <v>940</v>
      </c>
      <c r="BN58" s="187" t="s">
        <v>940</v>
      </c>
      <c r="BO58" s="187" t="s">
        <v>2945</v>
      </c>
      <c r="BP58" s="187" t="s">
        <v>940</v>
      </c>
      <c r="BQ58" s="187" t="s">
        <v>940</v>
      </c>
      <c r="BR58" s="187" t="s">
        <v>2945</v>
      </c>
      <c r="BS58" s="187" t="s">
        <v>940</v>
      </c>
      <c r="BT58" s="187" t="s">
        <v>940</v>
      </c>
      <c r="BU58" s="187" t="s">
        <v>2945</v>
      </c>
      <c r="BV58" s="187" t="s">
        <v>940</v>
      </c>
      <c r="BW58" s="187" t="s">
        <v>940</v>
      </c>
      <c r="BX58" s="187" t="s">
        <v>2945</v>
      </c>
      <c r="BY58" s="187" t="s">
        <v>940</v>
      </c>
      <c r="BZ58" s="187" t="s">
        <v>940</v>
      </c>
      <c r="CA58" s="187" t="s">
        <v>2945</v>
      </c>
      <c r="CB58" s="187" t="s">
        <v>940</v>
      </c>
      <c r="CC58" s="187" t="s">
        <v>940</v>
      </c>
      <c r="CD58" s="187" t="s">
        <v>2945</v>
      </c>
      <c r="CE58" s="187" t="s">
        <v>940</v>
      </c>
      <c r="CF58" s="187" t="s">
        <v>940</v>
      </c>
      <c r="CG58" s="187" t="s">
        <v>2945</v>
      </c>
      <c r="CH58" s="187" t="s">
        <v>940</v>
      </c>
      <c r="CI58" s="187" t="s">
        <v>940</v>
      </c>
      <c r="CJ58" s="187" t="s">
        <v>2945</v>
      </c>
      <c r="CK58" s="187" t="s">
        <v>940</v>
      </c>
      <c r="CL58" s="187" t="s">
        <v>940</v>
      </c>
      <c r="CM58" s="187" t="s">
        <v>2945</v>
      </c>
      <c r="CN58" s="187" t="s">
        <v>940</v>
      </c>
      <c r="CO58" s="187" t="s">
        <v>940</v>
      </c>
      <c r="CP58" s="187" t="s">
        <v>2945</v>
      </c>
      <c r="CQ58" s="187" t="s">
        <v>940</v>
      </c>
      <c r="CR58" s="187" t="s">
        <v>940</v>
      </c>
      <c r="CS58" s="187" t="s">
        <v>2945</v>
      </c>
      <c r="CT58" s="187" t="s">
        <v>940</v>
      </c>
      <c r="CU58" s="187" t="s">
        <v>940</v>
      </c>
      <c r="CV58" s="187" t="s">
        <v>2945</v>
      </c>
      <c r="CW58" s="187" t="s">
        <v>940</v>
      </c>
      <c r="CX58" s="187" t="s">
        <v>940</v>
      </c>
      <c r="CY58" s="187" t="s">
        <v>2945</v>
      </c>
      <c r="CZ58" s="187" t="s">
        <v>940</v>
      </c>
      <c r="DA58" s="187" t="s">
        <v>940</v>
      </c>
      <c r="DB58" s="187" t="s">
        <v>2945</v>
      </c>
      <c r="DC58" s="187" t="s">
        <v>940</v>
      </c>
      <c r="DD58" s="187" t="s">
        <v>940</v>
      </c>
      <c r="DE58" s="187" t="s">
        <v>2945</v>
      </c>
      <c r="DF58" s="187" t="s">
        <v>940</v>
      </c>
      <c r="DG58" s="187" t="s">
        <v>940</v>
      </c>
      <c r="DH58" s="187" t="s">
        <v>2945</v>
      </c>
      <c r="DI58" s="187" t="s">
        <v>940</v>
      </c>
      <c r="DJ58" s="187" t="s">
        <v>940</v>
      </c>
      <c r="DK58" s="187" t="s">
        <v>2945</v>
      </c>
      <c r="DL58" s="187" t="s">
        <v>940</v>
      </c>
      <c r="DM58" s="187" t="s">
        <v>940</v>
      </c>
      <c r="DN58" s="187" t="s">
        <v>2945</v>
      </c>
      <c r="DO58" s="187" t="s">
        <v>940</v>
      </c>
      <c r="DP58" s="187" t="s">
        <v>940</v>
      </c>
      <c r="DQ58" s="187" t="s">
        <v>2945</v>
      </c>
      <c r="DR58" s="187" t="s">
        <v>940</v>
      </c>
      <c r="DS58" s="187" t="s">
        <v>940</v>
      </c>
      <c r="DT58" s="187" t="s">
        <v>2945</v>
      </c>
      <c r="DU58" s="187" t="s">
        <v>940</v>
      </c>
      <c r="DV58" s="187" t="s">
        <v>940</v>
      </c>
      <c r="DW58" s="187" t="s">
        <v>2945</v>
      </c>
      <c r="DX58" s="187" t="s">
        <v>940</v>
      </c>
      <c r="DY58" s="187" t="s">
        <v>940</v>
      </c>
      <c r="DZ58" s="187" t="s">
        <v>2945</v>
      </c>
      <c r="EA58" s="187" t="s">
        <v>940</v>
      </c>
      <c r="EB58" s="187" t="s">
        <v>940</v>
      </c>
      <c r="EC58" s="187" t="s">
        <v>2945</v>
      </c>
      <c r="ED58" s="187" t="s">
        <v>940</v>
      </c>
      <c r="EE58" s="187" t="s">
        <v>940</v>
      </c>
      <c r="EF58" s="187" t="s">
        <v>2945</v>
      </c>
      <c r="EG58" s="187" t="s">
        <v>940</v>
      </c>
      <c r="EH58" s="187" t="s">
        <v>940</v>
      </c>
      <c r="EI58" s="187" t="s">
        <v>2945</v>
      </c>
      <c r="EJ58" s="187" t="s">
        <v>940</v>
      </c>
      <c r="EK58" s="187" t="s">
        <v>940</v>
      </c>
      <c r="EL58" s="187" t="s">
        <v>2945</v>
      </c>
      <c r="EM58" s="187" t="s">
        <v>940</v>
      </c>
      <c r="EN58" s="187" t="s">
        <v>940</v>
      </c>
      <c r="EO58" s="187" t="s">
        <v>2945</v>
      </c>
      <c r="EP58" s="187" t="s">
        <v>940</v>
      </c>
      <c r="EQ58" s="187" t="s">
        <v>940</v>
      </c>
      <c r="ER58" s="187" t="s">
        <v>2945</v>
      </c>
      <c r="ES58" s="187" t="s">
        <v>940</v>
      </c>
      <c r="ET58" s="187" t="s">
        <v>940</v>
      </c>
    </row>
    <row r="59" spans="1:150" x14ac:dyDescent="0.3">
      <c r="A59" s="1"/>
      <c r="B59" s="186" t="s">
        <v>3191</v>
      </c>
      <c r="C59" s="186" t="s">
        <v>87</v>
      </c>
      <c r="D59" s="186" t="s">
        <v>3185</v>
      </c>
      <c r="E59" s="186" t="s">
        <v>3192</v>
      </c>
      <c r="F59" s="186" t="s">
        <v>3193</v>
      </c>
      <c r="G59" s="187" t="s">
        <v>2945</v>
      </c>
      <c r="H59" s="187" t="s">
        <v>940</v>
      </c>
      <c r="I59" s="187" t="s">
        <v>940</v>
      </c>
      <c r="J59" s="187" t="s">
        <v>2945</v>
      </c>
      <c r="K59" s="187" t="s">
        <v>940</v>
      </c>
      <c r="L59" s="187" t="s">
        <v>940</v>
      </c>
      <c r="M59" s="187" t="s">
        <v>2945</v>
      </c>
      <c r="N59" s="187" t="s">
        <v>940</v>
      </c>
      <c r="O59" s="187" t="s">
        <v>940</v>
      </c>
      <c r="P59" s="187" t="s">
        <v>2945</v>
      </c>
      <c r="Q59" s="187" t="s">
        <v>940</v>
      </c>
      <c r="R59" s="187" t="s">
        <v>940</v>
      </c>
      <c r="S59" s="187" t="s">
        <v>2945</v>
      </c>
      <c r="T59" s="187" t="s">
        <v>940</v>
      </c>
      <c r="U59" s="187" t="s">
        <v>940</v>
      </c>
      <c r="V59" s="187" t="s">
        <v>2945</v>
      </c>
      <c r="W59" s="187" t="s">
        <v>940</v>
      </c>
      <c r="X59" s="187" t="s">
        <v>940</v>
      </c>
      <c r="Y59" s="187" t="s">
        <v>2945</v>
      </c>
      <c r="Z59" s="187" t="s">
        <v>940</v>
      </c>
      <c r="AA59" s="187" t="s">
        <v>940</v>
      </c>
      <c r="AB59" s="187" t="s">
        <v>2945</v>
      </c>
      <c r="AC59" s="187" t="s">
        <v>940</v>
      </c>
      <c r="AD59" s="187" t="s">
        <v>940</v>
      </c>
      <c r="AE59" s="187" t="s">
        <v>2945</v>
      </c>
      <c r="AF59" s="187" t="s">
        <v>940</v>
      </c>
      <c r="AG59" s="187" t="s">
        <v>940</v>
      </c>
      <c r="AH59" s="187" t="s">
        <v>2945</v>
      </c>
      <c r="AI59" s="187" t="s">
        <v>940</v>
      </c>
      <c r="AJ59" s="187" t="s">
        <v>940</v>
      </c>
      <c r="AK59" s="187" t="s">
        <v>2945</v>
      </c>
      <c r="AL59" s="187" t="s">
        <v>940</v>
      </c>
      <c r="AM59" s="187" t="s">
        <v>940</v>
      </c>
      <c r="AN59" s="187" t="s">
        <v>2945</v>
      </c>
      <c r="AO59" s="187" t="s">
        <v>940</v>
      </c>
      <c r="AP59" s="187" t="s">
        <v>940</v>
      </c>
      <c r="AQ59" s="187" t="s">
        <v>2945</v>
      </c>
      <c r="AR59" s="187" t="s">
        <v>940</v>
      </c>
      <c r="AS59" s="187" t="s">
        <v>940</v>
      </c>
      <c r="AT59" s="187" t="s">
        <v>2945</v>
      </c>
      <c r="AU59" s="187" t="s">
        <v>940</v>
      </c>
      <c r="AV59" s="187" t="s">
        <v>940</v>
      </c>
      <c r="AW59" s="187" t="s">
        <v>2945</v>
      </c>
      <c r="AX59" s="187" t="s">
        <v>940</v>
      </c>
      <c r="AY59" s="187" t="s">
        <v>940</v>
      </c>
      <c r="AZ59" s="187" t="s">
        <v>2945</v>
      </c>
      <c r="BA59" s="187" t="s">
        <v>940</v>
      </c>
      <c r="BB59" s="187" t="s">
        <v>940</v>
      </c>
      <c r="BC59" s="187" t="s">
        <v>2945</v>
      </c>
      <c r="BD59" s="187" t="s">
        <v>940</v>
      </c>
      <c r="BE59" s="187" t="s">
        <v>940</v>
      </c>
      <c r="BF59" s="187" t="s">
        <v>2945</v>
      </c>
      <c r="BG59" s="187" t="s">
        <v>940</v>
      </c>
      <c r="BH59" s="187" t="s">
        <v>940</v>
      </c>
      <c r="BI59" s="187" t="s">
        <v>2945</v>
      </c>
      <c r="BJ59" s="187" t="s">
        <v>940</v>
      </c>
      <c r="BK59" s="187" t="s">
        <v>940</v>
      </c>
      <c r="BL59" s="187" t="s">
        <v>2945</v>
      </c>
      <c r="BM59" s="187" t="s">
        <v>940</v>
      </c>
      <c r="BN59" s="187" t="s">
        <v>940</v>
      </c>
      <c r="BO59" s="187" t="s">
        <v>2945</v>
      </c>
      <c r="BP59" s="187" t="s">
        <v>940</v>
      </c>
      <c r="BQ59" s="187" t="s">
        <v>940</v>
      </c>
      <c r="BR59" s="187" t="s">
        <v>2945</v>
      </c>
      <c r="BS59" s="187" t="s">
        <v>940</v>
      </c>
      <c r="BT59" s="187" t="s">
        <v>940</v>
      </c>
      <c r="BU59" s="187" t="s">
        <v>2945</v>
      </c>
      <c r="BV59" s="187" t="s">
        <v>940</v>
      </c>
      <c r="BW59" s="187" t="s">
        <v>940</v>
      </c>
      <c r="BX59" s="187" t="s">
        <v>2945</v>
      </c>
      <c r="BY59" s="187" t="s">
        <v>940</v>
      </c>
      <c r="BZ59" s="187" t="s">
        <v>940</v>
      </c>
      <c r="CA59" s="187" t="s">
        <v>2945</v>
      </c>
      <c r="CB59" s="187" t="s">
        <v>940</v>
      </c>
      <c r="CC59" s="187" t="s">
        <v>940</v>
      </c>
      <c r="CD59" s="187" t="s">
        <v>2945</v>
      </c>
      <c r="CE59" s="187" t="s">
        <v>940</v>
      </c>
      <c r="CF59" s="187" t="s">
        <v>940</v>
      </c>
      <c r="CG59" s="187" t="s">
        <v>2945</v>
      </c>
      <c r="CH59" s="187" t="s">
        <v>940</v>
      </c>
      <c r="CI59" s="187" t="s">
        <v>940</v>
      </c>
      <c r="CJ59" s="187" t="s">
        <v>2945</v>
      </c>
      <c r="CK59" s="187" t="s">
        <v>940</v>
      </c>
      <c r="CL59" s="187" t="s">
        <v>940</v>
      </c>
      <c r="CM59" s="187" t="s">
        <v>2945</v>
      </c>
      <c r="CN59" s="187" t="s">
        <v>940</v>
      </c>
      <c r="CO59" s="187" t="s">
        <v>940</v>
      </c>
      <c r="CP59" s="187" t="s">
        <v>2945</v>
      </c>
      <c r="CQ59" s="187" t="s">
        <v>940</v>
      </c>
      <c r="CR59" s="187" t="s">
        <v>940</v>
      </c>
      <c r="CS59" s="187" t="s">
        <v>2945</v>
      </c>
      <c r="CT59" s="187" t="s">
        <v>940</v>
      </c>
      <c r="CU59" s="187" t="s">
        <v>940</v>
      </c>
      <c r="CV59" s="187" t="s">
        <v>2945</v>
      </c>
      <c r="CW59" s="187" t="s">
        <v>940</v>
      </c>
      <c r="CX59" s="187" t="s">
        <v>940</v>
      </c>
      <c r="CY59" s="187" t="s">
        <v>2945</v>
      </c>
      <c r="CZ59" s="187" t="s">
        <v>940</v>
      </c>
      <c r="DA59" s="187" t="s">
        <v>940</v>
      </c>
      <c r="DB59" s="187" t="s">
        <v>2945</v>
      </c>
      <c r="DC59" s="187" t="s">
        <v>940</v>
      </c>
      <c r="DD59" s="187" t="s">
        <v>940</v>
      </c>
      <c r="DE59" s="187" t="s">
        <v>2945</v>
      </c>
      <c r="DF59" s="187" t="s">
        <v>940</v>
      </c>
      <c r="DG59" s="187" t="s">
        <v>940</v>
      </c>
      <c r="DH59" s="187" t="s">
        <v>2945</v>
      </c>
      <c r="DI59" s="187" t="s">
        <v>940</v>
      </c>
      <c r="DJ59" s="187" t="s">
        <v>940</v>
      </c>
      <c r="DK59" s="187" t="s">
        <v>2945</v>
      </c>
      <c r="DL59" s="187" t="s">
        <v>940</v>
      </c>
      <c r="DM59" s="187" t="s">
        <v>940</v>
      </c>
      <c r="DN59" s="187" t="s">
        <v>2945</v>
      </c>
      <c r="DO59" s="187" t="s">
        <v>940</v>
      </c>
      <c r="DP59" s="187" t="s">
        <v>940</v>
      </c>
      <c r="DQ59" s="187" t="s">
        <v>2945</v>
      </c>
      <c r="DR59" s="187" t="s">
        <v>940</v>
      </c>
      <c r="DS59" s="187" t="s">
        <v>940</v>
      </c>
      <c r="DT59" s="187" t="s">
        <v>2945</v>
      </c>
      <c r="DU59" s="187" t="s">
        <v>940</v>
      </c>
      <c r="DV59" s="187" t="s">
        <v>940</v>
      </c>
      <c r="DW59" s="187" t="s">
        <v>2945</v>
      </c>
      <c r="DX59" s="187" t="s">
        <v>940</v>
      </c>
      <c r="DY59" s="187" t="s">
        <v>940</v>
      </c>
      <c r="DZ59" s="187" t="s">
        <v>2945</v>
      </c>
      <c r="EA59" s="187" t="s">
        <v>940</v>
      </c>
      <c r="EB59" s="187" t="s">
        <v>940</v>
      </c>
      <c r="EC59" s="187" t="s">
        <v>2945</v>
      </c>
      <c r="ED59" s="187" t="s">
        <v>940</v>
      </c>
      <c r="EE59" s="187" t="s">
        <v>940</v>
      </c>
      <c r="EF59" s="187" t="s">
        <v>2945</v>
      </c>
      <c r="EG59" s="187" t="s">
        <v>940</v>
      </c>
      <c r="EH59" s="187" t="s">
        <v>940</v>
      </c>
      <c r="EI59" s="187" t="s">
        <v>2945</v>
      </c>
      <c r="EJ59" s="187" t="s">
        <v>940</v>
      </c>
      <c r="EK59" s="187" t="s">
        <v>940</v>
      </c>
      <c r="EL59" s="187" t="s">
        <v>2945</v>
      </c>
      <c r="EM59" s="187" t="s">
        <v>940</v>
      </c>
      <c r="EN59" s="187" t="s">
        <v>940</v>
      </c>
      <c r="EO59" s="187" t="s">
        <v>2945</v>
      </c>
      <c r="EP59" s="187" t="s">
        <v>940</v>
      </c>
      <c r="EQ59" s="187" t="s">
        <v>940</v>
      </c>
      <c r="ER59" s="187" t="s">
        <v>2945</v>
      </c>
      <c r="ES59" s="187" t="s">
        <v>940</v>
      </c>
      <c r="ET59" s="187" t="s">
        <v>940</v>
      </c>
    </row>
    <row r="60" spans="1:150" x14ac:dyDescent="0.3">
      <c r="A60" s="1"/>
      <c r="B60" s="186" t="s">
        <v>3194</v>
      </c>
      <c r="C60" s="186" t="s">
        <v>87</v>
      </c>
      <c r="D60" s="186" t="s">
        <v>3185</v>
      </c>
      <c r="E60" s="186" t="s">
        <v>3195</v>
      </c>
      <c r="F60" s="186" t="s">
        <v>3196</v>
      </c>
      <c r="G60" s="187" t="s">
        <v>2945</v>
      </c>
      <c r="H60" s="187" t="s">
        <v>940</v>
      </c>
      <c r="I60" s="187" t="s">
        <v>940</v>
      </c>
      <c r="J60" s="187" t="s">
        <v>2945</v>
      </c>
      <c r="K60" s="187" t="s">
        <v>940</v>
      </c>
      <c r="L60" s="187" t="s">
        <v>940</v>
      </c>
      <c r="M60" s="187" t="s">
        <v>2945</v>
      </c>
      <c r="N60" s="187" t="s">
        <v>940</v>
      </c>
      <c r="O60" s="187" t="s">
        <v>940</v>
      </c>
      <c r="P60" s="187" t="s">
        <v>2945</v>
      </c>
      <c r="Q60" s="187" t="s">
        <v>940</v>
      </c>
      <c r="R60" s="187" t="s">
        <v>940</v>
      </c>
      <c r="S60" s="187" t="s">
        <v>2945</v>
      </c>
      <c r="T60" s="187" t="s">
        <v>940</v>
      </c>
      <c r="U60" s="187" t="s">
        <v>940</v>
      </c>
      <c r="V60" s="187" t="s">
        <v>2945</v>
      </c>
      <c r="W60" s="187" t="s">
        <v>940</v>
      </c>
      <c r="X60" s="187" t="s">
        <v>940</v>
      </c>
      <c r="Y60" s="187" t="s">
        <v>2945</v>
      </c>
      <c r="Z60" s="187" t="s">
        <v>940</v>
      </c>
      <c r="AA60" s="187" t="s">
        <v>940</v>
      </c>
      <c r="AB60" s="187" t="s">
        <v>2945</v>
      </c>
      <c r="AC60" s="187" t="s">
        <v>940</v>
      </c>
      <c r="AD60" s="187" t="s">
        <v>940</v>
      </c>
      <c r="AE60" s="187" t="s">
        <v>2945</v>
      </c>
      <c r="AF60" s="187" t="s">
        <v>940</v>
      </c>
      <c r="AG60" s="187" t="s">
        <v>940</v>
      </c>
      <c r="AH60" s="187" t="s">
        <v>2945</v>
      </c>
      <c r="AI60" s="187" t="s">
        <v>940</v>
      </c>
      <c r="AJ60" s="187" t="s">
        <v>940</v>
      </c>
      <c r="AK60" s="187" t="s">
        <v>2945</v>
      </c>
      <c r="AL60" s="187" t="s">
        <v>940</v>
      </c>
      <c r="AM60" s="187" t="s">
        <v>940</v>
      </c>
      <c r="AN60" s="187" t="s">
        <v>2945</v>
      </c>
      <c r="AO60" s="187" t="s">
        <v>940</v>
      </c>
      <c r="AP60" s="187" t="s">
        <v>940</v>
      </c>
      <c r="AQ60" s="187" t="s">
        <v>2945</v>
      </c>
      <c r="AR60" s="187" t="s">
        <v>940</v>
      </c>
      <c r="AS60" s="187" t="s">
        <v>940</v>
      </c>
      <c r="AT60" s="187" t="s">
        <v>2945</v>
      </c>
      <c r="AU60" s="187" t="s">
        <v>940</v>
      </c>
      <c r="AV60" s="187" t="s">
        <v>940</v>
      </c>
      <c r="AW60" s="187" t="s">
        <v>2945</v>
      </c>
      <c r="AX60" s="187" t="s">
        <v>940</v>
      </c>
      <c r="AY60" s="187" t="s">
        <v>940</v>
      </c>
      <c r="AZ60" s="187" t="s">
        <v>2945</v>
      </c>
      <c r="BA60" s="187" t="s">
        <v>940</v>
      </c>
      <c r="BB60" s="187" t="s">
        <v>940</v>
      </c>
      <c r="BC60" s="187" t="s">
        <v>2945</v>
      </c>
      <c r="BD60" s="187" t="s">
        <v>940</v>
      </c>
      <c r="BE60" s="187" t="s">
        <v>940</v>
      </c>
      <c r="BF60" s="187" t="s">
        <v>2945</v>
      </c>
      <c r="BG60" s="187" t="s">
        <v>940</v>
      </c>
      <c r="BH60" s="187" t="s">
        <v>940</v>
      </c>
      <c r="BI60" s="187" t="s">
        <v>2945</v>
      </c>
      <c r="BJ60" s="187" t="s">
        <v>940</v>
      </c>
      <c r="BK60" s="187" t="s">
        <v>940</v>
      </c>
      <c r="BL60" s="187" t="s">
        <v>2945</v>
      </c>
      <c r="BM60" s="187" t="s">
        <v>940</v>
      </c>
      <c r="BN60" s="187" t="s">
        <v>940</v>
      </c>
      <c r="BO60" s="187" t="s">
        <v>2945</v>
      </c>
      <c r="BP60" s="187" t="s">
        <v>940</v>
      </c>
      <c r="BQ60" s="187" t="s">
        <v>940</v>
      </c>
      <c r="BR60" s="187" t="s">
        <v>2945</v>
      </c>
      <c r="BS60" s="187" t="s">
        <v>940</v>
      </c>
      <c r="BT60" s="187" t="s">
        <v>940</v>
      </c>
      <c r="BU60" s="187" t="s">
        <v>2945</v>
      </c>
      <c r="BV60" s="187" t="s">
        <v>940</v>
      </c>
      <c r="BW60" s="187" t="s">
        <v>940</v>
      </c>
      <c r="BX60" s="187" t="s">
        <v>2945</v>
      </c>
      <c r="BY60" s="187" t="s">
        <v>940</v>
      </c>
      <c r="BZ60" s="187" t="s">
        <v>940</v>
      </c>
      <c r="CA60" s="187" t="s">
        <v>2945</v>
      </c>
      <c r="CB60" s="187" t="s">
        <v>940</v>
      </c>
      <c r="CC60" s="187" t="s">
        <v>940</v>
      </c>
      <c r="CD60" s="187" t="s">
        <v>2945</v>
      </c>
      <c r="CE60" s="187" t="s">
        <v>940</v>
      </c>
      <c r="CF60" s="187" t="s">
        <v>940</v>
      </c>
      <c r="CG60" s="187" t="s">
        <v>2945</v>
      </c>
      <c r="CH60" s="187" t="s">
        <v>940</v>
      </c>
      <c r="CI60" s="187" t="s">
        <v>940</v>
      </c>
      <c r="CJ60" s="187" t="s">
        <v>2945</v>
      </c>
      <c r="CK60" s="187" t="s">
        <v>940</v>
      </c>
      <c r="CL60" s="187" t="s">
        <v>940</v>
      </c>
      <c r="CM60" s="187" t="s">
        <v>2945</v>
      </c>
      <c r="CN60" s="187" t="s">
        <v>940</v>
      </c>
      <c r="CO60" s="187" t="s">
        <v>940</v>
      </c>
      <c r="CP60" s="187" t="s">
        <v>2945</v>
      </c>
      <c r="CQ60" s="187" t="s">
        <v>940</v>
      </c>
      <c r="CR60" s="187" t="s">
        <v>940</v>
      </c>
      <c r="CS60" s="187" t="s">
        <v>2945</v>
      </c>
      <c r="CT60" s="187" t="s">
        <v>940</v>
      </c>
      <c r="CU60" s="187" t="s">
        <v>940</v>
      </c>
      <c r="CV60" s="187" t="s">
        <v>2945</v>
      </c>
      <c r="CW60" s="187" t="s">
        <v>940</v>
      </c>
      <c r="CX60" s="187" t="s">
        <v>940</v>
      </c>
      <c r="CY60" s="187" t="s">
        <v>2945</v>
      </c>
      <c r="CZ60" s="187" t="s">
        <v>940</v>
      </c>
      <c r="DA60" s="187" t="s">
        <v>940</v>
      </c>
      <c r="DB60" s="187" t="s">
        <v>2945</v>
      </c>
      <c r="DC60" s="187" t="s">
        <v>940</v>
      </c>
      <c r="DD60" s="187" t="s">
        <v>940</v>
      </c>
      <c r="DE60" s="187" t="s">
        <v>2945</v>
      </c>
      <c r="DF60" s="187" t="s">
        <v>940</v>
      </c>
      <c r="DG60" s="187" t="s">
        <v>940</v>
      </c>
      <c r="DH60" s="187" t="s">
        <v>2945</v>
      </c>
      <c r="DI60" s="187" t="s">
        <v>940</v>
      </c>
      <c r="DJ60" s="187" t="s">
        <v>940</v>
      </c>
      <c r="DK60" s="187" t="s">
        <v>2945</v>
      </c>
      <c r="DL60" s="187" t="s">
        <v>940</v>
      </c>
      <c r="DM60" s="187" t="s">
        <v>940</v>
      </c>
      <c r="DN60" s="187" t="s">
        <v>2945</v>
      </c>
      <c r="DO60" s="187" t="s">
        <v>940</v>
      </c>
      <c r="DP60" s="187" t="s">
        <v>940</v>
      </c>
      <c r="DQ60" s="187" t="s">
        <v>2945</v>
      </c>
      <c r="DR60" s="187" t="s">
        <v>940</v>
      </c>
      <c r="DS60" s="187" t="s">
        <v>940</v>
      </c>
      <c r="DT60" s="187" t="s">
        <v>2945</v>
      </c>
      <c r="DU60" s="187" t="s">
        <v>940</v>
      </c>
      <c r="DV60" s="187" t="s">
        <v>940</v>
      </c>
      <c r="DW60" s="187" t="s">
        <v>2945</v>
      </c>
      <c r="DX60" s="187" t="s">
        <v>940</v>
      </c>
      <c r="DY60" s="187" t="s">
        <v>940</v>
      </c>
      <c r="DZ60" s="187" t="s">
        <v>2945</v>
      </c>
      <c r="EA60" s="187" t="s">
        <v>940</v>
      </c>
      <c r="EB60" s="187" t="s">
        <v>940</v>
      </c>
      <c r="EC60" s="187" t="s">
        <v>2945</v>
      </c>
      <c r="ED60" s="187" t="s">
        <v>940</v>
      </c>
      <c r="EE60" s="187" t="s">
        <v>940</v>
      </c>
      <c r="EF60" s="187" t="s">
        <v>2945</v>
      </c>
      <c r="EG60" s="187" t="s">
        <v>940</v>
      </c>
      <c r="EH60" s="187" t="s">
        <v>940</v>
      </c>
      <c r="EI60" s="187" t="s">
        <v>2945</v>
      </c>
      <c r="EJ60" s="187" t="s">
        <v>940</v>
      </c>
      <c r="EK60" s="187" t="s">
        <v>940</v>
      </c>
      <c r="EL60" s="187" t="s">
        <v>2945</v>
      </c>
      <c r="EM60" s="187" t="s">
        <v>940</v>
      </c>
      <c r="EN60" s="187" t="s">
        <v>940</v>
      </c>
      <c r="EO60" s="187" t="s">
        <v>2945</v>
      </c>
      <c r="EP60" s="187" t="s">
        <v>940</v>
      </c>
      <c r="EQ60" s="187" t="s">
        <v>940</v>
      </c>
      <c r="ER60" s="187" t="s">
        <v>2945</v>
      </c>
      <c r="ES60" s="187" t="s">
        <v>940</v>
      </c>
      <c r="ET60" s="187" t="s">
        <v>940</v>
      </c>
    </row>
    <row r="61" spans="1:150" x14ac:dyDescent="0.3">
      <c r="A61" s="1"/>
      <c r="B61" s="186" t="s">
        <v>3197</v>
      </c>
      <c r="C61" s="186" t="s">
        <v>87</v>
      </c>
      <c r="D61" s="186" t="s">
        <v>3185</v>
      </c>
      <c r="E61" s="186" t="s">
        <v>3198</v>
      </c>
      <c r="F61" s="186" t="s">
        <v>3199</v>
      </c>
      <c r="G61" s="187" t="s">
        <v>2945</v>
      </c>
      <c r="H61" s="187" t="s">
        <v>2829</v>
      </c>
      <c r="I61" s="187" t="s">
        <v>2829</v>
      </c>
      <c r="J61" s="187" t="s">
        <v>2945</v>
      </c>
      <c r="K61" s="187" t="s">
        <v>2829</v>
      </c>
      <c r="L61" s="187" t="s">
        <v>2829</v>
      </c>
      <c r="M61" s="187" t="s">
        <v>2945</v>
      </c>
      <c r="N61" s="187" t="s">
        <v>2829</v>
      </c>
      <c r="O61" s="187" t="s">
        <v>2829</v>
      </c>
      <c r="P61" s="187" t="s">
        <v>2945</v>
      </c>
      <c r="Q61" s="187" t="s">
        <v>2829</v>
      </c>
      <c r="R61" s="187" t="s">
        <v>2829</v>
      </c>
      <c r="S61" s="187" t="s">
        <v>2945</v>
      </c>
      <c r="T61" s="187" t="s">
        <v>2829</v>
      </c>
      <c r="U61" s="187" t="s">
        <v>2829</v>
      </c>
      <c r="V61" s="187" t="s">
        <v>2945</v>
      </c>
      <c r="W61" s="187" t="s">
        <v>2829</v>
      </c>
      <c r="X61" s="187" t="s">
        <v>2829</v>
      </c>
      <c r="Y61" s="187" t="s">
        <v>2945</v>
      </c>
      <c r="Z61" s="187" t="s">
        <v>2829</v>
      </c>
      <c r="AA61" s="187" t="s">
        <v>2829</v>
      </c>
      <c r="AB61" s="187" t="s">
        <v>2945</v>
      </c>
      <c r="AC61" s="187" t="s">
        <v>2829</v>
      </c>
      <c r="AD61" s="187" t="s">
        <v>2829</v>
      </c>
      <c r="AE61" s="187" t="s">
        <v>2945</v>
      </c>
      <c r="AF61" s="187" t="s">
        <v>2829</v>
      </c>
      <c r="AG61" s="187" t="s">
        <v>2829</v>
      </c>
      <c r="AH61" s="187" t="s">
        <v>2945</v>
      </c>
      <c r="AI61" s="187" t="s">
        <v>2829</v>
      </c>
      <c r="AJ61" s="187" t="s">
        <v>2829</v>
      </c>
      <c r="AK61" s="187" t="s">
        <v>2945</v>
      </c>
      <c r="AL61" s="187" t="s">
        <v>2829</v>
      </c>
      <c r="AM61" s="187" t="s">
        <v>2829</v>
      </c>
      <c r="AN61" s="187" t="s">
        <v>2945</v>
      </c>
      <c r="AO61" s="187" t="s">
        <v>2829</v>
      </c>
      <c r="AP61" s="187" t="s">
        <v>2829</v>
      </c>
      <c r="AQ61" s="187" t="s">
        <v>2945</v>
      </c>
      <c r="AR61" s="187" t="s">
        <v>2829</v>
      </c>
      <c r="AS61" s="187" t="s">
        <v>2829</v>
      </c>
      <c r="AT61" s="187" t="s">
        <v>2945</v>
      </c>
      <c r="AU61" s="187" t="s">
        <v>2829</v>
      </c>
      <c r="AV61" s="187" t="s">
        <v>2829</v>
      </c>
      <c r="AW61" s="187" t="s">
        <v>2945</v>
      </c>
      <c r="AX61" s="187" t="s">
        <v>2829</v>
      </c>
      <c r="AY61" s="187" t="s">
        <v>2829</v>
      </c>
      <c r="AZ61" s="187" t="s">
        <v>2945</v>
      </c>
      <c r="BA61" s="187" t="s">
        <v>2829</v>
      </c>
      <c r="BB61" s="187" t="s">
        <v>2829</v>
      </c>
      <c r="BC61" s="187" t="s">
        <v>2945</v>
      </c>
      <c r="BD61" s="187" t="s">
        <v>2829</v>
      </c>
      <c r="BE61" s="187" t="s">
        <v>2829</v>
      </c>
      <c r="BF61" s="187" t="s">
        <v>2945</v>
      </c>
      <c r="BG61" s="187" t="s">
        <v>2829</v>
      </c>
      <c r="BH61" s="187" t="s">
        <v>2829</v>
      </c>
      <c r="BI61" s="187" t="s">
        <v>2945</v>
      </c>
      <c r="BJ61" s="187" t="s">
        <v>2829</v>
      </c>
      <c r="BK61" s="187" t="s">
        <v>2829</v>
      </c>
      <c r="BL61" s="187" t="s">
        <v>2945</v>
      </c>
      <c r="BM61" s="187" t="s">
        <v>2829</v>
      </c>
      <c r="BN61" s="187" t="s">
        <v>2829</v>
      </c>
      <c r="BO61" s="187" t="s">
        <v>2945</v>
      </c>
      <c r="BP61" s="187" t="s">
        <v>2829</v>
      </c>
      <c r="BQ61" s="187" t="s">
        <v>2829</v>
      </c>
      <c r="BR61" s="187" t="s">
        <v>2945</v>
      </c>
      <c r="BS61" s="187" t="s">
        <v>2829</v>
      </c>
      <c r="BT61" s="187" t="s">
        <v>2829</v>
      </c>
      <c r="BU61" s="187" t="s">
        <v>2945</v>
      </c>
      <c r="BV61" s="187" t="s">
        <v>2829</v>
      </c>
      <c r="BW61" s="187" t="s">
        <v>2829</v>
      </c>
      <c r="BX61" s="187" t="s">
        <v>2945</v>
      </c>
      <c r="BY61" s="187" t="s">
        <v>2829</v>
      </c>
      <c r="BZ61" s="187" t="s">
        <v>2829</v>
      </c>
      <c r="CA61" s="187" t="s">
        <v>2945</v>
      </c>
      <c r="CB61" s="187" t="s">
        <v>2829</v>
      </c>
      <c r="CC61" s="187" t="s">
        <v>2829</v>
      </c>
      <c r="CD61" s="187" t="s">
        <v>2945</v>
      </c>
      <c r="CE61" s="187" t="s">
        <v>2829</v>
      </c>
      <c r="CF61" s="187" t="s">
        <v>2829</v>
      </c>
      <c r="CG61" s="187" t="s">
        <v>2945</v>
      </c>
      <c r="CH61" s="187" t="s">
        <v>2829</v>
      </c>
      <c r="CI61" s="187" t="s">
        <v>2829</v>
      </c>
      <c r="CJ61" s="187" t="s">
        <v>2945</v>
      </c>
      <c r="CK61" s="187" t="s">
        <v>2829</v>
      </c>
      <c r="CL61" s="187" t="s">
        <v>2829</v>
      </c>
      <c r="CM61" s="187" t="s">
        <v>2945</v>
      </c>
      <c r="CN61" s="187" t="s">
        <v>2829</v>
      </c>
      <c r="CO61" s="187" t="s">
        <v>2829</v>
      </c>
      <c r="CP61" s="187" t="s">
        <v>2945</v>
      </c>
      <c r="CQ61" s="187" t="s">
        <v>2829</v>
      </c>
      <c r="CR61" s="187" t="s">
        <v>2829</v>
      </c>
      <c r="CS61" s="187" t="s">
        <v>2945</v>
      </c>
      <c r="CT61" s="187" t="s">
        <v>2829</v>
      </c>
      <c r="CU61" s="187" t="s">
        <v>2829</v>
      </c>
      <c r="CV61" s="187" t="s">
        <v>2945</v>
      </c>
      <c r="CW61" s="187" t="s">
        <v>2829</v>
      </c>
      <c r="CX61" s="187" t="s">
        <v>2829</v>
      </c>
      <c r="CY61" s="187" t="s">
        <v>2945</v>
      </c>
      <c r="CZ61" s="187" t="s">
        <v>2829</v>
      </c>
      <c r="DA61" s="187" t="s">
        <v>2829</v>
      </c>
      <c r="DB61" s="187" t="s">
        <v>2945</v>
      </c>
      <c r="DC61" s="187" t="s">
        <v>2829</v>
      </c>
      <c r="DD61" s="187" t="s">
        <v>2829</v>
      </c>
      <c r="DE61" s="187" t="s">
        <v>2945</v>
      </c>
      <c r="DF61" s="187" t="s">
        <v>2829</v>
      </c>
      <c r="DG61" s="187" t="s">
        <v>2829</v>
      </c>
      <c r="DH61" s="187" t="s">
        <v>2945</v>
      </c>
      <c r="DI61" s="187" t="s">
        <v>2829</v>
      </c>
      <c r="DJ61" s="187" t="s">
        <v>2829</v>
      </c>
      <c r="DK61" s="187" t="s">
        <v>2945</v>
      </c>
      <c r="DL61" s="187" t="s">
        <v>2829</v>
      </c>
      <c r="DM61" s="187" t="s">
        <v>2829</v>
      </c>
      <c r="DN61" s="187" t="s">
        <v>2945</v>
      </c>
      <c r="DO61" s="187" t="s">
        <v>2829</v>
      </c>
      <c r="DP61" s="187" t="s">
        <v>2829</v>
      </c>
      <c r="DQ61" s="187" t="s">
        <v>2945</v>
      </c>
      <c r="DR61" s="187" t="s">
        <v>2829</v>
      </c>
      <c r="DS61" s="187" t="s">
        <v>2829</v>
      </c>
      <c r="DT61" s="187" t="s">
        <v>2945</v>
      </c>
      <c r="DU61" s="187" t="s">
        <v>2829</v>
      </c>
      <c r="DV61" s="187" t="s">
        <v>2829</v>
      </c>
      <c r="DW61" s="187" t="s">
        <v>2945</v>
      </c>
      <c r="DX61" s="187" t="s">
        <v>2829</v>
      </c>
      <c r="DY61" s="187" t="s">
        <v>2829</v>
      </c>
      <c r="DZ61" s="187" t="s">
        <v>2945</v>
      </c>
      <c r="EA61" s="187" t="s">
        <v>2829</v>
      </c>
      <c r="EB61" s="187" t="s">
        <v>2829</v>
      </c>
      <c r="EC61" s="187" t="s">
        <v>2945</v>
      </c>
      <c r="ED61" s="187" t="s">
        <v>2829</v>
      </c>
      <c r="EE61" s="187" t="s">
        <v>2829</v>
      </c>
      <c r="EF61" s="187" t="s">
        <v>2945</v>
      </c>
      <c r="EG61" s="187" t="s">
        <v>2829</v>
      </c>
      <c r="EH61" s="187" t="s">
        <v>2829</v>
      </c>
      <c r="EI61" s="187" t="s">
        <v>2945</v>
      </c>
      <c r="EJ61" s="187" t="s">
        <v>2829</v>
      </c>
      <c r="EK61" s="187" t="s">
        <v>2829</v>
      </c>
      <c r="EL61" s="187" t="s">
        <v>2945</v>
      </c>
      <c r="EM61" s="187" t="s">
        <v>2829</v>
      </c>
      <c r="EN61" s="187" t="s">
        <v>2829</v>
      </c>
      <c r="EO61" s="187" t="s">
        <v>2945</v>
      </c>
      <c r="EP61" s="187" t="s">
        <v>2829</v>
      </c>
      <c r="EQ61" s="187" t="s">
        <v>2829</v>
      </c>
      <c r="ER61" s="187" t="s">
        <v>2945</v>
      </c>
      <c r="ES61" s="187" t="s">
        <v>2829</v>
      </c>
      <c r="ET61" s="187" t="s">
        <v>2829</v>
      </c>
    </row>
    <row r="62" spans="1:150" x14ac:dyDescent="0.3">
      <c r="A62" s="1"/>
      <c r="B62" s="185" t="s">
        <v>3200</v>
      </c>
      <c r="C62" s="185" t="s">
        <v>99</v>
      </c>
      <c r="D62" s="185" t="s">
        <v>100</v>
      </c>
      <c r="E62" s="185" t="s">
        <v>3201</v>
      </c>
      <c r="F62" s="185" t="s">
        <v>3202</v>
      </c>
      <c r="G62" s="185" t="s">
        <v>2945</v>
      </c>
      <c r="H62" s="185" t="s">
        <v>2829</v>
      </c>
      <c r="I62" s="185" t="s">
        <v>2829</v>
      </c>
      <c r="J62" s="185" t="s">
        <v>2945</v>
      </c>
      <c r="K62" s="185" t="s">
        <v>2829</v>
      </c>
      <c r="L62" s="185" t="s">
        <v>2829</v>
      </c>
      <c r="M62" s="185" t="s">
        <v>2945</v>
      </c>
      <c r="N62" s="185" t="s">
        <v>2829</v>
      </c>
      <c r="O62" s="185" t="s">
        <v>2829</v>
      </c>
      <c r="P62" s="185" t="s">
        <v>2945</v>
      </c>
      <c r="Q62" s="185" t="s">
        <v>2829</v>
      </c>
      <c r="R62" s="185" t="s">
        <v>2829</v>
      </c>
      <c r="S62" s="185" t="s">
        <v>2945</v>
      </c>
      <c r="T62" s="185" t="s">
        <v>2829</v>
      </c>
      <c r="U62" s="185" t="s">
        <v>2829</v>
      </c>
      <c r="V62" s="185" t="s">
        <v>2945</v>
      </c>
      <c r="W62" s="185" t="s">
        <v>2829</v>
      </c>
      <c r="X62" s="185" t="s">
        <v>3030</v>
      </c>
      <c r="Y62" s="185" t="s">
        <v>2945</v>
      </c>
      <c r="Z62" s="185" t="s">
        <v>2829</v>
      </c>
      <c r="AA62" s="185" t="s">
        <v>2829</v>
      </c>
      <c r="AB62" s="185" t="s">
        <v>2945</v>
      </c>
      <c r="AC62" s="185" t="s">
        <v>2829</v>
      </c>
      <c r="AD62" s="185" t="s">
        <v>2829</v>
      </c>
      <c r="AE62" s="185" t="s">
        <v>2945</v>
      </c>
      <c r="AF62" s="185" t="s">
        <v>2829</v>
      </c>
      <c r="AG62" s="185" t="s">
        <v>2829</v>
      </c>
      <c r="AH62" s="185" t="s">
        <v>2945</v>
      </c>
      <c r="AI62" s="185" t="s">
        <v>2829</v>
      </c>
      <c r="AJ62" s="185" t="s">
        <v>2829</v>
      </c>
      <c r="AK62" s="185" t="s">
        <v>2945</v>
      </c>
      <c r="AL62" s="185" t="s">
        <v>2829</v>
      </c>
      <c r="AM62" s="185" t="s">
        <v>2829</v>
      </c>
      <c r="AN62" s="185" t="s">
        <v>2945</v>
      </c>
      <c r="AO62" s="185" t="s">
        <v>2829</v>
      </c>
      <c r="AP62" s="185" t="s">
        <v>2829</v>
      </c>
      <c r="AQ62" s="185" t="s">
        <v>2945</v>
      </c>
      <c r="AR62" s="185" t="s">
        <v>2829</v>
      </c>
      <c r="AS62" s="185" t="s">
        <v>3030</v>
      </c>
      <c r="AT62" s="185" t="s">
        <v>2945</v>
      </c>
      <c r="AU62" s="185" t="s">
        <v>2829</v>
      </c>
      <c r="AV62" s="185" t="s">
        <v>3030</v>
      </c>
      <c r="AW62" s="185" t="s">
        <v>2945</v>
      </c>
      <c r="AX62" s="185" t="s">
        <v>2829</v>
      </c>
      <c r="AY62" s="185" t="s">
        <v>2829</v>
      </c>
      <c r="AZ62" s="185" t="s">
        <v>2945</v>
      </c>
      <c r="BA62" s="185" t="s">
        <v>2829</v>
      </c>
      <c r="BB62" s="185" t="s">
        <v>3030</v>
      </c>
      <c r="BC62" s="185" t="s">
        <v>2945</v>
      </c>
      <c r="BD62" s="185" t="s">
        <v>2829</v>
      </c>
      <c r="BE62" s="185" t="s">
        <v>3030</v>
      </c>
      <c r="BF62" s="185" t="s">
        <v>2945</v>
      </c>
      <c r="BG62" s="185" t="s">
        <v>2829</v>
      </c>
      <c r="BH62" s="185" t="s">
        <v>2829</v>
      </c>
      <c r="BI62" s="185" t="s">
        <v>2945</v>
      </c>
      <c r="BJ62" s="185" t="s">
        <v>2829</v>
      </c>
      <c r="BK62" s="185" t="s">
        <v>3030</v>
      </c>
      <c r="BL62" s="185" t="s">
        <v>2945</v>
      </c>
      <c r="BM62" s="185" t="s">
        <v>2829</v>
      </c>
      <c r="BN62" s="185" t="s">
        <v>2829</v>
      </c>
      <c r="BO62" s="185" t="s">
        <v>2945</v>
      </c>
      <c r="BP62" s="185" t="s">
        <v>2829</v>
      </c>
      <c r="BQ62" s="185" t="s">
        <v>2829</v>
      </c>
      <c r="BR62" s="185" t="s">
        <v>2945</v>
      </c>
      <c r="BS62" s="185" t="s">
        <v>3030</v>
      </c>
      <c r="BT62" s="185" t="s">
        <v>2829</v>
      </c>
      <c r="BU62" s="185" t="s">
        <v>2945</v>
      </c>
      <c r="BV62" s="185" t="s">
        <v>3030</v>
      </c>
      <c r="BW62" s="185" t="s">
        <v>2829</v>
      </c>
      <c r="BX62" s="185" t="s">
        <v>2945</v>
      </c>
      <c r="BY62" s="185" t="s">
        <v>2829</v>
      </c>
      <c r="BZ62" s="185" t="s">
        <v>3030</v>
      </c>
      <c r="CA62" s="185" t="s">
        <v>2945</v>
      </c>
      <c r="CB62" s="185" t="s">
        <v>2829</v>
      </c>
      <c r="CC62" s="185" t="s">
        <v>2829</v>
      </c>
      <c r="CD62" s="185" t="s">
        <v>2945</v>
      </c>
      <c r="CE62" s="185" t="s">
        <v>3030</v>
      </c>
      <c r="CF62" s="185" t="s">
        <v>2829</v>
      </c>
      <c r="CG62" s="185" t="s">
        <v>2945</v>
      </c>
      <c r="CH62" s="185" t="s">
        <v>2829</v>
      </c>
      <c r="CI62" s="185" t="s">
        <v>2829</v>
      </c>
      <c r="CJ62" s="185" t="s">
        <v>2945</v>
      </c>
      <c r="CK62" s="185" t="s">
        <v>2829</v>
      </c>
      <c r="CL62" s="185" t="s">
        <v>3030</v>
      </c>
      <c r="CM62" s="185" t="s">
        <v>2945</v>
      </c>
      <c r="CN62" s="185" t="s">
        <v>2829</v>
      </c>
      <c r="CO62" s="185" t="s">
        <v>3030</v>
      </c>
      <c r="CP62" s="185" t="s">
        <v>2945</v>
      </c>
      <c r="CQ62" s="185" t="s">
        <v>2829</v>
      </c>
      <c r="CR62" s="185" t="s">
        <v>3030</v>
      </c>
      <c r="CS62" s="185" t="s">
        <v>2945</v>
      </c>
      <c r="CT62" s="185" t="s">
        <v>2829</v>
      </c>
      <c r="CU62" s="185" t="s">
        <v>3030</v>
      </c>
      <c r="CV62" s="185" t="s">
        <v>2945</v>
      </c>
      <c r="CW62" s="185" t="s">
        <v>2829</v>
      </c>
      <c r="CX62" s="185" t="s">
        <v>3030</v>
      </c>
      <c r="CY62" s="185" t="s">
        <v>2945</v>
      </c>
      <c r="CZ62" s="185" t="s">
        <v>2829</v>
      </c>
      <c r="DA62" s="185" t="s">
        <v>2829</v>
      </c>
      <c r="DB62" s="185" t="s">
        <v>2945</v>
      </c>
      <c r="DC62" s="185" t="s">
        <v>2829</v>
      </c>
      <c r="DD62" s="185" t="s">
        <v>2829</v>
      </c>
      <c r="DE62" s="185" t="s">
        <v>2945</v>
      </c>
      <c r="DF62" s="185" t="s">
        <v>2829</v>
      </c>
      <c r="DG62" s="185" t="s">
        <v>2829</v>
      </c>
      <c r="DH62" s="185" t="s">
        <v>2945</v>
      </c>
      <c r="DI62" s="185" t="s">
        <v>2829</v>
      </c>
      <c r="DJ62" s="185" t="s">
        <v>2829</v>
      </c>
      <c r="DK62" s="185" t="s">
        <v>2945</v>
      </c>
      <c r="DL62" s="185" t="s">
        <v>2829</v>
      </c>
      <c r="DM62" s="185" t="s">
        <v>2829</v>
      </c>
      <c r="DN62" s="185" t="s">
        <v>2945</v>
      </c>
      <c r="DO62" s="185" t="s">
        <v>2829</v>
      </c>
      <c r="DP62" s="185" t="s">
        <v>2829</v>
      </c>
      <c r="DQ62" s="185" t="s">
        <v>2945</v>
      </c>
      <c r="DR62" s="185" t="s">
        <v>2829</v>
      </c>
      <c r="DS62" s="185" t="s">
        <v>2829</v>
      </c>
      <c r="DT62" s="185" t="s">
        <v>2945</v>
      </c>
      <c r="DU62" s="185" t="s">
        <v>2829</v>
      </c>
      <c r="DV62" s="185" t="s">
        <v>2829</v>
      </c>
      <c r="DW62" s="185" t="s">
        <v>2945</v>
      </c>
      <c r="DX62" s="185" t="s">
        <v>2829</v>
      </c>
      <c r="DY62" s="185" t="s">
        <v>2829</v>
      </c>
      <c r="DZ62" s="185" t="s">
        <v>2945</v>
      </c>
      <c r="EA62" s="185" t="s">
        <v>2829</v>
      </c>
      <c r="EB62" s="185" t="s">
        <v>2829</v>
      </c>
      <c r="EC62" s="185" t="s">
        <v>2945</v>
      </c>
      <c r="ED62" s="185" t="s">
        <v>2829</v>
      </c>
      <c r="EE62" s="185" t="s">
        <v>2829</v>
      </c>
      <c r="EF62" s="185" t="s">
        <v>2945</v>
      </c>
      <c r="EG62" s="185" t="s">
        <v>2829</v>
      </c>
      <c r="EH62" s="185" t="s">
        <v>2829</v>
      </c>
      <c r="EI62" s="185" t="s">
        <v>2945</v>
      </c>
      <c r="EJ62" s="185" t="s">
        <v>2829</v>
      </c>
      <c r="EK62" s="185" t="s">
        <v>2829</v>
      </c>
      <c r="EL62" s="185" t="s">
        <v>2945</v>
      </c>
      <c r="EM62" s="185" t="s">
        <v>2829</v>
      </c>
      <c r="EN62" s="185" t="s">
        <v>2829</v>
      </c>
      <c r="EO62" s="185" t="s">
        <v>2945</v>
      </c>
      <c r="EP62" s="185" t="s">
        <v>2829</v>
      </c>
      <c r="EQ62" s="185" t="s">
        <v>3030</v>
      </c>
      <c r="ER62" s="185" t="s">
        <v>2945</v>
      </c>
      <c r="ES62" s="185" t="s">
        <v>2829</v>
      </c>
      <c r="ET62" s="185" t="s">
        <v>2829</v>
      </c>
    </row>
    <row r="63" spans="1:150" x14ac:dyDescent="0.3">
      <c r="A63" s="1"/>
      <c r="B63" s="186" t="s">
        <v>3203</v>
      </c>
      <c r="C63" s="186" t="s">
        <v>99</v>
      </c>
      <c r="D63" s="186" t="s">
        <v>100</v>
      </c>
      <c r="E63" s="186" t="s">
        <v>3204</v>
      </c>
      <c r="F63" s="186" t="s">
        <v>3205</v>
      </c>
      <c r="G63" s="187" t="s">
        <v>2945</v>
      </c>
      <c r="H63" s="187" t="s">
        <v>2829</v>
      </c>
      <c r="I63" s="187" t="s">
        <v>2829</v>
      </c>
      <c r="J63" s="187" t="s">
        <v>2945</v>
      </c>
      <c r="K63" s="187" t="s">
        <v>2829</v>
      </c>
      <c r="L63" s="187" t="s">
        <v>2829</v>
      </c>
      <c r="M63" s="187" t="s">
        <v>2945</v>
      </c>
      <c r="N63" s="187" t="s">
        <v>2829</v>
      </c>
      <c r="O63" s="187" t="s">
        <v>2829</v>
      </c>
      <c r="P63" s="187" t="s">
        <v>2945</v>
      </c>
      <c r="Q63" s="187" t="s">
        <v>2829</v>
      </c>
      <c r="R63" s="187" t="s">
        <v>2829</v>
      </c>
      <c r="S63" s="187" t="s">
        <v>2945</v>
      </c>
      <c r="T63" s="187" t="s">
        <v>2829</v>
      </c>
      <c r="U63" s="187" t="s">
        <v>2829</v>
      </c>
      <c r="V63" s="187" t="s">
        <v>2945</v>
      </c>
      <c r="W63" s="187" t="s">
        <v>2829</v>
      </c>
      <c r="X63" s="187" t="s">
        <v>2829</v>
      </c>
      <c r="Y63" s="187" t="s">
        <v>2945</v>
      </c>
      <c r="Z63" s="187" t="s">
        <v>2829</v>
      </c>
      <c r="AA63" s="187" t="s">
        <v>2829</v>
      </c>
      <c r="AB63" s="187" t="s">
        <v>2945</v>
      </c>
      <c r="AC63" s="187" t="s">
        <v>2829</v>
      </c>
      <c r="AD63" s="187" t="s">
        <v>2829</v>
      </c>
      <c r="AE63" s="187" t="s">
        <v>2945</v>
      </c>
      <c r="AF63" s="187" t="s">
        <v>2829</v>
      </c>
      <c r="AG63" s="187" t="s">
        <v>2829</v>
      </c>
      <c r="AH63" s="187" t="s">
        <v>2945</v>
      </c>
      <c r="AI63" s="187" t="s">
        <v>2829</v>
      </c>
      <c r="AJ63" s="187" t="s">
        <v>2829</v>
      </c>
      <c r="AK63" s="187" t="s">
        <v>2945</v>
      </c>
      <c r="AL63" s="187" t="s">
        <v>2829</v>
      </c>
      <c r="AM63" s="187" t="s">
        <v>2829</v>
      </c>
      <c r="AN63" s="187" t="s">
        <v>2945</v>
      </c>
      <c r="AO63" s="187" t="s">
        <v>2829</v>
      </c>
      <c r="AP63" s="187" t="s">
        <v>2829</v>
      </c>
      <c r="AQ63" s="187" t="s">
        <v>2945</v>
      </c>
      <c r="AR63" s="187" t="s">
        <v>2829</v>
      </c>
      <c r="AS63" s="187" t="s">
        <v>3030</v>
      </c>
      <c r="AT63" s="187" t="s">
        <v>2945</v>
      </c>
      <c r="AU63" s="187" t="s">
        <v>2829</v>
      </c>
      <c r="AV63" s="187" t="s">
        <v>3030</v>
      </c>
      <c r="AW63" s="187" t="s">
        <v>2945</v>
      </c>
      <c r="AX63" s="187" t="s">
        <v>2829</v>
      </c>
      <c r="AY63" s="187" t="s">
        <v>2829</v>
      </c>
      <c r="AZ63" s="187" t="s">
        <v>2945</v>
      </c>
      <c r="BA63" s="187" t="s">
        <v>2829</v>
      </c>
      <c r="BB63" s="187" t="s">
        <v>3030</v>
      </c>
      <c r="BC63" s="187" t="s">
        <v>2945</v>
      </c>
      <c r="BD63" s="187" t="s">
        <v>2829</v>
      </c>
      <c r="BE63" s="187" t="s">
        <v>2829</v>
      </c>
      <c r="BF63" s="187" t="s">
        <v>2945</v>
      </c>
      <c r="BG63" s="187" t="s">
        <v>2829</v>
      </c>
      <c r="BH63" s="187" t="s">
        <v>2829</v>
      </c>
      <c r="BI63" s="187" t="s">
        <v>2945</v>
      </c>
      <c r="BJ63" s="187" t="s">
        <v>2829</v>
      </c>
      <c r="BK63" s="187" t="s">
        <v>2829</v>
      </c>
      <c r="BL63" s="187" t="s">
        <v>2945</v>
      </c>
      <c r="BM63" s="187" t="s">
        <v>2829</v>
      </c>
      <c r="BN63" s="187" t="s">
        <v>2829</v>
      </c>
      <c r="BO63" s="187" t="s">
        <v>2945</v>
      </c>
      <c r="BP63" s="187" t="s">
        <v>2829</v>
      </c>
      <c r="BQ63" s="187" t="s">
        <v>2829</v>
      </c>
      <c r="BR63" s="187" t="s">
        <v>2945</v>
      </c>
      <c r="BS63" s="187" t="s">
        <v>2829</v>
      </c>
      <c r="BT63" s="187" t="s">
        <v>2829</v>
      </c>
      <c r="BU63" s="187" t="s">
        <v>2945</v>
      </c>
      <c r="BV63" s="187" t="s">
        <v>2829</v>
      </c>
      <c r="BW63" s="187" t="s">
        <v>2829</v>
      </c>
      <c r="BX63" s="187" t="s">
        <v>2945</v>
      </c>
      <c r="BY63" s="187" t="s">
        <v>2829</v>
      </c>
      <c r="BZ63" s="187" t="s">
        <v>2829</v>
      </c>
      <c r="CA63" s="187" t="s">
        <v>2945</v>
      </c>
      <c r="CB63" s="187" t="s">
        <v>2829</v>
      </c>
      <c r="CC63" s="187" t="s">
        <v>2829</v>
      </c>
      <c r="CD63" s="187" t="s">
        <v>2945</v>
      </c>
      <c r="CE63" s="187" t="s">
        <v>2829</v>
      </c>
      <c r="CF63" s="187" t="s">
        <v>2829</v>
      </c>
      <c r="CG63" s="187" t="s">
        <v>2945</v>
      </c>
      <c r="CH63" s="187" t="s">
        <v>2829</v>
      </c>
      <c r="CI63" s="187" t="s">
        <v>2829</v>
      </c>
      <c r="CJ63" s="187" t="s">
        <v>2945</v>
      </c>
      <c r="CK63" s="187" t="s">
        <v>2829</v>
      </c>
      <c r="CL63" s="187" t="s">
        <v>2829</v>
      </c>
      <c r="CM63" s="187" t="s">
        <v>2945</v>
      </c>
      <c r="CN63" s="187" t="s">
        <v>2829</v>
      </c>
      <c r="CO63" s="187" t="s">
        <v>2829</v>
      </c>
      <c r="CP63" s="187" t="s">
        <v>2945</v>
      </c>
      <c r="CQ63" s="187" t="s">
        <v>2829</v>
      </c>
      <c r="CR63" s="187" t="s">
        <v>2829</v>
      </c>
      <c r="CS63" s="187" t="s">
        <v>2945</v>
      </c>
      <c r="CT63" s="187" t="s">
        <v>2829</v>
      </c>
      <c r="CU63" s="187" t="s">
        <v>2829</v>
      </c>
      <c r="CV63" s="187" t="s">
        <v>2945</v>
      </c>
      <c r="CW63" s="187" t="s">
        <v>2829</v>
      </c>
      <c r="CX63" s="187" t="s">
        <v>2829</v>
      </c>
      <c r="CY63" s="187" t="s">
        <v>2945</v>
      </c>
      <c r="CZ63" s="187" t="s">
        <v>2829</v>
      </c>
      <c r="DA63" s="187" t="s">
        <v>2829</v>
      </c>
      <c r="DB63" s="187" t="s">
        <v>2945</v>
      </c>
      <c r="DC63" s="187" t="s">
        <v>2829</v>
      </c>
      <c r="DD63" s="187" t="s">
        <v>2829</v>
      </c>
      <c r="DE63" s="187" t="s">
        <v>2945</v>
      </c>
      <c r="DF63" s="187" t="s">
        <v>2829</v>
      </c>
      <c r="DG63" s="187" t="s">
        <v>2829</v>
      </c>
      <c r="DH63" s="187" t="s">
        <v>2945</v>
      </c>
      <c r="DI63" s="187" t="s">
        <v>2829</v>
      </c>
      <c r="DJ63" s="187" t="s">
        <v>2829</v>
      </c>
      <c r="DK63" s="187" t="s">
        <v>2945</v>
      </c>
      <c r="DL63" s="187" t="s">
        <v>2829</v>
      </c>
      <c r="DM63" s="187" t="s">
        <v>2829</v>
      </c>
      <c r="DN63" s="187" t="s">
        <v>2945</v>
      </c>
      <c r="DO63" s="187" t="s">
        <v>2829</v>
      </c>
      <c r="DP63" s="187" t="s">
        <v>2829</v>
      </c>
      <c r="DQ63" s="187" t="s">
        <v>2945</v>
      </c>
      <c r="DR63" s="187" t="s">
        <v>2829</v>
      </c>
      <c r="DS63" s="187" t="s">
        <v>2829</v>
      </c>
      <c r="DT63" s="187" t="s">
        <v>2945</v>
      </c>
      <c r="DU63" s="187" t="s">
        <v>2829</v>
      </c>
      <c r="DV63" s="187" t="s">
        <v>2829</v>
      </c>
      <c r="DW63" s="187" t="s">
        <v>2945</v>
      </c>
      <c r="DX63" s="187" t="s">
        <v>2829</v>
      </c>
      <c r="DY63" s="187" t="s">
        <v>2829</v>
      </c>
      <c r="DZ63" s="187" t="s">
        <v>2945</v>
      </c>
      <c r="EA63" s="187" t="s">
        <v>2829</v>
      </c>
      <c r="EB63" s="187" t="s">
        <v>2829</v>
      </c>
      <c r="EC63" s="187" t="s">
        <v>2945</v>
      </c>
      <c r="ED63" s="187" t="s">
        <v>2829</v>
      </c>
      <c r="EE63" s="187" t="s">
        <v>2829</v>
      </c>
      <c r="EF63" s="187" t="s">
        <v>2945</v>
      </c>
      <c r="EG63" s="187" t="s">
        <v>2829</v>
      </c>
      <c r="EH63" s="187" t="s">
        <v>2829</v>
      </c>
      <c r="EI63" s="187" t="s">
        <v>2945</v>
      </c>
      <c r="EJ63" s="187" t="s">
        <v>2829</v>
      </c>
      <c r="EK63" s="187" t="s">
        <v>2829</v>
      </c>
      <c r="EL63" s="187" t="s">
        <v>2945</v>
      </c>
      <c r="EM63" s="187" t="s">
        <v>2829</v>
      </c>
      <c r="EN63" s="187" t="s">
        <v>2829</v>
      </c>
      <c r="EO63" s="187" t="s">
        <v>2945</v>
      </c>
      <c r="EP63" s="187" t="s">
        <v>2829</v>
      </c>
      <c r="EQ63" s="187" t="s">
        <v>2829</v>
      </c>
      <c r="ER63" s="187" t="s">
        <v>2945</v>
      </c>
      <c r="ES63" s="187" t="s">
        <v>2829</v>
      </c>
      <c r="ET63" s="187" t="s">
        <v>2829</v>
      </c>
    </row>
    <row r="64" spans="1:150" x14ac:dyDescent="0.3">
      <c r="A64" s="1"/>
      <c r="B64" s="186" t="s">
        <v>3206</v>
      </c>
      <c r="C64" s="186" t="s">
        <v>99</v>
      </c>
      <c r="D64" s="186" t="s">
        <v>100</v>
      </c>
      <c r="E64" s="186" t="s">
        <v>3207</v>
      </c>
      <c r="F64" s="186" t="s">
        <v>3208</v>
      </c>
      <c r="G64" s="187" t="s">
        <v>2945</v>
      </c>
      <c r="H64" s="187" t="s">
        <v>2829</v>
      </c>
      <c r="I64" s="187" t="s">
        <v>2829</v>
      </c>
      <c r="J64" s="187" t="s">
        <v>2945</v>
      </c>
      <c r="K64" s="187" t="s">
        <v>2829</v>
      </c>
      <c r="L64" s="187" t="s">
        <v>2829</v>
      </c>
      <c r="M64" s="187" t="s">
        <v>2945</v>
      </c>
      <c r="N64" s="187" t="s">
        <v>2829</v>
      </c>
      <c r="O64" s="187" t="s">
        <v>2829</v>
      </c>
      <c r="P64" s="187" t="s">
        <v>2945</v>
      </c>
      <c r="Q64" s="187" t="s">
        <v>2829</v>
      </c>
      <c r="R64" s="187" t="s">
        <v>2829</v>
      </c>
      <c r="S64" s="187" t="s">
        <v>2945</v>
      </c>
      <c r="T64" s="187" t="s">
        <v>2829</v>
      </c>
      <c r="U64" s="187" t="s">
        <v>2829</v>
      </c>
      <c r="V64" s="187" t="s">
        <v>2945</v>
      </c>
      <c r="W64" s="187" t="s">
        <v>2829</v>
      </c>
      <c r="X64" s="187" t="s">
        <v>3030</v>
      </c>
      <c r="Y64" s="187" t="s">
        <v>2945</v>
      </c>
      <c r="Z64" s="187" t="s">
        <v>2829</v>
      </c>
      <c r="AA64" s="187" t="s">
        <v>2829</v>
      </c>
      <c r="AB64" s="187" t="s">
        <v>2945</v>
      </c>
      <c r="AC64" s="187" t="s">
        <v>2829</v>
      </c>
      <c r="AD64" s="187" t="s">
        <v>2829</v>
      </c>
      <c r="AE64" s="187" t="s">
        <v>2945</v>
      </c>
      <c r="AF64" s="187" t="s">
        <v>2829</v>
      </c>
      <c r="AG64" s="187" t="s">
        <v>2829</v>
      </c>
      <c r="AH64" s="187" t="s">
        <v>2945</v>
      </c>
      <c r="AI64" s="187" t="s">
        <v>2829</v>
      </c>
      <c r="AJ64" s="187" t="s">
        <v>2829</v>
      </c>
      <c r="AK64" s="187" t="s">
        <v>2945</v>
      </c>
      <c r="AL64" s="187" t="s">
        <v>2829</v>
      </c>
      <c r="AM64" s="187" t="s">
        <v>2829</v>
      </c>
      <c r="AN64" s="187" t="s">
        <v>2945</v>
      </c>
      <c r="AO64" s="187" t="s">
        <v>2829</v>
      </c>
      <c r="AP64" s="187" t="s">
        <v>2829</v>
      </c>
      <c r="AQ64" s="187" t="s">
        <v>2945</v>
      </c>
      <c r="AR64" s="187" t="s">
        <v>2829</v>
      </c>
      <c r="AS64" s="187" t="s">
        <v>2829</v>
      </c>
      <c r="AT64" s="187" t="s">
        <v>2945</v>
      </c>
      <c r="AU64" s="187" t="s">
        <v>2829</v>
      </c>
      <c r="AV64" s="187" t="s">
        <v>2829</v>
      </c>
      <c r="AW64" s="187" t="s">
        <v>2945</v>
      </c>
      <c r="AX64" s="187" t="s">
        <v>2829</v>
      </c>
      <c r="AY64" s="187" t="s">
        <v>2829</v>
      </c>
      <c r="AZ64" s="187" t="s">
        <v>2945</v>
      </c>
      <c r="BA64" s="187" t="s">
        <v>2829</v>
      </c>
      <c r="BB64" s="187" t="s">
        <v>2829</v>
      </c>
      <c r="BC64" s="187" t="s">
        <v>2945</v>
      </c>
      <c r="BD64" s="187" t="s">
        <v>2829</v>
      </c>
      <c r="BE64" s="187" t="s">
        <v>2829</v>
      </c>
      <c r="BF64" s="187" t="s">
        <v>2945</v>
      </c>
      <c r="BG64" s="187" t="s">
        <v>2829</v>
      </c>
      <c r="BH64" s="187" t="s">
        <v>2829</v>
      </c>
      <c r="BI64" s="187" t="s">
        <v>2945</v>
      </c>
      <c r="BJ64" s="187" t="s">
        <v>2829</v>
      </c>
      <c r="BK64" s="187" t="s">
        <v>3030</v>
      </c>
      <c r="BL64" s="187" t="s">
        <v>2945</v>
      </c>
      <c r="BM64" s="187" t="s">
        <v>2829</v>
      </c>
      <c r="BN64" s="187" t="s">
        <v>2829</v>
      </c>
      <c r="BO64" s="187" t="s">
        <v>2945</v>
      </c>
      <c r="BP64" s="187" t="s">
        <v>2829</v>
      </c>
      <c r="BQ64" s="187" t="s">
        <v>2829</v>
      </c>
      <c r="BR64" s="187" t="s">
        <v>2945</v>
      </c>
      <c r="BS64" s="187" t="s">
        <v>3030</v>
      </c>
      <c r="BT64" s="187" t="s">
        <v>2829</v>
      </c>
      <c r="BU64" s="187" t="s">
        <v>2945</v>
      </c>
      <c r="BV64" s="187" t="s">
        <v>3030</v>
      </c>
      <c r="BW64" s="187" t="s">
        <v>2829</v>
      </c>
      <c r="BX64" s="187" t="s">
        <v>2945</v>
      </c>
      <c r="BY64" s="187" t="s">
        <v>2829</v>
      </c>
      <c r="BZ64" s="187" t="s">
        <v>3030</v>
      </c>
      <c r="CA64" s="187" t="s">
        <v>2945</v>
      </c>
      <c r="CB64" s="187" t="s">
        <v>2829</v>
      </c>
      <c r="CC64" s="187" t="s">
        <v>2829</v>
      </c>
      <c r="CD64" s="187" t="s">
        <v>2945</v>
      </c>
      <c r="CE64" s="187" t="s">
        <v>3030</v>
      </c>
      <c r="CF64" s="187" t="s">
        <v>2829</v>
      </c>
      <c r="CG64" s="187" t="s">
        <v>2945</v>
      </c>
      <c r="CH64" s="187" t="s">
        <v>2829</v>
      </c>
      <c r="CI64" s="187" t="s">
        <v>2829</v>
      </c>
      <c r="CJ64" s="187" t="s">
        <v>2945</v>
      </c>
      <c r="CK64" s="187" t="s">
        <v>2829</v>
      </c>
      <c r="CL64" s="187" t="s">
        <v>3030</v>
      </c>
      <c r="CM64" s="187" t="s">
        <v>2945</v>
      </c>
      <c r="CN64" s="187" t="s">
        <v>2829</v>
      </c>
      <c r="CO64" s="187" t="s">
        <v>3030</v>
      </c>
      <c r="CP64" s="187" t="s">
        <v>2945</v>
      </c>
      <c r="CQ64" s="187" t="s">
        <v>2829</v>
      </c>
      <c r="CR64" s="187" t="s">
        <v>3030</v>
      </c>
      <c r="CS64" s="187" t="s">
        <v>2945</v>
      </c>
      <c r="CT64" s="187" t="s">
        <v>2829</v>
      </c>
      <c r="CU64" s="187" t="s">
        <v>3030</v>
      </c>
      <c r="CV64" s="187" t="s">
        <v>2945</v>
      </c>
      <c r="CW64" s="187" t="s">
        <v>2829</v>
      </c>
      <c r="CX64" s="187" t="s">
        <v>3030</v>
      </c>
      <c r="CY64" s="187" t="s">
        <v>2945</v>
      </c>
      <c r="CZ64" s="187" t="s">
        <v>2829</v>
      </c>
      <c r="DA64" s="187" t="s">
        <v>2829</v>
      </c>
      <c r="DB64" s="187" t="s">
        <v>2945</v>
      </c>
      <c r="DC64" s="187" t="s">
        <v>2829</v>
      </c>
      <c r="DD64" s="187" t="s">
        <v>2829</v>
      </c>
      <c r="DE64" s="187" t="s">
        <v>2945</v>
      </c>
      <c r="DF64" s="187" t="s">
        <v>2829</v>
      </c>
      <c r="DG64" s="187" t="s">
        <v>2829</v>
      </c>
      <c r="DH64" s="187" t="s">
        <v>2945</v>
      </c>
      <c r="DI64" s="187" t="s">
        <v>2829</v>
      </c>
      <c r="DJ64" s="187" t="s">
        <v>2829</v>
      </c>
      <c r="DK64" s="187" t="s">
        <v>2945</v>
      </c>
      <c r="DL64" s="187" t="s">
        <v>2829</v>
      </c>
      <c r="DM64" s="187" t="s">
        <v>2829</v>
      </c>
      <c r="DN64" s="187" t="s">
        <v>2945</v>
      </c>
      <c r="DO64" s="187" t="s">
        <v>2829</v>
      </c>
      <c r="DP64" s="187" t="s">
        <v>2829</v>
      </c>
      <c r="DQ64" s="187" t="s">
        <v>2945</v>
      </c>
      <c r="DR64" s="187" t="s">
        <v>2829</v>
      </c>
      <c r="DS64" s="187" t="s">
        <v>2829</v>
      </c>
      <c r="DT64" s="187" t="s">
        <v>2945</v>
      </c>
      <c r="DU64" s="187" t="s">
        <v>2829</v>
      </c>
      <c r="DV64" s="187" t="s">
        <v>2829</v>
      </c>
      <c r="DW64" s="187" t="s">
        <v>2945</v>
      </c>
      <c r="DX64" s="187" t="s">
        <v>2829</v>
      </c>
      <c r="DY64" s="187" t="s">
        <v>2829</v>
      </c>
      <c r="DZ64" s="187" t="s">
        <v>2945</v>
      </c>
      <c r="EA64" s="187" t="s">
        <v>2829</v>
      </c>
      <c r="EB64" s="187" t="s">
        <v>2829</v>
      </c>
      <c r="EC64" s="187" t="s">
        <v>2945</v>
      </c>
      <c r="ED64" s="187" t="s">
        <v>2829</v>
      </c>
      <c r="EE64" s="187" t="s">
        <v>2829</v>
      </c>
      <c r="EF64" s="187" t="s">
        <v>2945</v>
      </c>
      <c r="EG64" s="187" t="s">
        <v>2829</v>
      </c>
      <c r="EH64" s="187" t="s">
        <v>2829</v>
      </c>
      <c r="EI64" s="187" t="s">
        <v>2945</v>
      </c>
      <c r="EJ64" s="187" t="s">
        <v>2829</v>
      </c>
      <c r="EK64" s="187" t="s">
        <v>2829</v>
      </c>
      <c r="EL64" s="187" t="s">
        <v>2945</v>
      </c>
      <c r="EM64" s="187" t="s">
        <v>2829</v>
      </c>
      <c r="EN64" s="187" t="s">
        <v>2829</v>
      </c>
      <c r="EO64" s="187" t="s">
        <v>2945</v>
      </c>
      <c r="EP64" s="187" t="s">
        <v>2829</v>
      </c>
      <c r="EQ64" s="187" t="s">
        <v>3030</v>
      </c>
      <c r="ER64" s="187" t="s">
        <v>2945</v>
      </c>
      <c r="ES64" s="187" t="s">
        <v>2829</v>
      </c>
      <c r="ET64" s="187" t="s">
        <v>2829</v>
      </c>
    </row>
    <row r="65" spans="1:150" x14ac:dyDescent="0.3">
      <c r="A65" s="1"/>
      <c r="B65" s="186" t="s">
        <v>3209</v>
      </c>
      <c r="C65" s="186" t="s">
        <v>99</v>
      </c>
      <c r="D65" s="186" t="s">
        <v>100</v>
      </c>
      <c r="E65" s="186" t="s">
        <v>3210</v>
      </c>
      <c r="F65" s="186" t="s">
        <v>3211</v>
      </c>
      <c r="G65" s="187" t="s">
        <v>2945</v>
      </c>
      <c r="H65" s="187" t="s">
        <v>2829</v>
      </c>
      <c r="I65" s="187" t="s">
        <v>2829</v>
      </c>
      <c r="J65" s="187" t="s">
        <v>2945</v>
      </c>
      <c r="K65" s="187" t="s">
        <v>2829</v>
      </c>
      <c r="L65" s="187" t="s">
        <v>2829</v>
      </c>
      <c r="M65" s="187" t="s">
        <v>2945</v>
      </c>
      <c r="N65" s="187" t="s">
        <v>2829</v>
      </c>
      <c r="O65" s="187" t="s">
        <v>2829</v>
      </c>
      <c r="P65" s="187" t="s">
        <v>2945</v>
      </c>
      <c r="Q65" s="187" t="s">
        <v>2829</v>
      </c>
      <c r="R65" s="187" t="s">
        <v>2829</v>
      </c>
      <c r="S65" s="187" t="s">
        <v>2945</v>
      </c>
      <c r="T65" s="187" t="s">
        <v>2829</v>
      </c>
      <c r="U65" s="187" t="s">
        <v>2829</v>
      </c>
      <c r="V65" s="187" t="s">
        <v>2945</v>
      </c>
      <c r="W65" s="187" t="s">
        <v>2829</v>
      </c>
      <c r="X65" s="187" t="s">
        <v>2829</v>
      </c>
      <c r="Y65" s="187" t="s">
        <v>2945</v>
      </c>
      <c r="Z65" s="187" t="s">
        <v>2829</v>
      </c>
      <c r="AA65" s="187" t="s">
        <v>2829</v>
      </c>
      <c r="AB65" s="187" t="s">
        <v>2945</v>
      </c>
      <c r="AC65" s="187" t="s">
        <v>2829</v>
      </c>
      <c r="AD65" s="187" t="s">
        <v>2829</v>
      </c>
      <c r="AE65" s="187" t="s">
        <v>2945</v>
      </c>
      <c r="AF65" s="187" t="s">
        <v>2829</v>
      </c>
      <c r="AG65" s="187" t="s">
        <v>2829</v>
      </c>
      <c r="AH65" s="187" t="s">
        <v>2945</v>
      </c>
      <c r="AI65" s="187" t="s">
        <v>2829</v>
      </c>
      <c r="AJ65" s="187" t="s">
        <v>2829</v>
      </c>
      <c r="AK65" s="187" t="s">
        <v>2945</v>
      </c>
      <c r="AL65" s="187" t="s">
        <v>2829</v>
      </c>
      <c r="AM65" s="187" t="s">
        <v>2829</v>
      </c>
      <c r="AN65" s="187" t="s">
        <v>2945</v>
      </c>
      <c r="AO65" s="187" t="s">
        <v>2829</v>
      </c>
      <c r="AP65" s="187" t="s">
        <v>2829</v>
      </c>
      <c r="AQ65" s="187" t="s">
        <v>2945</v>
      </c>
      <c r="AR65" s="187" t="s">
        <v>2829</v>
      </c>
      <c r="AS65" s="187" t="s">
        <v>2829</v>
      </c>
      <c r="AT65" s="187" t="s">
        <v>2945</v>
      </c>
      <c r="AU65" s="187" t="s">
        <v>2829</v>
      </c>
      <c r="AV65" s="187" t="s">
        <v>2829</v>
      </c>
      <c r="AW65" s="187" t="s">
        <v>2945</v>
      </c>
      <c r="AX65" s="187" t="s">
        <v>2829</v>
      </c>
      <c r="AY65" s="187" t="s">
        <v>2829</v>
      </c>
      <c r="AZ65" s="187" t="s">
        <v>2945</v>
      </c>
      <c r="BA65" s="187" t="s">
        <v>2829</v>
      </c>
      <c r="BB65" s="187" t="s">
        <v>2829</v>
      </c>
      <c r="BC65" s="187" t="s">
        <v>2945</v>
      </c>
      <c r="BD65" s="187" t="s">
        <v>2829</v>
      </c>
      <c r="BE65" s="187" t="s">
        <v>3030</v>
      </c>
      <c r="BF65" s="187" t="s">
        <v>2945</v>
      </c>
      <c r="BG65" s="187" t="s">
        <v>2829</v>
      </c>
      <c r="BH65" s="187" t="s">
        <v>2829</v>
      </c>
      <c r="BI65" s="187" t="s">
        <v>2945</v>
      </c>
      <c r="BJ65" s="187" t="s">
        <v>2829</v>
      </c>
      <c r="BK65" s="187" t="s">
        <v>2829</v>
      </c>
      <c r="BL65" s="187" t="s">
        <v>2945</v>
      </c>
      <c r="BM65" s="187" t="s">
        <v>2829</v>
      </c>
      <c r="BN65" s="187" t="s">
        <v>2829</v>
      </c>
      <c r="BO65" s="187" t="s">
        <v>2945</v>
      </c>
      <c r="BP65" s="187" t="s">
        <v>2829</v>
      </c>
      <c r="BQ65" s="187" t="s">
        <v>2829</v>
      </c>
      <c r="BR65" s="187" t="s">
        <v>2945</v>
      </c>
      <c r="BS65" s="187" t="s">
        <v>2829</v>
      </c>
      <c r="BT65" s="187" t="s">
        <v>2829</v>
      </c>
      <c r="BU65" s="187" t="s">
        <v>2945</v>
      </c>
      <c r="BV65" s="187" t="s">
        <v>2829</v>
      </c>
      <c r="BW65" s="187" t="s">
        <v>2829</v>
      </c>
      <c r="BX65" s="187" t="s">
        <v>2945</v>
      </c>
      <c r="BY65" s="187" t="s">
        <v>2829</v>
      </c>
      <c r="BZ65" s="187" t="s">
        <v>2829</v>
      </c>
      <c r="CA65" s="187" t="s">
        <v>2945</v>
      </c>
      <c r="CB65" s="187" t="s">
        <v>2829</v>
      </c>
      <c r="CC65" s="187" t="s">
        <v>2829</v>
      </c>
      <c r="CD65" s="187" t="s">
        <v>2945</v>
      </c>
      <c r="CE65" s="187" t="s">
        <v>2829</v>
      </c>
      <c r="CF65" s="187" t="s">
        <v>2829</v>
      </c>
      <c r="CG65" s="187" t="s">
        <v>2945</v>
      </c>
      <c r="CH65" s="187" t="s">
        <v>2829</v>
      </c>
      <c r="CI65" s="187" t="s">
        <v>2829</v>
      </c>
      <c r="CJ65" s="187" t="s">
        <v>2945</v>
      </c>
      <c r="CK65" s="187" t="s">
        <v>2829</v>
      </c>
      <c r="CL65" s="187" t="s">
        <v>2829</v>
      </c>
      <c r="CM65" s="187" t="s">
        <v>2945</v>
      </c>
      <c r="CN65" s="187" t="s">
        <v>2829</v>
      </c>
      <c r="CO65" s="187" t="s">
        <v>2829</v>
      </c>
      <c r="CP65" s="187" t="s">
        <v>2945</v>
      </c>
      <c r="CQ65" s="187" t="s">
        <v>2829</v>
      </c>
      <c r="CR65" s="187" t="s">
        <v>2829</v>
      </c>
      <c r="CS65" s="187" t="s">
        <v>2945</v>
      </c>
      <c r="CT65" s="187" t="s">
        <v>2829</v>
      </c>
      <c r="CU65" s="187" t="s">
        <v>2829</v>
      </c>
      <c r="CV65" s="187" t="s">
        <v>2945</v>
      </c>
      <c r="CW65" s="187" t="s">
        <v>2829</v>
      </c>
      <c r="CX65" s="187" t="s">
        <v>2829</v>
      </c>
      <c r="CY65" s="187" t="s">
        <v>2945</v>
      </c>
      <c r="CZ65" s="187" t="s">
        <v>2829</v>
      </c>
      <c r="DA65" s="187" t="s">
        <v>2829</v>
      </c>
      <c r="DB65" s="187" t="s">
        <v>2945</v>
      </c>
      <c r="DC65" s="187" t="s">
        <v>2829</v>
      </c>
      <c r="DD65" s="187" t="s">
        <v>2829</v>
      </c>
      <c r="DE65" s="187" t="s">
        <v>2945</v>
      </c>
      <c r="DF65" s="187" t="s">
        <v>2829</v>
      </c>
      <c r="DG65" s="187" t="s">
        <v>2829</v>
      </c>
      <c r="DH65" s="187" t="s">
        <v>2945</v>
      </c>
      <c r="DI65" s="187" t="s">
        <v>2829</v>
      </c>
      <c r="DJ65" s="187" t="s">
        <v>2829</v>
      </c>
      <c r="DK65" s="187" t="s">
        <v>2945</v>
      </c>
      <c r="DL65" s="187" t="s">
        <v>2829</v>
      </c>
      <c r="DM65" s="187" t="s">
        <v>2829</v>
      </c>
      <c r="DN65" s="187" t="s">
        <v>2945</v>
      </c>
      <c r="DO65" s="187" t="s">
        <v>2829</v>
      </c>
      <c r="DP65" s="187" t="s">
        <v>2829</v>
      </c>
      <c r="DQ65" s="187" t="s">
        <v>2945</v>
      </c>
      <c r="DR65" s="187" t="s">
        <v>2829</v>
      </c>
      <c r="DS65" s="187" t="s">
        <v>2829</v>
      </c>
      <c r="DT65" s="187" t="s">
        <v>2945</v>
      </c>
      <c r="DU65" s="187" t="s">
        <v>2829</v>
      </c>
      <c r="DV65" s="187" t="s">
        <v>2829</v>
      </c>
      <c r="DW65" s="187" t="s">
        <v>2945</v>
      </c>
      <c r="DX65" s="187" t="s">
        <v>2829</v>
      </c>
      <c r="DY65" s="187" t="s">
        <v>2829</v>
      </c>
      <c r="DZ65" s="187" t="s">
        <v>2945</v>
      </c>
      <c r="EA65" s="187" t="s">
        <v>2829</v>
      </c>
      <c r="EB65" s="187" t="s">
        <v>2829</v>
      </c>
      <c r="EC65" s="187" t="s">
        <v>2945</v>
      </c>
      <c r="ED65" s="187" t="s">
        <v>2829</v>
      </c>
      <c r="EE65" s="187" t="s">
        <v>2829</v>
      </c>
      <c r="EF65" s="187" t="s">
        <v>2945</v>
      </c>
      <c r="EG65" s="187" t="s">
        <v>2829</v>
      </c>
      <c r="EH65" s="187" t="s">
        <v>2829</v>
      </c>
      <c r="EI65" s="187" t="s">
        <v>2945</v>
      </c>
      <c r="EJ65" s="187" t="s">
        <v>2829</v>
      </c>
      <c r="EK65" s="187" t="s">
        <v>2829</v>
      </c>
      <c r="EL65" s="187" t="s">
        <v>2945</v>
      </c>
      <c r="EM65" s="187" t="s">
        <v>2829</v>
      </c>
      <c r="EN65" s="187" t="s">
        <v>2829</v>
      </c>
      <c r="EO65" s="187" t="s">
        <v>2945</v>
      </c>
      <c r="EP65" s="187" t="s">
        <v>2829</v>
      </c>
      <c r="EQ65" s="187" t="s">
        <v>2829</v>
      </c>
      <c r="ER65" s="187" t="s">
        <v>2945</v>
      </c>
      <c r="ES65" s="187" t="s">
        <v>2829</v>
      </c>
      <c r="ET65" s="187" t="s">
        <v>2829</v>
      </c>
    </row>
    <row r="66" spans="1:150" x14ac:dyDescent="0.3">
      <c r="A66" s="1"/>
      <c r="B66" s="185" t="s">
        <v>3212</v>
      </c>
      <c r="C66" s="185" t="s">
        <v>68</v>
      </c>
      <c r="D66" s="185" t="s">
        <v>3213</v>
      </c>
      <c r="E66" s="185" t="s">
        <v>3214</v>
      </c>
      <c r="F66" s="185" t="s">
        <v>3215</v>
      </c>
      <c r="G66" s="185" t="s">
        <v>2945</v>
      </c>
      <c r="H66" s="185" t="s">
        <v>2829</v>
      </c>
      <c r="I66" s="185" t="s">
        <v>3216</v>
      </c>
      <c r="J66" s="185" t="s">
        <v>2945</v>
      </c>
      <c r="K66" s="185" t="s">
        <v>2829</v>
      </c>
      <c r="L66" s="185" t="s">
        <v>3217</v>
      </c>
      <c r="M66" s="185" t="s">
        <v>2945</v>
      </c>
      <c r="N66" s="185" t="s">
        <v>2829</v>
      </c>
      <c r="O66" s="185" t="s">
        <v>3218</v>
      </c>
      <c r="P66" s="185" t="s">
        <v>2945</v>
      </c>
      <c r="Q66" s="185" t="s">
        <v>2829</v>
      </c>
      <c r="R66" s="185" t="s">
        <v>3219</v>
      </c>
      <c r="S66" s="185" t="s">
        <v>2945</v>
      </c>
      <c r="T66" s="185" t="s">
        <v>2829</v>
      </c>
      <c r="U66" s="185" t="s">
        <v>3220</v>
      </c>
      <c r="V66" s="185" t="s">
        <v>2945</v>
      </c>
      <c r="W66" s="185" t="s">
        <v>2829</v>
      </c>
      <c r="X66" s="185" t="s">
        <v>3221</v>
      </c>
      <c r="Y66" s="185" t="s">
        <v>2945</v>
      </c>
      <c r="Z66" s="185" t="s">
        <v>2829</v>
      </c>
      <c r="AA66" s="185" t="s">
        <v>3222</v>
      </c>
      <c r="AB66" s="185" t="s">
        <v>2945</v>
      </c>
      <c r="AC66" s="185" t="s">
        <v>2829</v>
      </c>
      <c r="AD66" s="185" t="s">
        <v>3220</v>
      </c>
      <c r="AE66" s="185" t="s">
        <v>2945</v>
      </c>
      <c r="AF66" s="185" t="s">
        <v>2829</v>
      </c>
      <c r="AG66" s="185" t="s">
        <v>3223</v>
      </c>
      <c r="AH66" s="185" t="s">
        <v>2945</v>
      </c>
      <c r="AI66" s="185" t="s">
        <v>2829</v>
      </c>
      <c r="AJ66" s="185" t="s">
        <v>3224</v>
      </c>
      <c r="AK66" s="185" t="s">
        <v>2945</v>
      </c>
      <c r="AL66" s="185" t="s">
        <v>2829</v>
      </c>
      <c r="AM66" s="185" t="s">
        <v>3225</v>
      </c>
      <c r="AN66" s="185" t="s">
        <v>2945</v>
      </c>
      <c r="AO66" s="185" t="s">
        <v>2829</v>
      </c>
      <c r="AP66" s="185" t="s">
        <v>3226</v>
      </c>
      <c r="AQ66" s="185" t="s">
        <v>2945</v>
      </c>
      <c r="AR66" s="185" t="s">
        <v>2829</v>
      </c>
      <c r="AS66" s="185" t="s">
        <v>3227</v>
      </c>
      <c r="AT66" s="185" t="s">
        <v>2945</v>
      </c>
      <c r="AU66" s="185" t="s">
        <v>2829</v>
      </c>
      <c r="AV66" s="185" t="s">
        <v>3227</v>
      </c>
      <c r="AW66" s="185" t="s">
        <v>2945</v>
      </c>
      <c r="AX66" s="185" t="s">
        <v>2829</v>
      </c>
      <c r="AY66" s="185" t="s">
        <v>3228</v>
      </c>
      <c r="AZ66" s="185" t="s">
        <v>2945</v>
      </c>
      <c r="BA66" s="185" t="s">
        <v>2829</v>
      </c>
      <c r="BB66" s="185" t="s">
        <v>3229</v>
      </c>
      <c r="BC66" s="185" t="s">
        <v>2945</v>
      </c>
      <c r="BD66" s="185" t="s">
        <v>2829</v>
      </c>
      <c r="BE66" s="185" t="s">
        <v>3230</v>
      </c>
      <c r="BF66" s="185" t="s">
        <v>2945</v>
      </c>
      <c r="BG66" s="185" t="s">
        <v>2829</v>
      </c>
      <c r="BH66" s="185" t="s">
        <v>3231</v>
      </c>
      <c r="BI66" s="185" t="s">
        <v>2945</v>
      </c>
      <c r="BJ66" s="185" t="s">
        <v>2829</v>
      </c>
      <c r="BK66" s="185" t="s">
        <v>3232</v>
      </c>
      <c r="BL66" s="185" t="s">
        <v>2945</v>
      </c>
      <c r="BM66" s="185" t="s">
        <v>2829</v>
      </c>
      <c r="BN66" s="185" t="s">
        <v>3233</v>
      </c>
      <c r="BO66" s="185" t="s">
        <v>2945</v>
      </c>
      <c r="BP66" s="185" t="s">
        <v>2829</v>
      </c>
      <c r="BQ66" s="185" t="s">
        <v>3234</v>
      </c>
      <c r="BR66" s="185" t="s">
        <v>2945</v>
      </c>
      <c r="BS66" s="185" t="s">
        <v>2829</v>
      </c>
      <c r="BT66" s="185" t="s">
        <v>3227</v>
      </c>
      <c r="BU66" s="185" t="s">
        <v>2945</v>
      </c>
      <c r="BV66" s="185" t="s">
        <v>2829</v>
      </c>
      <c r="BW66" s="185" t="s">
        <v>3235</v>
      </c>
      <c r="BX66" s="185" t="s">
        <v>2945</v>
      </c>
      <c r="BY66" s="185" t="s">
        <v>2829</v>
      </c>
      <c r="BZ66" s="185" t="s">
        <v>3236</v>
      </c>
      <c r="CA66" s="185" t="s">
        <v>2945</v>
      </c>
      <c r="CB66" s="185" t="s">
        <v>2829</v>
      </c>
      <c r="CC66" s="185" t="s">
        <v>3237</v>
      </c>
      <c r="CD66" s="185" t="s">
        <v>2945</v>
      </c>
      <c r="CE66" s="185" t="s">
        <v>2829</v>
      </c>
      <c r="CF66" s="185" t="s">
        <v>3238</v>
      </c>
      <c r="CG66" s="185" t="s">
        <v>2945</v>
      </c>
      <c r="CH66" s="185" t="s">
        <v>2829</v>
      </c>
      <c r="CI66" s="185" t="s">
        <v>3239</v>
      </c>
      <c r="CJ66" s="185" t="s">
        <v>2945</v>
      </c>
      <c r="CK66" s="185" t="s">
        <v>2829</v>
      </c>
      <c r="CL66" s="185" t="s">
        <v>3227</v>
      </c>
      <c r="CM66" s="185" t="s">
        <v>2945</v>
      </c>
      <c r="CN66" s="185" t="s">
        <v>2829</v>
      </c>
      <c r="CO66" s="185" t="s">
        <v>3227</v>
      </c>
      <c r="CP66" s="185" t="s">
        <v>2945</v>
      </c>
      <c r="CQ66" s="185" t="s">
        <v>2829</v>
      </c>
      <c r="CR66" s="185" t="s">
        <v>3227</v>
      </c>
      <c r="CS66" s="185" t="s">
        <v>2945</v>
      </c>
      <c r="CT66" s="185" t="s">
        <v>2829</v>
      </c>
      <c r="CU66" s="185" t="s">
        <v>3227</v>
      </c>
      <c r="CV66" s="185" t="s">
        <v>2945</v>
      </c>
      <c r="CW66" s="185" t="s">
        <v>2829</v>
      </c>
      <c r="CX66" s="185" t="s">
        <v>3227</v>
      </c>
      <c r="CY66" s="185" t="s">
        <v>2945</v>
      </c>
      <c r="CZ66" s="185" t="s">
        <v>2829</v>
      </c>
      <c r="DA66" s="185" t="s">
        <v>3227</v>
      </c>
      <c r="DB66" s="185" t="s">
        <v>2945</v>
      </c>
      <c r="DC66" s="185" t="s">
        <v>2829</v>
      </c>
      <c r="DD66" s="185" t="s">
        <v>3227</v>
      </c>
      <c r="DE66" s="185" t="s">
        <v>2945</v>
      </c>
      <c r="DF66" s="185" t="s">
        <v>2829</v>
      </c>
      <c r="DG66" s="185" t="s">
        <v>3227</v>
      </c>
      <c r="DH66" s="185" t="s">
        <v>2945</v>
      </c>
      <c r="DI66" s="185" t="s">
        <v>2829</v>
      </c>
      <c r="DJ66" s="185" t="s">
        <v>3227</v>
      </c>
      <c r="DK66" s="185" t="s">
        <v>2945</v>
      </c>
      <c r="DL66" s="185" t="s">
        <v>2829</v>
      </c>
      <c r="DM66" s="185" t="s">
        <v>3240</v>
      </c>
      <c r="DN66" s="185" t="s">
        <v>2945</v>
      </c>
      <c r="DO66" s="185" t="s">
        <v>2829</v>
      </c>
      <c r="DP66" s="185" t="s">
        <v>3241</v>
      </c>
      <c r="DQ66" s="185" t="s">
        <v>2945</v>
      </c>
      <c r="DR66" s="185" t="s">
        <v>2829</v>
      </c>
      <c r="DS66" s="185" t="s">
        <v>3242</v>
      </c>
      <c r="DT66" s="185" t="s">
        <v>2945</v>
      </c>
      <c r="DU66" s="185" t="s">
        <v>2829</v>
      </c>
      <c r="DV66" s="185" t="s">
        <v>3243</v>
      </c>
      <c r="DW66" s="185" t="s">
        <v>2945</v>
      </c>
      <c r="DX66" s="185" t="s">
        <v>2829</v>
      </c>
      <c r="DY66" s="185" t="s">
        <v>2829</v>
      </c>
      <c r="DZ66" s="185" t="s">
        <v>2945</v>
      </c>
      <c r="EA66" s="185" t="s">
        <v>2829</v>
      </c>
      <c r="EB66" s="185" t="s">
        <v>3244</v>
      </c>
      <c r="EC66" s="185" t="s">
        <v>2945</v>
      </c>
      <c r="ED66" s="185" t="s">
        <v>2829</v>
      </c>
      <c r="EE66" s="185" t="s">
        <v>3245</v>
      </c>
      <c r="EF66" s="185" t="s">
        <v>2945</v>
      </c>
      <c r="EG66" s="185" t="s">
        <v>2829</v>
      </c>
      <c r="EH66" s="185" t="s">
        <v>3246</v>
      </c>
      <c r="EI66" s="185" t="s">
        <v>2945</v>
      </c>
      <c r="EJ66" s="185" t="s">
        <v>2829</v>
      </c>
      <c r="EK66" s="185" t="s">
        <v>3247</v>
      </c>
      <c r="EL66" s="185" t="s">
        <v>2945</v>
      </c>
      <c r="EM66" s="185" t="s">
        <v>2829</v>
      </c>
      <c r="EN66" s="185" t="s">
        <v>3248</v>
      </c>
      <c r="EO66" s="185" t="s">
        <v>2945</v>
      </c>
      <c r="EP66" s="185" t="s">
        <v>2829</v>
      </c>
      <c r="EQ66" s="185" t="s">
        <v>3249</v>
      </c>
      <c r="ER66" s="185" t="s">
        <v>2945</v>
      </c>
      <c r="ES66" s="185" t="s">
        <v>2829</v>
      </c>
      <c r="ET66" s="185" t="s">
        <v>3250</v>
      </c>
    </row>
    <row r="67" spans="1:150" x14ac:dyDescent="0.3">
      <c r="A67" s="1"/>
      <c r="B67" s="186" t="s">
        <v>3251</v>
      </c>
      <c r="C67" s="186" t="s">
        <v>68</v>
      </c>
      <c r="D67" s="186" t="s">
        <v>3213</v>
      </c>
      <c r="E67" s="186" t="s">
        <v>3252</v>
      </c>
      <c r="F67" s="186" t="s">
        <v>3253</v>
      </c>
      <c r="G67" s="187" t="s">
        <v>2945</v>
      </c>
      <c r="H67" s="187" t="s">
        <v>2829</v>
      </c>
      <c r="I67" s="187" t="s">
        <v>3216</v>
      </c>
      <c r="J67" s="187" t="s">
        <v>2945</v>
      </c>
      <c r="K67" s="187" t="s">
        <v>2829</v>
      </c>
      <c r="L67" s="187" t="s">
        <v>3217</v>
      </c>
      <c r="M67" s="187" t="s">
        <v>2945</v>
      </c>
      <c r="N67" s="187" t="s">
        <v>2829</v>
      </c>
      <c r="O67" s="187" t="s">
        <v>3218</v>
      </c>
      <c r="P67" s="187" t="s">
        <v>2945</v>
      </c>
      <c r="Q67" s="187" t="s">
        <v>2829</v>
      </c>
      <c r="R67" s="187" t="s">
        <v>3219</v>
      </c>
      <c r="S67" s="187" t="s">
        <v>2945</v>
      </c>
      <c r="T67" s="187" t="s">
        <v>2829</v>
      </c>
      <c r="U67" s="187" t="s">
        <v>3220</v>
      </c>
      <c r="V67" s="187" t="s">
        <v>2945</v>
      </c>
      <c r="W67" s="187" t="s">
        <v>2829</v>
      </c>
      <c r="X67" s="187" t="s">
        <v>3221</v>
      </c>
      <c r="Y67" s="187" t="s">
        <v>2945</v>
      </c>
      <c r="Z67" s="187" t="s">
        <v>2829</v>
      </c>
      <c r="AA67" s="187" t="s">
        <v>3222</v>
      </c>
      <c r="AB67" s="187" t="s">
        <v>2945</v>
      </c>
      <c r="AC67" s="187" t="s">
        <v>2829</v>
      </c>
      <c r="AD67" s="187" t="s">
        <v>3220</v>
      </c>
      <c r="AE67" s="187" t="s">
        <v>2945</v>
      </c>
      <c r="AF67" s="187" t="s">
        <v>2829</v>
      </c>
      <c r="AG67" s="187" t="s">
        <v>3223</v>
      </c>
      <c r="AH67" s="187" t="s">
        <v>2945</v>
      </c>
      <c r="AI67" s="187" t="s">
        <v>2829</v>
      </c>
      <c r="AJ67" s="187" t="s">
        <v>3224</v>
      </c>
      <c r="AK67" s="187" t="s">
        <v>2945</v>
      </c>
      <c r="AL67" s="187" t="s">
        <v>2829</v>
      </c>
      <c r="AM67" s="187" t="s">
        <v>3225</v>
      </c>
      <c r="AN67" s="187" t="s">
        <v>2945</v>
      </c>
      <c r="AO67" s="187" t="s">
        <v>2829</v>
      </c>
      <c r="AP67" s="187" t="s">
        <v>3226</v>
      </c>
      <c r="AQ67" s="187" t="s">
        <v>2945</v>
      </c>
      <c r="AR67" s="187" t="s">
        <v>2829</v>
      </c>
      <c r="AS67" s="187" t="s">
        <v>3227</v>
      </c>
      <c r="AT67" s="187" t="s">
        <v>2945</v>
      </c>
      <c r="AU67" s="187" t="s">
        <v>2829</v>
      </c>
      <c r="AV67" s="187" t="s">
        <v>3227</v>
      </c>
      <c r="AW67" s="187" t="s">
        <v>2945</v>
      </c>
      <c r="AX67" s="187" t="s">
        <v>2829</v>
      </c>
      <c r="AY67" s="187" t="s">
        <v>3228</v>
      </c>
      <c r="AZ67" s="187" t="s">
        <v>2945</v>
      </c>
      <c r="BA67" s="187" t="s">
        <v>2829</v>
      </c>
      <c r="BB67" s="187" t="s">
        <v>3229</v>
      </c>
      <c r="BC67" s="187" t="s">
        <v>2945</v>
      </c>
      <c r="BD67" s="187" t="s">
        <v>2829</v>
      </c>
      <c r="BE67" s="187" t="s">
        <v>3230</v>
      </c>
      <c r="BF67" s="187" t="s">
        <v>2945</v>
      </c>
      <c r="BG67" s="187" t="s">
        <v>2829</v>
      </c>
      <c r="BH67" s="187" t="s">
        <v>3231</v>
      </c>
      <c r="BI67" s="187" t="s">
        <v>2945</v>
      </c>
      <c r="BJ67" s="187" t="s">
        <v>2829</v>
      </c>
      <c r="BK67" s="187" t="s">
        <v>3232</v>
      </c>
      <c r="BL67" s="187" t="s">
        <v>2945</v>
      </c>
      <c r="BM67" s="187" t="s">
        <v>2829</v>
      </c>
      <c r="BN67" s="187" t="s">
        <v>3233</v>
      </c>
      <c r="BO67" s="187" t="s">
        <v>2945</v>
      </c>
      <c r="BP67" s="187" t="s">
        <v>2829</v>
      </c>
      <c r="BQ67" s="187" t="s">
        <v>3234</v>
      </c>
      <c r="BR67" s="187" t="s">
        <v>2945</v>
      </c>
      <c r="BS67" s="187" t="s">
        <v>2829</v>
      </c>
      <c r="BT67" s="187" t="s">
        <v>3227</v>
      </c>
      <c r="BU67" s="187" t="s">
        <v>2945</v>
      </c>
      <c r="BV67" s="187" t="s">
        <v>2829</v>
      </c>
      <c r="BW67" s="187" t="s">
        <v>3235</v>
      </c>
      <c r="BX67" s="187" t="s">
        <v>2945</v>
      </c>
      <c r="BY67" s="187" t="s">
        <v>2829</v>
      </c>
      <c r="BZ67" s="187" t="s">
        <v>3236</v>
      </c>
      <c r="CA67" s="187" t="s">
        <v>2945</v>
      </c>
      <c r="CB67" s="187" t="s">
        <v>2829</v>
      </c>
      <c r="CC67" s="187" t="s">
        <v>3237</v>
      </c>
      <c r="CD67" s="187" t="s">
        <v>2945</v>
      </c>
      <c r="CE67" s="187" t="s">
        <v>2829</v>
      </c>
      <c r="CF67" s="187" t="s">
        <v>3238</v>
      </c>
      <c r="CG67" s="187" t="s">
        <v>2945</v>
      </c>
      <c r="CH67" s="187" t="s">
        <v>2829</v>
      </c>
      <c r="CI67" s="187" t="s">
        <v>3239</v>
      </c>
      <c r="CJ67" s="187" t="s">
        <v>2945</v>
      </c>
      <c r="CK67" s="187" t="s">
        <v>2829</v>
      </c>
      <c r="CL67" s="187" t="s">
        <v>3227</v>
      </c>
      <c r="CM67" s="187" t="s">
        <v>2945</v>
      </c>
      <c r="CN67" s="187" t="s">
        <v>2829</v>
      </c>
      <c r="CO67" s="187" t="s">
        <v>3227</v>
      </c>
      <c r="CP67" s="187" t="s">
        <v>2945</v>
      </c>
      <c r="CQ67" s="187" t="s">
        <v>2829</v>
      </c>
      <c r="CR67" s="187" t="s">
        <v>3227</v>
      </c>
      <c r="CS67" s="187" t="s">
        <v>2945</v>
      </c>
      <c r="CT67" s="187" t="s">
        <v>2829</v>
      </c>
      <c r="CU67" s="187" t="s">
        <v>3227</v>
      </c>
      <c r="CV67" s="187" t="s">
        <v>2945</v>
      </c>
      <c r="CW67" s="187" t="s">
        <v>2829</v>
      </c>
      <c r="CX67" s="187" t="s">
        <v>3227</v>
      </c>
      <c r="CY67" s="187" t="s">
        <v>2945</v>
      </c>
      <c r="CZ67" s="187" t="s">
        <v>2829</v>
      </c>
      <c r="DA67" s="187" t="s">
        <v>3227</v>
      </c>
      <c r="DB67" s="187" t="s">
        <v>2945</v>
      </c>
      <c r="DC67" s="187" t="s">
        <v>2829</v>
      </c>
      <c r="DD67" s="187" t="s">
        <v>3227</v>
      </c>
      <c r="DE67" s="187" t="s">
        <v>2945</v>
      </c>
      <c r="DF67" s="187" t="s">
        <v>2829</v>
      </c>
      <c r="DG67" s="187" t="s">
        <v>3227</v>
      </c>
      <c r="DH67" s="187" t="s">
        <v>2945</v>
      </c>
      <c r="DI67" s="187" t="s">
        <v>2829</v>
      </c>
      <c r="DJ67" s="187" t="s">
        <v>3227</v>
      </c>
      <c r="DK67" s="187" t="s">
        <v>2945</v>
      </c>
      <c r="DL67" s="187" t="s">
        <v>2829</v>
      </c>
      <c r="DM67" s="187" t="s">
        <v>3240</v>
      </c>
      <c r="DN67" s="187" t="s">
        <v>2945</v>
      </c>
      <c r="DO67" s="187" t="s">
        <v>2829</v>
      </c>
      <c r="DP67" s="187" t="s">
        <v>3241</v>
      </c>
      <c r="DQ67" s="187" t="s">
        <v>2945</v>
      </c>
      <c r="DR67" s="187" t="s">
        <v>2829</v>
      </c>
      <c r="DS67" s="187" t="s">
        <v>3242</v>
      </c>
      <c r="DT67" s="187" t="s">
        <v>2945</v>
      </c>
      <c r="DU67" s="187" t="s">
        <v>2829</v>
      </c>
      <c r="DV67" s="187" t="s">
        <v>3243</v>
      </c>
      <c r="DW67" s="187" t="s">
        <v>2945</v>
      </c>
      <c r="DX67" s="187" t="s">
        <v>2829</v>
      </c>
      <c r="DY67" s="187" t="s">
        <v>2829</v>
      </c>
      <c r="DZ67" s="187" t="s">
        <v>2945</v>
      </c>
      <c r="EA67" s="187" t="s">
        <v>2829</v>
      </c>
      <c r="EB67" s="187" t="s">
        <v>3244</v>
      </c>
      <c r="EC67" s="187" t="s">
        <v>2945</v>
      </c>
      <c r="ED67" s="187" t="s">
        <v>2829</v>
      </c>
      <c r="EE67" s="187" t="s">
        <v>3245</v>
      </c>
      <c r="EF67" s="187" t="s">
        <v>2945</v>
      </c>
      <c r="EG67" s="187" t="s">
        <v>2829</v>
      </c>
      <c r="EH67" s="187" t="s">
        <v>3246</v>
      </c>
      <c r="EI67" s="187" t="s">
        <v>2945</v>
      </c>
      <c r="EJ67" s="187" t="s">
        <v>2829</v>
      </c>
      <c r="EK67" s="187" t="s">
        <v>3247</v>
      </c>
      <c r="EL67" s="187" t="s">
        <v>2945</v>
      </c>
      <c r="EM67" s="187" t="s">
        <v>2829</v>
      </c>
      <c r="EN67" s="187" t="s">
        <v>3248</v>
      </c>
      <c r="EO67" s="187" t="s">
        <v>2945</v>
      </c>
      <c r="EP67" s="187" t="s">
        <v>2829</v>
      </c>
      <c r="EQ67" s="187" t="s">
        <v>3249</v>
      </c>
      <c r="ER67" s="187" t="s">
        <v>2945</v>
      </c>
      <c r="ES67" s="187" t="s">
        <v>2829</v>
      </c>
      <c r="ET67" s="187" t="s">
        <v>3250</v>
      </c>
    </row>
    <row r="68" spans="1:150" x14ac:dyDescent="0.3">
      <c r="A68" s="1"/>
      <c r="B68" s="186" t="s">
        <v>3254</v>
      </c>
      <c r="C68" s="186" t="s">
        <v>68</v>
      </c>
      <c r="D68" s="186" t="s">
        <v>3213</v>
      </c>
      <c r="E68" s="186" t="s">
        <v>3255</v>
      </c>
      <c r="F68" s="186" t="s">
        <v>3256</v>
      </c>
      <c r="G68" s="187" t="s">
        <v>2945</v>
      </c>
      <c r="H68" s="187" t="s">
        <v>2829</v>
      </c>
      <c r="I68" s="187" t="s">
        <v>2829</v>
      </c>
      <c r="J68" s="187" t="s">
        <v>2945</v>
      </c>
      <c r="K68" s="187" t="s">
        <v>2829</v>
      </c>
      <c r="L68" s="187" t="s">
        <v>2829</v>
      </c>
      <c r="M68" s="187" t="s">
        <v>2945</v>
      </c>
      <c r="N68" s="187" t="s">
        <v>2829</v>
      </c>
      <c r="O68" s="187" t="s">
        <v>2829</v>
      </c>
      <c r="P68" s="187" t="s">
        <v>2945</v>
      </c>
      <c r="Q68" s="187" t="s">
        <v>2829</v>
      </c>
      <c r="R68" s="187" t="s">
        <v>2829</v>
      </c>
      <c r="S68" s="187" t="s">
        <v>2945</v>
      </c>
      <c r="T68" s="187" t="s">
        <v>2829</v>
      </c>
      <c r="U68" s="187" t="s">
        <v>2829</v>
      </c>
      <c r="V68" s="187" t="s">
        <v>2945</v>
      </c>
      <c r="W68" s="187" t="s">
        <v>2829</v>
      </c>
      <c r="X68" s="187" t="s">
        <v>2829</v>
      </c>
      <c r="Y68" s="187" t="s">
        <v>2945</v>
      </c>
      <c r="Z68" s="187" t="s">
        <v>2829</v>
      </c>
      <c r="AA68" s="187" t="s">
        <v>2829</v>
      </c>
      <c r="AB68" s="187" t="s">
        <v>2945</v>
      </c>
      <c r="AC68" s="187" t="s">
        <v>2829</v>
      </c>
      <c r="AD68" s="187" t="s">
        <v>2829</v>
      </c>
      <c r="AE68" s="187" t="s">
        <v>2945</v>
      </c>
      <c r="AF68" s="187" t="s">
        <v>2829</v>
      </c>
      <c r="AG68" s="187" t="s">
        <v>2829</v>
      </c>
      <c r="AH68" s="187" t="s">
        <v>2945</v>
      </c>
      <c r="AI68" s="187" t="s">
        <v>2829</v>
      </c>
      <c r="AJ68" s="187" t="s">
        <v>2829</v>
      </c>
      <c r="AK68" s="187" t="s">
        <v>2945</v>
      </c>
      <c r="AL68" s="187" t="s">
        <v>2829</v>
      </c>
      <c r="AM68" s="187" t="s">
        <v>2829</v>
      </c>
      <c r="AN68" s="187" t="s">
        <v>2945</v>
      </c>
      <c r="AO68" s="187" t="s">
        <v>2829</v>
      </c>
      <c r="AP68" s="187" t="s">
        <v>2829</v>
      </c>
      <c r="AQ68" s="187" t="s">
        <v>2945</v>
      </c>
      <c r="AR68" s="187" t="s">
        <v>2829</v>
      </c>
      <c r="AS68" s="187" t="s">
        <v>2829</v>
      </c>
      <c r="AT68" s="187" t="s">
        <v>2945</v>
      </c>
      <c r="AU68" s="187" t="s">
        <v>2829</v>
      </c>
      <c r="AV68" s="187" t="s">
        <v>2829</v>
      </c>
      <c r="AW68" s="187" t="s">
        <v>2945</v>
      </c>
      <c r="AX68" s="187" t="s">
        <v>2829</v>
      </c>
      <c r="AY68" s="187" t="s">
        <v>2829</v>
      </c>
      <c r="AZ68" s="187" t="s">
        <v>2945</v>
      </c>
      <c r="BA68" s="187" t="s">
        <v>2829</v>
      </c>
      <c r="BB68" s="187" t="s">
        <v>2829</v>
      </c>
      <c r="BC68" s="187" t="s">
        <v>2945</v>
      </c>
      <c r="BD68" s="187" t="s">
        <v>2829</v>
      </c>
      <c r="BE68" s="187" t="s">
        <v>2829</v>
      </c>
      <c r="BF68" s="187" t="s">
        <v>2945</v>
      </c>
      <c r="BG68" s="187" t="s">
        <v>2829</v>
      </c>
      <c r="BH68" s="187" t="s">
        <v>2829</v>
      </c>
      <c r="BI68" s="187" t="s">
        <v>2945</v>
      </c>
      <c r="BJ68" s="187" t="s">
        <v>2829</v>
      </c>
      <c r="BK68" s="187" t="s">
        <v>2829</v>
      </c>
      <c r="BL68" s="187" t="s">
        <v>2945</v>
      </c>
      <c r="BM68" s="187" t="s">
        <v>2829</v>
      </c>
      <c r="BN68" s="187" t="s">
        <v>2829</v>
      </c>
      <c r="BO68" s="187" t="s">
        <v>2945</v>
      </c>
      <c r="BP68" s="187" t="s">
        <v>2829</v>
      </c>
      <c r="BQ68" s="187" t="s">
        <v>2829</v>
      </c>
      <c r="BR68" s="187" t="s">
        <v>2945</v>
      </c>
      <c r="BS68" s="187" t="s">
        <v>2829</v>
      </c>
      <c r="BT68" s="187" t="s">
        <v>2829</v>
      </c>
      <c r="BU68" s="187" t="s">
        <v>2945</v>
      </c>
      <c r="BV68" s="187" t="s">
        <v>2829</v>
      </c>
      <c r="BW68" s="187" t="s">
        <v>2829</v>
      </c>
      <c r="BX68" s="187" t="s">
        <v>2945</v>
      </c>
      <c r="BY68" s="187" t="s">
        <v>2829</v>
      </c>
      <c r="BZ68" s="187" t="s">
        <v>2829</v>
      </c>
      <c r="CA68" s="187" t="s">
        <v>2945</v>
      </c>
      <c r="CB68" s="187" t="s">
        <v>2829</v>
      </c>
      <c r="CC68" s="187" t="s">
        <v>2829</v>
      </c>
      <c r="CD68" s="187" t="s">
        <v>2945</v>
      </c>
      <c r="CE68" s="187" t="s">
        <v>2829</v>
      </c>
      <c r="CF68" s="187" t="s">
        <v>2829</v>
      </c>
      <c r="CG68" s="187" t="s">
        <v>2945</v>
      </c>
      <c r="CH68" s="187" t="s">
        <v>2829</v>
      </c>
      <c r="CI68" s="187" t="s">
        <v>2829</v>
      </c>
      <c r="CJ68" s="187" t="s">
        <v>2945</v>
      </c>
      <c r="CK68" s="187" t="s">
        <v>2829</v>
      </c>
      <c r="CL68" s="187" t="s">
        <v>2829</v>
      </c>
      <c r="CM68" s="187" t="s">
        <v>2945</v>
      </c>
      <c r="CN68" s="187" t="s">
        <v>2829</v>
      </c>
      <c r="CO68" s="187" t="s">
        <v>2829</v>
      </c>
      <c r="CP68" s="187" t="s">
        <v>2945</v>
      </c>
      <c r="CQ68" s="187" t="s">
        <v>2829</v>
      </c>
      <c r="CR68" s="187" t="s">
        <v>2829</v>
      </c>
      <c r="CS68" s="187" t="s">
        <v>2945</v>
      </c>
      <c r="CT68" s="187" t="s">
        <v>2829</v>
      </c>
      <c r="CU68" s="187" t="s">
        <v>2829</v>
      </c>
      <c r="CV68" s="187" t="s">
        <v>2945</v>
      </c>
      <c r="CW68" s="187" t="s">
        <v>2829</v>
      </c>
      <c r="CX68" s="187" t="s">
        <v>2829</v>
      </c>
      <c r="CY68" s="187" t="s">
        <v>2945</v>
      </c>
      <c r="CZ68" s="187" t="s">
        <v>2829</v>
      </c>
      <c r="DA68" s="187" t="s">
        <v>2829</v>
      </c>
      <c r="DB68" s="187" t="s">
        <v>2945</v>
      </c>
      <c r="DC68" s="187" t="s">
        <v>2829</v>
      </c>
      <c r="DD68" s="187" t="s">
        <v>2829</v>
      </c>
      <c r="DE68" s="187" t="s">
        <v>2945</v>
      </c>
      <c r="DF68" s="187" t="s">
        <v>2829</v>
      </c>
      <c r="DG68" s="187" t="s">
        <v>2829</v>
      </c>
      <c r="DH68" s="187" t="s">
        <v>2945</v>
      </c>
      <c r="DI68" s="187" t="s">
        <v>2829</v>
      </c>
      <c r="DJ68" s="187" t="s">
        <v>2829</v>
      </c>
      <c r="DK68" s="187" t="s">
        <v>2945</v>
      </c>
      <c r="DL68" s="187" t="s">
        <v>2829</v>
      </c>
      <c r="DM68" s="187" t="s">
        <v>2829</v>
      </c>
      <c r="DN68" s="187" t="s">
        <v>2945</v>
      </c>
      <c r="DO68" s="187" t="s">
        <v>2829</v>
      </c>
      <c r="DP68" s="187" t="s">
        <v>2829</v>
      </c>
      <c r="DQ68" s="187" t="s">
        <v>2945</v>
      </c>
      <c r="DR68" s="187" t="s">
        <v>2829</v>
      </c>
      <c r="DS68" s="187" t="s">
        <v>2829</v>
      </c>
      <c r="DT68" s="187" t="s">
        <v>2945</v>
      </c>
      <c r="DU68" s="187" t="s">
        <v>2829</v>
      </c>
      <c r="DV68" s="187" t="s">
        <v>2829</v>
      </c>
      <c r="DW68" s="187" t="s">
        <v>2945</v>
      </c>
      <c r="DX68" s="187" t="s">
        <v>2829</v>
      </c>
      <c r="DY68" s="187" t="s">
        <v>2829</v>
      </c>
      <c r="DZ68" s="187" t="s">
        <v>2945</v>
      </c>
      <c r="EA68" s="187" t="s">
        <v>2829</v>
      </c>
      <c r="EB68" s="187" t="s">
        <v>2829</v>
      </c>
      <c r="EC68" s="187" t="s">
        <v>2945</v>
      </c>
      <c r="ED68" s="187" t="s">
        <v>2829</v>
      </c>
      <c r="EE68" s="187" t="s">
        <v>2829</v>
      </c>
      <c r="EF68" s="187" t="s">
        <v>2945</v>
      </c>
      <c r="EG68" s="187" t="s">
        <v>2829</v>
      </c>
      <c r="EH68" s="187" t="s">
        <v>2829</v>
      </c>
      <c r="EI68" s="187" t="s">
        <v>2945</v>
      </c>
      <c r="EJ68" s="187" t="s">
        <v>2829</v>
      </c>
      <c r="EK68" s="187" t="s">
        <v>2829</v>
      </c>
      <c r="EL68" s="187" t="s">
        <v>2945</v>
      </c>
      <c r="EM68" s="187" t="s">
        <v>2829</v>
      </c>
      <c r="EN68" s="187" t="s">
        <v>2829</v>
      </c>
      <c r="EO68" s="187" t="s">
        <v>2945</v>
      </c>
      <c r="EP68" s="187" t="s">
        <v>2829</v>
      </c>
      <c r="EQ68" s="187" t="s">
        <v>2829</v>
      </c>
      <c r="ER68" s="187" t="s">
        <v>2945</v>
      </c>
      <c r="ES68" s="187" t="s">
        <v>2829</v>
      </c>
      <c r="ET68" s="187" t="s">
        <v>2829</v>
      </c>
    </row>
    <row r="69" spans="1:150" x14ac:dyDescent="0.3">
      <c r="A69" s="1"/>
      <c r="B69" s="185" t="s">
        <v>3257</v>
      </c>
      <c r="C69" s="185" t="s">
        <v>565</v>
      </c>
      <c r="D69" s="185" t="s">
        <v>943</v>
      </c>
      <c r="E69" s="185" t="s">
        <v>3258</v>
      </c>
      <c r="F69" s="185" t="s">
        <v>3259</v>
      </c>
      <c r="G69" s="185" t="s">
        <v>2945</v>
      </c>
      <c r="H69" s="185" t="s">
        <v>2829</v>
      </c>
      <c r="I69" s="185" t="s">
        <v>2829</v>
      </c>
      <c r="J69" s="185" t="s">
        <v>2945</v>
      </c>
      <c r="K69" s="185" t="s">
        <v>2829</v>
      </c>
      <c r="L69" s="185" t="s">
        <v>2829</v>
      </c>
      <c r="M69" s="185" t="s">
        <v>2945</v>
      </c>
      <c r="N69" s="185" t="s">
        <v>2829</v>
      </c>
      <c r="O69" s="185" t="s">
        <v>2829</v>
      </c>
      <c r="P69" s="185" t="s">
        <v>2945</v>
      </c>
      <c r="Q69" s="185" t="s">
        <v>2829</v>
      </c>
      <c r="R69" s="185" t="s">
        <v>2829</v>
      </c>
      <c r="S69" s="185" t="s">
        <v>2945</v>
      </c>
      <c r="T69" s="185" t="s">
        <v>2829</v>
      </c>
      <c r="U69" s="185" t="s">
        <v>2829</v>
      </c>
      <c r="V69" s="185" t="s">
        <v>2945</v>
      </c>
      <c r="W69" s="185" t="s">
        <v>2829</v>
      </c>
      <c r="X69" s="185" t="s">
        <v>3090</v>
      </c>
      <c r="Y69" s="185" t="s">
        <v>2945</v>
      </c>
      <c r="Z69" s="185" t="s">
        <v>2829</v>
      </c>
      <c r="AA69" s="185" t="s">
        <v>2829</v>
      </c>
      <c r="AB69" s="185" t="s">
        <v>2945</v>
      </c>
      <c r="AC69" s="185" t="s">
        <v>2829</v>
      </c>
      <c r="AD69" s="185" t="s">
        <v>2829</v>
      </c>
      <c r="AE69" s="185" t="s">
        <v>2945</v>
      </c>
      <c r="AF69" s="185" t="s">
        <v>2829</v>
      </c>
      <c r="AG69" s="185" t="s">
        <v>2829</v>
      </c>
      <c r="AH69" s="185" t="s">
        <v>2945</v>
      </c>
      <c r="AI69" s="185" t="s">
        <v>2829</v>
      </c>
      <c r="AJ69" s="185" t="s">
        <v>2829</v>
      </c>
      <c r="AK69" s="185" t="s">
        <v>2945</v>
      </c>
      <c r="AL69" s="185" t="s">
        <v>2829</v>
      </c>
      <c r="AM69" s="185" t="s">
        <v>2829</v>
      </c>
      <c r="AN69" s="185" t="s">
        <v>2945</v>
      </c>
      <c r="AO69" s="185" t="s">
        <v>2829</v>
      </c>
      <c r="AP69" s="185" t="s">
        <v>2829</v>
      </c>
      <c r="AQ69" s="185" t="s">
        <v>2945</v>
      </c>
      <c r="AR69" s="185" t="s">
        <v>2829</v>
      </c>
      <c r="AS69" s="185" t="s">
        <v>3090</v>
      </c>
      <c r="AT69" s="185" t="s">
        <v>2945</v>
      </c>
      <c r="AU69" s="185" t="s">
        <v>2829</v>
      </c>
      <c r="AV69" s="185" t="s">
        <v>3090</v>
      </c>
      <c r="AW69" s="185" t="s">
        <v>2945</v>
      </c>
      <c r="AX69" s="185" t="s">
        <v>2829</v>
      </c>
      <c r="AY69" s="185" t="s">
        <v>2829</v>
      </c>
      <c r="AZ69" s="185" t="s">
        <v>2945</v>
      </c>
      <c r="BA69" s="185" t="s">
        <v>2829</v>
      </c>
      <c r="BB69" s="185" t="s">
        <v>2829</v>
      </c>
      <c r="BC69" s="185" t="s">
        <v>2945</v>
      </c>
      <c r="BD69" s="185" t="s">
        <v>2829</v>
      </c>
      <c r="BE69" s="185" t="s">
        <v>2829</v>
      </c>
      <c r="BF69" s="185" t="s">
        <v>2945</v>
      </c>
      <c r="BG69" s="185" t="s">
        <v>2829</v>
      </c>
      <c r="BH69" s="185" t="s">
        <v>2829</v>
      </c>
      <c r="BI69" s="185" t="s">
        <v>2945</v>
      </c>
      <c r="BJ69" s="185" t="s">
        <v>2829</v>
      </c>
      <c r="BK69" s="185" t="s">
        <v>2829</v>
      </c>
      <c r="BL69" s="185" t="s">
        <v>2945</v>
      </c>
      <c r="BM69" s="185" t="s">
        <v>2829</v>
      </c>
      <c r="BN69" s="185" t="s">
        <v>2829</v>
      </c>
      <c r="BO69" s="185" t="s">
        <v>2945</v>
      </c>
      <c r="BP69" s="185" t="s">
        <v>2829</v>
      </c>
      <c r="BQ69" s="185" t="s">
        <v>2829</v>
      </c>
      <c r="BR69" s="185" t="s">
        <v>2945</v>
      </c>
      <c r="BS69" s="185" t="s">
        <v>2829</v>
      </c>
      <c r="BT69" s="185" t="s">
        <v>3260</v>
      </c>
      <c r="BU69" s="185" t="s">
        <v>2945</v>
      </c>
      <c r="BV69" s="185" t="s">
        <v>2829</v>
      </c>
      <c r="BW69" s="185" t="s">
        <v>2829</v>
      </c>
      <c r="BX69" s="185" t="s">
        <v>2945</v>
      </c>
      <c r="BY69" s="185" t="s">
        <v>2829</v>
      </c>
      <c r="BZ69" s="185" t="s">
        <v>2829</v>
      </c>
      <c r="CA69" s="185" t="s">
        <v>2945</v>
      </c>
      <c r="CB69" s="185" t="s">
        <v>2829</v>
      </c>
      <c r="CC69" s="185" t="s">
        <v>2829</v>
      </c>
      <c r="CD69" s="185" t="s">
        <v>2945</v>
      </c>
      <c r="CE69" s="185" t="s">
        <v>2829</v>
      </c>
      <c r="CF69" s="185" t="s">
        <v>2829</v>
      </c>
      <c r="CG69" s="185" t="s">
        <v>2945</v>
      </c>
      <c r="CH69" s="185" t="s">
        <v>2829</v>
      </c>
      <c r="CI69" s="185" t="s">
        <v>2829</v>
      </c>
      <c r="CJ69" s="185" t="s">
        <v>2945</v>
      </c>
      <c r="CK69" s="185" t="s">
        <v>2829</v>
      </c>
      <c r="CL69" s="185" t="s">
        <v>2829</v>
      </c>
      <c r="CM69" s="185" t="s">
        <v>2945</v>
      </c>
      <c r="CN69" s="185" t="s">
        <v>2829</v>
      </c>
      <c r="CO69" s="185" t="s">
        <v>2829</v>
      </c>
      <c r="CP69" s="185" t="s">
        <v>2945</v>
      </c>
      <c r="CQ69" s="185" t="s">
        <v>2829</v>
      </c>
      <c r="CR69" s="185" t="s">
        <v>2829</v>
      </c>
      <c r="CS69" s="185" t="s">
        <v>2945</v>
      </c>
      <c r="CT69" s="185" t="s">
        <v>2829</v>
      </c>
      <c r="CU69" s="185" t="s">
        <v>2829</v>
      </c>
      <c r="CV69" s="185" t="s">
        <v>2945</v>
      </c>
      <c r="CW69" s="185" t="s">
        <v>2829</v>
      </c>
      <c r="CX69" s="185" t="s">
        <v>2829</v>
      </c>
      <c r="CY69" s="185" t="s">
        <v>2945</v>
      </c>
      <c r="CZ69" s="185" t="s">
        <v>2829</v>
      </c>
      <c r="DA69" s="185" t="s">
        <v>2829</v>
      </c>
      <c r="DB69" s="185" t="s">
        <v>2945</v>
      </c>
      <c r="DC69" s="185" t="s">
        <v>2829</v>
      </c>
      <c r="DD69" s="185" t="s">
        <v>2829</v>
      </c>
      <c r="DE69" s="185" t="s">
        <v>2945</v>
      </c>
      <c r="DF69" s="185" t="s">
        <v>2829</v>
      </c>
      <c r="DG69" s="185" t="s">
        <v>2829</v>
      </c>
      <c r="DH69" s="185" t="s">
        <v>2945</v>
      </c>
      <c r="DI69" s="185" t="s">
        <v>2829</v>
      </c>
      <c r="DJ69" s="185" t="s">
        <v>2829</v>
      </c>
      <c r="DK69" s="185" t="s">
        <v>2945</v>
      </c>
      <c r="DL69" s="185" t="s">
        <v>2829</v>
      </c>
      <c r="DM69" s="185" t="s">
        <v>2829</v>
      </c>
      <c r="DN69" s="185" t="s">
        <v>2945</v>
      </c>
      <c r="DO69" s="185" t="s">
        <v>2829</v>
      </c>
      <c r="DP69" s="185" t="s">
        <v>2829</v>
      </c>
      <c r="DQ69" s="185" t="s">
        <v>2945</v>
      </c>
      <c r="DR69" s="185" t="s">
        <v>2829</v>
      </c>
      <c r="DS69" s="185" t="s">
        <v>2829</v>
      </c>
      <c r="DT69" s="185" t="s">
        <v>2945</v>
      </c>
      <c r="DU69" s="185" t="s">
        <v>2829</v>
      </c>
      <c r="DV69" s="185" t="s">
        <v>2829</v>
      </c>
      <c r="DW69" s="185" t="s">
        <v>2945</v>
      </c>
      <c r="DX69" s="185" t="s">
        <v>2829</v>
      </c>
      <c r="DY69" s="185" t="s">
        <v>2829</v>
      </c>
      <c r="DZ69" s="185" t="s">
        <v>2945</v>
      </c>
      <c r="EA69" s="185" t="s">
        <v>2829</v>
      </c>
      <c r="EB69" s="185" t="s">
        <v>2829</v>
      </c>
      <c r="EC69" s="185" t="s">
        <v>2945</v>
      </c>
      <c r="ED69" s="185" t="s">
        <v>2829</v>
      </c>
      <c r="EE69" s="185" t="s">
        <v>2829</v>
      </c>
      <c r="EF69" s="185" t="s">
        <v>2945</v>
      </c>
      <c r="EG69" s="185" t="s">
        <v>2829</v>
      </c>
      <c r="EH69" s="185" t="s">
        <v>2829</v>
      </c>
      <c r="EI69" s="185" t="s">
        <v>2945</v>
      </c>
      <c r="EJ69" s="185" t="s">
        <v>2829</v>
      </c>
      <c r="EK69" s="185" t="s">
        <v>2829</v>
      </c>
      <c r="EL69" s="185" t="s">
        <v>2945</v>
      </c>
      <c r="EM69" s="185" t="s">
        <v>2829</v>
      </c>
      <c r="EN69" s="185" t="s">
        <v>2829</v>
      </c>
      <c r="EO69" s="185" t="s">
        <v>2945</v>
      </c>
      <c r="EP69" s="185" t="s">
        <v>2829</v>
      </c>
      <c r="EQ69" s="185" t="s">
        <v>2829</v>
      </c>
      <c r="ER69" s="185" t="s">
        <v>2945</v>
      </c>
      <c r="ES69" s="185" t="s">
        <v>2829</v>
      </c>
      <c r="ET69" s="185" t="s">
        <v>2829</v>
      </c>
    </row>
    <row r="70" spans="1:150" x14ac:dyDescent="0.3">
      <c r="A70" s="1"/>
      <c r="B70" s="186" t="s">
        <v>3261</v>
      </c>
      <c r="C70" s="186" t="s">
        <v>565</v>
      </c>
      <c r="D70" s="186" t="s">
        <v>943</v>
      </c>
      <c r="E70" s="186" t="s">
        <v>3262</v>
      </c>
      <c r="F70" s="186" t="s">
        <v>3263</v>
      </c>
      <c r="G70" s="187" t="s">
        <v>2945</v>
      </c>
      <c r="H70" s="187" t="s">
        <v>2829</v>
      </c>
      <c r="I70" s="187" t="s">
        <v>2829</v>
      </c>
      <c r="J70" s="187" t="s">
        <v>2945</v>
      </c>
      <c r="K70" s="187" t="s">
        <v>2829</v>
      </c>
      <c r="L70" s="187" t="s">
        <v>2829</v>
      </c>
      <c r="M70" s="187" t="s">
        <v>2945</v>
      </c>
      <c r="N70" s="187" t="s">
        <v>2829</v>
      </c>
      <c r="O70" s="187" t="s">
        <v>2829</v>
      </c>
      <c r="P70" s="187" t="s">
        <v>2945</v>
      </c>
      <c r="Q70" s="187" t="s">
        <v>2829</v>
      </c>
      <c r="R70" s="187" t="s">
        <v>2829</v>
      </c>
      <c r="S70" s="187" t="s">
        <v>2945</v>
      </c>
      <c r="T70" s="187" t="s">
        <v>2829</v>
      </c>
      <c r="U70" s="187" t="s">
        <v>2829</v>
      </c>
      <c r="V70" s="187" t="s">
        <v>2945</v>
      </c>
      <c r="W70" s="187" t="s">
        <v>2829</v>
      </c>
      <c r="X70" s="187" t="s">
        <v>2829</v>
      </c>
      <c r="Y70" s="187" t="s">
        <v>2945</v>
      </c>
      <c r="Z70" s="187" t="s">
        <v>2829</v>
      </c>
      <c r="AA70" s="187" t="s">
        <v>2829</v>
      </c>
      <c r="AB70" s="187" t="s">
        <v>2945</v>
      </c>
      <c r="AC70" s="187" t="s">
        <v>2829</v>
      </c>
      <c r="AD70" s="187" t="s">
        <v>2829</v>
      </c>
      <c r="AE70" s="187" t="s">
        <v>2945</v>
      </c>
      <c r="AF70" s="187" t="s">
        <v>2829</v>
      </c>
      <c r="AG70" s="187" t="s">
        <v>2829</v>
      </c>
      <c r="AH70" s="187" t="s">
        <v>2945</v>
      </c>
      <c r="AI70" s="187" t="s">
        <v>2829</v>
      </c>
      <c r="AJ70" s="187" t="s">
        <v>2829</v>
      </c>
      <c r="AK70" s="187" t="s">
        <v>2945</v>
      </c>
      <c r="AL70" s="187" t="s">
        <v>2829</v>
      </c>
      <c r="AM70" s="187" t="s">
        <v>2829</v>
      </c>
      <c r="AN70" s="187" t="s">
        <v>2945</v>
      </c>
      <c r="AO70" s="187" t="s">
        <v>2829</v>
      </c>
      <c r="AP70" s="187" t="s">
        <v>2829</v>
      </c>
      <c r="AQ70" s="187" t="s">
        <v>2945</v>
      </c>
      <c r="AR70" s="187" t="s">
        <v>2829</v>
      </c>
      <c r="AS70" s="187" t="s">
        <v>2829</v>
      </c>
      <c r="AT70" s="187" t="s">
        <v>2945</v>
      </c>
      <c r="AU70" s="187" t="s">
        <v>2829</v>
      </c>
      <c r="AV70" s="187" t="s">
        <v>2829</v>
      </c>
      <c r="AW70" s="187" t="s">
        <v>2945</v>
      </c>
      <c r="AX70" s="187" t="s">
        <v>2829</v>
      </c>
      <c r="AY70" s="187" t="s">
        <v>2829</v>
      </c>
      <c r="AZ70" s="187" t="s">
        <v>2945</v>
      </c>
      <c r="BA70" s="187" t="s">
        <v>2829</v>
      </c>
      <c r="BB70" s="187" t="s">
        <v>2829</v>
      </c>
      <c r="BC70" s="187" t="s">
        <v>2945</v>
      </c>
      <c r="BD70" s="187" t="s">
        <v>2829</v>
      </c>
      <c r="BE70" s="187" t="s">
        <v>2829</v>
      </c>
      <c r="BF70" s="187" t="s">
        <v>2945</v>
      </c>
      <c r="BG70" s="187" t="s">
        <v>2829</v>
      </c>
      <c r="BH70" s="187" t="s">
        <v>2829</v>
      </c>
      <c r="BI70" s="187" t="s">
        <v>2945</v>
      </c>
      <c r="BJ70" s="187" t="s">
        <v>2829</v>
      </c>
      <c r="BK70" s="187" t="s">
        <v>2829</v>
      </c>
      <c r="BL70" s="187" t="s">
        <v>2945</v>
      </c>
      <c r="BM70" s="187" t="s">
        <v>2829</v>
      </c>
      <c r="BN70" s="187" t="s">
        <v>2829</v>
      </c>
      <c r="BO70" s="187" t="s">
        <v>2945</v>
      </c>
      <c r="BP70" s="187" t="s">
        <v>2829</v>
      </c>
      <c r="BQ70" s="187" t="s">
        <v>2829</v>
      </c>
      <c r="BR70" s="187" t="s">
        <v>2945</v>
      </c>
      <c r="BS70" s="187" t="s">
        <v>2829</v>
      </c>
      <c r="BT70" s="187" t="s">
        <v>2829</v>
      </c>
      <c r="BU70" s="187" t="s">
        <v>2945</v>
      </c>
      <c r="BV70" s="187" t="s">
        <v>2829</v>
      </c>
      <c r="BW70" s="187" t="s">
        <v>2829</v>
      </c>
      <c r="BX70" s="187" t="s">
        <v>2945</v>
      </c>
      <c r="BY70" s="187" t="s">
        <v>2829</v>
      </c>
      <c r="BZ70" s="187" t="s">
        <v>2829</v>
      </c>
      <c r="CA70" s="187" t="s">
        <v>2945</v>
      </c>
      <c r="CB70" s="187" t="s">
        <v>2829</v>
      </c>
      <c r="CC70" s="187" t="s">
        <v>2829</v>
      </c>
      <c r="CD70" s="187" t="s">
        <v>2945</v>
      </c>
      <c r="CE70" s="187" t="s">
        <v>2829</v>
      </c>
      <c r="CF70" s="187" t="s">
        <v>2829</v>
      </c>
      <c r="CG70" s="187" t="s">
        <v>2945</v>
      </c>
      <c r="CH70" s="187" t="s">
        <v>2829</v>
      </c>
      <c r="CI70" s="187" t="s">
        <v>2829</v>
      </c>
      <c r="CJ70" s="187" t="s">
        <v>2945</v>
      </c>
      <c r="CK70" s="187" t="s">
        <v>2829</v>
      </c>
      <c r="CL70" s="187" t="s">
        <v>2829</v>
      </c>
      <c r="CM70" s="187" t="s">
        <v>2945</v>
      </c>
      <c r="CN70" s="187" t="s">
        <v>2829</v>
      </c>
      <c r="CO70" s="187" t="s">
        <v>2829</v>
      </c>
      <c r="CP70" s="187" t="s">
        <v>2945</v>
      </c>
      <c r="CQ70" s="187" t="s">
        <v>2829</v>
      </c>
      <c r="CR70" s="187" t="s">
        <v>2829</v>
      </c>
      <c r="CS70" s="187" t="s">
        <v>2945</v>
      </c>
      <c r="CT70" s="187" t="s">
        <v>2829</v>
      </c>
      <c r="CU70" s="187" t="s">
        <v>2829</v>
      </c>
      <c r="CV70" s="187" t="s">
        <v>2945</v>
      </c>
      <c r="CW70" s="187" t="s">
        <v>2829</v>
      </c>
      <c r="CX70" s="187" t="s">
        <v>2829</v>
      </c>
      <c r="CY70" s="187" t="s">
        <v>2945</v>
      </c>
      <c r="CZ70" s="187" t="s">
        <v>2829</v>
      </c>
      <c r="DA70" s="187" t="s">
        <v>2829</v>
      </c>
      <c r="DB70" s="187" t="s">
        <v>2945</v>
      </c>
      <c r="DC70" s="187" t="s">
        <v>2829</v>
      </c>
      <c r="DD70" s="187" t="s">
        <v>2829</v>
      </c>
      <c r="DE70" s="187" t="s">
        <v>2945</v>
      </c>
      <c r="DF70" s="187" t="s">
        <v>2829</v>
      </c>
      <c r="DG70" s="187" t="s">
        <v>2829</v>
      </c>
      <c r="DH70" s="187" t="s">
        <v>2945</v>
      </c>
      <c r="DI70" s="187" t="s">
        <v>2829</v>
      </c>
      <c r="DJ70" s="187" t="s">
        <v>2829</v>
      </c>
      <c r="DK70" s="187" t="s">
        <v>2945</v>
      </c>
      <c r="DL70" s="187" t="s">
        <v>2829</v>
      </c>
      <c r="DM70" s="187" t="s">
        <v>2829</v>
      </c>
      <c r="DN70" s="187" t="s">
        <v>2945</v>
      </c>
      <c r="DO70" s="187" t="s">
        <v>2829</v>
      </c>
      <c r="DP70" s="187" t="s">
        <v>2829</v>
      </c>
      <c r="DQ70" s="187" t="s">
        <v>2945</v>
      </c>
      <c r="DR70" s="187" t="s">
        <v>2829</v>
      </c>
      <c r="DS70" s="187" t="s">
        <v>2829</v>
      </c>
      <c r="DT70" s="187" t="s">
        <v>2945</v>
      </c>
      <c r="DU70" s="187" t="s">
        <v>2829</v>
      </c>
      <c r="DV70" s="187" t="s">
        <v>2829</v>
      </c>
      <c r="DW70" s="187" t="s">
        <v>2945</v>
      </c>
      <c r="DX70" s="187" t="s">
        <v>2829</v>
      </c>
      <c r="DY70" s="187" t="s">
        <v>2829</v>
      </c>
      <c r="DZ70" s="187" t="s">
        <v>2945</v>
      </c>
      <c r="EA70" s="187" t="s">
        <v>2829</v>
      </c>
      <c r="EB70" s="187" t="s">
        <v>2829</v>
      </c>
      <c r="EC70" s="187" t="s">
        <v>2945</v>
      </c>
      <c r="ED70" s="187" t="s">
        <v>2829</v>
      </c>
      <c r="EE70" s="187" t="s">
        <v>2829</v>
      </c>
      <c r="EF70" s="187" t="s">
        <v>2945</v>
      </c>
      <c r="EG70" s="187" t="s">
        <v>2829</v>
      </c>
      <c r="EH70" s="187" t="s">
        <v>2829</v>
      </c>
      <c r="EI70" s="187" t="s">
        <v>2945</v>
      </c>
      <c r="EJ70" s="187" t="s">
        <v>2829</v>
      </c>
      <c r="EK70" s="187" t="s">
        <v>2829</v>
      </c>
      <c r="EL70" s="187" t="s">
        <v>2945</v>
      </c>
      <c r="EM70" s="187" t="s">
        <v>2829</v>
      </c>
      <c r="EN70" s="187" t="s">
        <v>2829</v>
      </c>
      <c r="EO70" s="187" t="s">
        <v>2945</v>
      </c>
      <c r="EP70" s="187" t="s">
        <v>2829</v>
      </c>
      <c r="EQ70" s="187" t="s">
        <v>2829</v>
      </c>
      <c r="ER70" s="187" t="s">
        <v>2945</v>
      </c>
      <c r="ES70" s="187" t="s">
        <v>2829</v>
      </c>
      <c r="ET70" s="187" t="s">
        <v>2829</v>
      </c>
    </row>
    <row r="71" spans="1:150" x14ac:dyDescent="0.3">
      <c r="A71" s="1"/>
      <c r="B71" s="186" t="s">
        <v>3264</v>
      </c>
      <c r="C71" s="186" t="s">
        <v>565</v>
      </c>
      <c r="D71" s="186" t="s">
        <v>943</v>
      </c>
      <c r="E71" s="186" t="s">
        <v>3265</v>
      </c>
      <c r="F71" s="186" t="s">
        <v>3266</v>
      </c>
      <c r="G71" s="187" t="s">
        <v>2945</v>
      </c>
      <c r="H71" s="187" t="s">
        <v>2829</v>
      </c>
      <c r="I71" s="187" t="s">
        <v>2829</v>
      </c>
      <c r="J71" s="187" t="s">
        <v>2945</v>
      </c>
      <c r="K71" s="187" t="s">
        <v>2829</v>
      </c>
      <c r="L71" s="187" t="s">
        <v>2829</v>
      </c>
      <c r="M71" s="187" t="s">
        <v>2945</v>
      </c>
      <c r="N71" s="187" t="s">
        <v>2829</v>
      </c>
      <c r="O71" s="187" t="s">
        <v>2829</v>
      </c>
      <c r="P71" s="187" t="s">
        <v>2945</v>
      </c>
      <c r="Q71" s="187" t="s">
        <v>2829</v>
      </c>
      <c r="R71" s="187" t="s">
        <v>2829</v>
      </c>
      <c r="S71" s="187" t="s">
        <v>2945</v>
      </c>
      <c r="T71" s="187" t="s">
        <v>2829</v>
      </c>
      <c r="U71" s="187" t="s">
        <v>2829</v>
      </c>
      <c r="V71" s="187" t="s">
        <v>2945</v>
      </c>
      <c r="W71" s="187" t="s">
        <v>2829</v>
      </c>
      <c r="X71" s="187" t="s">
        <v>3090</v>
      </c>
      <c r="Y71" s="187" t="s">
        <v>2945</v>
      </c>
      <c r="Z71" s="187" t="s">
        <v>2829</v>
      </c>
      <c r="AA71" s="187" t="s">
        <v>2829</v>
      </c>
      <c r="AB71" s="187" t="s">
        <v>2945</v>
      </c>
      <c r="AC71" s="187" t="s">
        <v>2829</v>
      </c>
      <c r="AD71" s="187" t="s">
        <v>2829</v>
      </c>
      <c r="AE71" s="187" t="s">
        <v>2945</v>
      </c>
      <c r="AF71" s="187" t="s">
        <v>2829</v>
      </c>
      <c r="AG71" s="187" t="s">
        <v>2829</v>
      </c>
      <c r="AH71" s="187" t="s">
        <v>2945</v>
      </c>
      <c r="AI71" s="187" t="s">
        <v>2829</v>
      </c>
      <c r="AJ71" s="187" t="s">
        <v>2829</v>
      </c>
      <c r="AK71" s="187" t="s">
        <v>2945</v>
      </c>
      <c r="AL71" s="187" t="s">
        <v>2829</v>
      </c>
      <c r="AM71" s="187" t="s">
        <v>2829</v>
      </c>
      <c r="AN71" s="187" t="s">
        <v>2945</v>
      </c>
      <c r="AO71" s="187" t="s">
        <v>2829</v>
      </c>
      <c r="AP71" s="187" t="s">
        <v>2829</v>
      </c>
      <c r="AQ71" s="187" t="s">
        <v>2945</v>
      </c>
      <c r="AR71" s="187" t="s">
        <v>2829</v>
      </c>
      <c r="AS71" s="187" t="s">
        <v>3090</v>
      </c>
      <c r="AT71" s="187" t="s">
        <v>2945</v>
      </c>
      <c r="AU71" s="187" t="s">
        <v>2829</v>
      </c>
      <c r="AV71" s="187" t="s">
        <v>3090</v>
      </c>
      <c r="AW71" s="187" t="s">
        <v>2945</v>
      </c>
      <c r="AX71" s="187" t="s">
        <v>2829</v>
      </c>
      <c r="AY71" s="187" t="s">
        <v>2829</v>
      </c>
      <c r="AZ71" s="187" t="s">
        <v>2945</v>
      </c>
      <c r="BA71" s="187" t="s">
        <v>2829</v>
      </c>
      <c r="BB71" s="187" t="s">
        <v>2829</v>
      </c>
      <c r="BC71" s="187" t="s">
        <v>2945</v>
      </c>
      <c r="BD71" s="187" t="s">
        <v>2829</v>
      </c>
      <c r="BE71" s="187" t="s">
        <v>2829</v>
      </c>
      <c r="BF71" s="187" t="s">
        <v>2945</v>
      </c>
      <c r="BG71" s="187" t="s">
        <v>2829</v>
      </c>
      <c r="BH71" s="187" t="s">
        <v>2829</v>
      </c>
      <c r="BI71" s="187" t="s">
        <v>2945</v>
      </c>
      <c r="BJ71" s="187" t="s">
        <v>2829</v>
      </c>
      <c r="BK71" s="187" t="s">
        <v>2829</v>
      </c>
      <c r="BL71" s="187" t="s">
        <v>2945</v>
      </c>
      <c r="BM71" s="187" t="s">
        <v>2829</v>
      </c>
      <c r="BN71" s="187" t="s">
        <v>2829</v>
      </c>
      <c r="BO71" s="187" t="s">
        <v>2945</v>
      </c>
      <c r="BP71" s="187" t="s">
        <v>2829</v>
      </c>
      <c r="BQ71" s="187" t="s">
        <v>2829</v>
      </c>
      <c r="BR71" s="187" t="s">
        <v>2945</v>
      </c>
      <c r="BS71" s="187" t="s">
        <v>2829</v>
      </c>
      <c r="BT71" s="187" t="s">
        <v>3260</v>
      </c>
      <c r="BU71" s="187" t="s">
        <v>2945</v>
      </c>
      <c r="BV71" s="187" t="s">
        <v>2829</v>
      </c>
      <c r="BW71" s="187" t="s">
        <v>2829</v>
      </c>
      <c r="BX71" s="187" t="s">
        <v>2945</v>
      </c>
      <c r="BY71" s="187" t="s">
        <v>2829</v>
      </c>
      <c r="BZ71" s="187" t="s">
        <v>2829</v>
      </c>
      <c r="CA71" s="187" t="s">
        <v>2945</v>
      </c>
      <c r="CB71" s="187" t="s">
        <v>2829</v>
      </c>
      <c r="CC71" s="187" t="s">
        <v>2829</v>
      </c>
      <c r="CD71" s="187" t="s">
        <v>2945</v>
      </c>
      <c r="CE71" s="187" t="s">
        <v>2829</v>
      </c>
      <c r="CF71" s="187" t="s">
        <v>2829</v>
      </c>
      <c r="CG71" s="187" t="s">
        <v>2945</v>
      </c>
      <c r="CH71" s="187" t="s">
        <v>2829</v>
      </c>
      <c r="CI71" s="187" t="s">
        <v>2829</v>
      </c>
      <c r="CJ71" s="187" t="s">
        <v>2945</v>
      </c>
      <c r="CK71" s="187" t="s">
        <v>2829</v>
      </c>
      <c r="CL71" s="187" t="s">
        <v>2829</v>
      </c>
      <c r="CM71" s="187" t="s">
        <v>2945</v>
      </c>
      <c r="CN71" s="187" t="s">
        <v>2829</v>
      </c>
      <c r="CO71" s="187" t="s">
        <v>2829</v>
      </c>
      <c r="CP71" s="187" t="s">
        <v>2945</v>
      </c>
      <c r="CQ71" s="187" t="s">
        <v>2829</v>
      </c>
      <c r="CR71" s="187" t="s">
        <v>2829</v>
      </c>
      <c r="CS71" s="187" t="s">
        <v>2945</v>
      </c>
      <c r="CT71" s="187" t="s">
        <v>2829</v>
      </c>
      <c r="CU71" s="187" t="s">
        <v>2829</v>
      </c>
      <c r="CV71" s="187" t="s">
        <v>2945</v>
      </c>
      <c r="CW71" s="187" t="s">
        <v>2829</v>
      </c>
      <c r="CX71" s="187" t="s">
        <v>2829</v>
      </c>
      <c r="CY71" s="187" t="s">
        <v>2945</v>
      </c>
      <c r="CZ71" s="187" t="s">
        <v>2829</v>
      </c>
      <c r="DA71" s="187" t="s">
        <v>2829</v>
      </c>
      <c r="DB71" s="187" t="s">
        <v>2945</v>
      </c>
      <c r="DC71" s="187" t="s">
        <v>2829</v>
      </c>
      <c r="DD71" s="187" t="s">
        <v>2829</v>
      </c>
      <c r="DE71" s="187" t="s">
        <v>2945</v>
      </c>
      <c r="DF71" s="187" t="s">
        <v>2829</v>
      </c>
      <c r="DG71" s="187" t="s">
        <v>2829</v>
      </c>
      <c r="DH71" s="187" t="s">
        <v>2945</v>
      </c>
      <c r="DI71" s="187" t="s">
        <v>2829</v>
      </c>
      <c r="DJ71" s="187" t="s">
        <v>2829</v>
      </c>
      <c r="DK71" s="187" t="s">
        <v>2945</v>
      </c>
      <c r="DL71" s="187" t="s">
        <v>2829</v>
      </c>
      <c r="DM71" s="187" t="s">
        <v>2829</v>
      </c>
      <c r="DN71" s="187" t="s">
        <v>2945</v>
      </c>
      <c r="DO71" s="187" t="s">
        <v>2829</v>
      </c>
      <c r="DP71" s="187" t="s">
        <v>2829</v>
      </c>
      <c r="DQ71" s="187" t="s">
        <v>2945</v>
      </c>
      <c r="DR71" s="187" t="s">
        <v>2829</v>
      </c>
      <c r="DS71" s="187" t="s">
        <v>2829</v>
      </c>
      <c r="DT71" s="187" t="s">
        <v>2945</v>
      </c>
      <c r="DU71" s="187" t="s">
        <v>2829</v>
      </c>
      <c r="DV71" s="187" t="s">
        <v>2829</v>
      </c>
      <c r="DW71" s="187" t="s">
        <v>2945</v>
      </c>
      <c r="DX71" s="187" t="s">
        <v>2829</v>
      </c>
      <c r="DY71" s="187" t="s">
        <v>2829</v>
      </c>
      <c r="DZ71" s="187" t="s">
        <v>2945</v>
      </c>
      <c r="EA71" s="187" t="s">
        <v>2829</v>
      </c>
      <c r="EB71" s="187" t="s">
        <v>2829</v>
      </c>
      <c r="EC71" s="187" t="s">
        <v>2945</v>
      </c>
      <c r="ED71" s="187" t="s">
        <v>2829</v>
      </c>
      <c r="EE71" s="187" t="s">
        <v>2829</v>
      </c>
      <c r="EF71" s="187" t="s">
        <v>2945</v>
      </c>
      <c r="EG71" s="187" t="s">
        <v>2829</v>
      </c>
      <c r="EH71" s="187" t="s">
        <v>2829</v>
      </c>
      <c r="EI71" s="187" t="s">
        <v>2945</v>
      </c>
      <c r="EJ71" s="187" t="s">
        <v>2829</v>
      </c>
      <c r="EK71" s="187" t="s">
        <v>2829</v>
      </c>
      <c r="EL71" s="187" t="s">
        <v>2945</v>
      </c>
      <c r="EM71" s="187" t="s">
        <v>2829</v>
      </c>
      <c r="EN71" s="187" t="s">
        <v>2829</v>
      </c>
      <c r="EO71" s="187" t="s">
        <v>2945</v>
      </c>
      <c r="EP71" s="187" t="s">
        <v>2829</v>
      </c>
      <c r="EQ71" s="187" t="s">
        <v>2829</v>
      </c>
      <c r="ER71" s="187" t="s">
        <v>2945</v>
      </c>
      <c r="ES71" s="187" t="s">
        <v>2829</v>
      </c>
      <c r="ET71" s="187" t="s">
        <v>2829</v>
      </c>
    </row>
    <row r="72" spans="1:150" x14ac:dyDescent="0.3">
      <c r="A72" s="1"/>
      <c r="B72" s="185" t="s">
        <v>3267</v>
      </c>
      <c r="C72" s="185" t="s">
        <v>44</v>
      </c>
      <c r="D72" s="185" t="s">
        <v>3268</v>
      </c>
      <c r="E72" s="185" t="s">
        <v>3269</v>
      </c>
      <c r="F72" s="185" t="s">
        <v>3270</v>
      </c>
      <c r="G72" s="185" t="s">
        <v>2945</v>
      </c>
      <c r="H72" s="185" t="s">
        <v>2829</v>
      </c>
      <c r="I72" s="185" t="s">
        <v>2829</v>
      </c>
      <c r="J72" s="185" t="s">
        <v>2945</v>
      </c>
      <c r="K72" s="185" t="s">
        <v>2829</v>
      </c>
      <c r="L72" s="185" t="s">
        <v>2829</v>
      </c>
      <c r="M72" s="185" t="s">
        <v>2945</v>
      </c>
      <c r="N72" s="185" t="s">
        <v>2829</v>
      </c>
      <c r="O72" s="185" t="s">
        <v>2829</v>
      </c>
      <c r="P72" s="185" t="s">
        <v>2945</v>
      </c>
      <c r="Q72" s="185" t="s">
        <v>2829</v>
      </c>
      <c r="R72" s="185" t="s">
        <v>2829</v>
      </c>
      <c r="S72" s="185" t="s">
        <v>2945</v>
      </c>
      <c r="T72" s="185" t="s">
        <v>2829</v>
      </c>
      <c r="U72" s="185" t="s">
        <v>2829</v>
      </c>
      <c r="V72" s="185" t="s">
        <v>2945</v>
      </c>
      <c r="W72" s="185" t="s">
        <v>2829</v>
      </c>
      <c r="X72" s="185" t="s">
        <v>2829</v>
      </c>
      <c r="Y72" s="185" t="s">
        <v>2945</v>
      </c>
      <c r="Z72" s="185" t="s">
        <v>2829</v>
      </c>
      <c r="AA72" s="185" t="s">
        <v>2829</v>
      </c>
      <c r="AB72" s="185" t="s">
        <v>2945</v>
      </c>
      <c r="AC72" s="185" t="s">
        <v>2829</v>
      </c>
      <c r="AD72" s="185" t="s">
        <v>2829</v>
      </c>
      <c r="AE72" s="185" t="s">
        <v>2945</v>
      </c>
      <c r="AF72" s="185" t="s">
        <v>2829</v>
      </c>
      <c r="AG72" s="185" t="s">
        <v>2829</v>
      </c>
      <c r="AH72" s="185" t="s">
        <v>2945</v>
      </c>
      <c r="AI72" s="185" t="s">
        <v>2829</v>
      </c>
      <c r="AJ72" s="185" t="s">
        <v>2829</v>
      </c>
      <c r="AK72" s="185" t="s">
        <v>2945</v>
      </c>
      <c r="AL72" s="185" t="s">
        <v>2829</v>
      </c>
      <c r="AM72" s="185" t="s">
        <v>2829</v>
      </c>
      <c r="AN72" s="185" t="s">
        <v>2945</v>
      </c>
      <c r="AO72" s="185" t="s">
        <v>2829</v>
      </c>
      <c r="AP72" s="185" t="s">
        <v>2829</v>
      </c>
      <c r="AQ72" s="185" t="s">
        <v>2945</v>
      </c>
      <c r="AR72" s="185" t="s">
        <v>2829</v>
      </c>
      <c r="AS72" s="185" t="s">
        <v>2829</v>
      </c>
      <c r="AT72" s="185" t="s">
        <v>2945</v>
      </c>
      <c r="AU72" s="185" t="s">
        <v>2829</v>
      </c>
      <c r="AV72" s="185" t="s">
        <v>2829</v>
      </c>
      <c r="AW72" s="185" t="s">
        <v>2945</v>
      </c>
      <c r="AX72" s="185" t="s">
        <v>2829</v>
      </c>
      <c r="AY72" s="185" t="s">
        <v>2829</v>
      </c>
      <c r="AZ72" s="185" t="s">
        <v>2945</v>
      </c>
      <c r="BA72" s="185" t="s">
        <v>2829</v>
      </c>
      <c r="BB72" s="185" t="s">
        <v>2829</v>
      </c>
      <c r="BC72" s="185" t="s">
        <v>2945</v>
      </c>
      <c r="BD72" s="185" t="s">
        <v>2829</v>
      </c>
      <c r="BE72" s="185" t="s">
        <v>2829</v>
      </c>
      <c r="BF72" s="185" t="s">
        <v>2945</v>
      </c>
      <c r="BG72" s="185" t="s">
        <v>2829</v>
      </c>
      <c r="BH72" s="185" t="s">
        <v>2829</v>
      </c>
      <c r="BI72" s="185" t="s">
        <v>2945</v>
      </c>
      <c r="BJ72" s="185" t="s">
        <v>2829</v>
      </c>
      <c r="BK72" s="185" t="s">
        <v>2829</v>
      </c>
      <c r="BL72" s="185" t="s">
        <v>2945</v>
      </c>
      <c r="BM72" s="185" t="s">
        <v>2829</v>
      </c>
      <c r="BN72" s="185" t="s">
        <v>2829</v>
      </c>
      <c r="BO72" s="185" t="s">
        <v>2945</v>
      </c>
      <c r="BP72" s="185" t="s">
        <v>2829</v>
      </c>
      <c r="BQ72" s="185" t="s">
        <v>2829</v>
      </c>
      <c r="BR72" s="185" t="s">
        <v>2945</v>
      </c>
      <c r="BS72" s="185" t="s">
        <v>2829</v>
      </c>
      <c r="BT72" s="185" t="s">
        <v>2829</v>
      </c>
      <c r="BU72" s="185" t="s">
        <v>2945</v>
      </c>
      <c r="BV72" s="185" t="s">
        <v>2829</v>
      </c>
      <c r="BW72" s="185" t="s">
        <v>2829</v>
      </c>
      <c r="BX72" s="185" t="s">
        <v>2945</v>
      </c>
      <c r="BY72" s="185" t="s">
        <v>2829</v>
      </c>
      <c r="BZ72" s="185" t="s">
        <v>2829</v>
      </c>
      <c r="CA72" s="185" t="s">
        <v>2945</v>
      </c>
      <c r="CB72" s="185" t="s">
        <v>2829</v>
      </c>
      <c r="CC72" s="185" t="s">
        <v>2829</v>
      </c>
      <c r="CD72" s="185" t="s">
        <v>2945</v>
      </c>
      <c r="CE72" s="185" t="s">
        <v>2829</v>
      </c>
      <c r="CF72" s="185" t="s">
        <v>2829</v>
      </c>
      <c r="CG72" s="185" t="s">
        <v>2945</v>
      </c>
      <c r="CH72" s="185" t="s">
        <v>2829</v>
      </c>
      <c r="CI72" s="185" t="s">
        <v>2829</v>
      </c>
      <c r="CJ72" s="185" t="s">
        <v>2945</v>
      </c>
      <c r="CK72" s="185" t="s">
        <v>2829</v>
      </c>
      <c r="CL72" s="185" t="s">
        <v>2829</v>
      </c>
      <c r="CM72" s="185" t="s">
        <v>2945</v>
      </c>
      <c r="CN72" s="185" t="s">
        <v>2829</v>
      </c>
      <c r="CO72" s="185" t="s">
        <v>2829</v>
      </c>
      <c r="CP72" s="185" t="s">
        <v>2945</v>
      </c>
      <c r="CQ72" s="185" t="s">
        <v>2829</v>
      </c>
      <c r="CR72" s="185" t="s">
        <v>2829</v>
      </c>
      <c r="CS72" s="185" t="s">
        <v>2945</v>
      </c>
      <c r="CT72" s="185" t="s">
        <v>2829</v>
      </c>
      <c r="CU72" s="185" t="s">
        <v>2829</v>
      </c>
      <c r="CV72" s="185" t="s">
        <v>2945</v>
      </c>
      <c r="CW72" s="185" t="s">
        <v>2829</v>
      </c>
      <c r="CX72" s="185" t="s">
        <v>2829</v>
      </c>
      <c r="CY72" s="185" t="s">
        <v>2945</v>
      </c>
      <c r="CZ72" s="185" t="s">
        <v>2829</v>
      </c>
      <c r="DA72" s="185" t="s">
        <v>2829</v>
      </c>
      <c r="DB72" s="185" t="s">
        <v>2945</v>
      </c>
      <c r="DC72" s="185" t="s">
        <v>2829</v>
      </c>
      <c r="DD72" s="185" t="s">
        <v>2829</v>
      </c>
      <c r="DE72" s="185" t="s">
        <v>2945</v>
      </c>
      <c r="DF72" s="185" t="s">
        <v>2829</v>
      </c>
      <c r="DG72" s="185" t="s">
        <v>2829</v>
      </c>
      <c r="DH72" s="185" t="s">
        <v>2945</v>
      </c>
      <c r="DI72" s="185" t="s">
        <v>2829</v>
      </c>
      <c r="DJ72" s="185" t="s">
        <v>2829</v>
      </c>
      <c r="DK72" s="185" t="s">
        <v>2945</v>
      </c>
      <c r="DL72" s="185" t="s">
        <v>2829</v>
      </c>
      <c r="DM72" s="185" t="s">
        <v>2829</v>
      </c>
      <c r="DN72" s="185" t="s">
        <v>2945</v>
      </c>
      <c r="DO72" s="185" t="s">
        <v>2829</v>
      </c>
      <c r="DP72" s="185" t="s">
        <v>2829</v>
      </c>
      <c r="DQ72" s="185" t="s">
        <v>2945</v>
      </c>
      <c r="DR72" s="185" t="s">
        <v>2829</v>
      </c>
      <c r="DS72" s="185" t="s">
        <v>2829</v>
      </c>
      <c r="DT72" s="185" t="s">
        <v>2945</v>
      </c>
      <c r="DU72" s="185" t="s">
        <v>2829</v>
      </c>
      <c r="DV72" s="185" t="s">
        <v>2829</v>
      </c>
      <c r="DW72" s="185" t="s">
        <v>2945</v>
      </c>
      <c r="DX72" s="185" t="s">
        <v>2829</v>
      </c>
      <c r="DY72" s="185" t="s">
        <v>2829</v>
      </c>
      <c r="DZ72" s="185" t="s">
        <v>2945</v>
      </c>
      <c r="EA72" s="185" t="s">
        <v>2829</v>
      </c>
      <c r="EB72" s="185" t="s">
        <v>2829</v>
      </c>
      <c r="EC72" s="185" t="s">
        <v>2945</v>
      </c>
      <c r="ED72" s="185" t="s">
        <v>2829</v>
      </c>
      <c r="EE72" s="185" t="s">
        <v>2829</v>
      </c>
      <c r="EF72" s="185" t="s">
        <v>2945</v>
      </c>
      <c r="EG72" s="185" t="s">
        <v>2829</v>
      </c>
      <c r="EH72" s="185" t="s">
        <v>2829</v>
      </c>
      <c r="EI72" s="185" t="s">
        <v>2945</v>
      </c>
      <c r="EJ72" s="185" t="s">
        <v>2829</v>
      </c>
      <c r="EK72" s="185" t="s">
        <v>2829</v>
      </c>
      <c r="EL72" s="185" t="s">
        <v>2945</v>
      </c>
      <c r="EM72" s="185" t="s">
        <v>2829</v>
      </c>
      <c r="EN72" s="185" t="s">
        <v>2829</v>
      </c>
      <c r="EO72" s="185" t="s">
        <v>2945</v>
      </c>
      <c r="EP72" s="185" t="s">
        <v>2829</v>
      </c>
      <c r="EQ72" s="185" t="s">
        <v>2829</v>
      </c>
      <c r="ER72" s="185" t="s">
        <v>2945</v>
      </c>
      <c r="ES72" s="185" t="s">
        <v>2829</v>
      </c>
      <c r="ET72" s="185" t="s">
        <v>2829</v>
      </c>
    </row>
    <row r="73" spans="1:150" x14ac:dyDescent="0.3">
      <c r="A73" s="1"/>
      <c r="B73" s="186" t="s">
        <v>3271</v>
      </c>
      <c r="C73" s="186" t="s">
        <v>44</v>
      </c>
      <c r="D73" s="186" t="s">
        <v>3268</v>
      </c>
      <c r="E73" s="186" t="s">
        <v>3272</v>
      </c>
      <c r="F73" s="186" t="s">
        <v>3273</v>
      </c>
      <c r="G73" s="187" t="s">
        <v>2945</v>
      </c>
      <c r="H73" s="187" t="s">
        <v>2829</v>
      </c>
      <c r="I73" s="187" t="s">
        <v>2829</v>
      </c>
      <c r="J73" s="187" t="s">
        <v>2945</v>
      </c>
      <c r="K73" s="187" t="s">
        <v>2829</v>
      </c>
      <c r="L73" s="187" t="s">
        <v>2829</v>
      </c>
      <c r="M73" s="187" t="s">
        <v>2945</v>
      </c>
      <c r="N73" s="187" t="s">
        <v>2829</v>
      </c>
      <c r="O73" s="187" t="s">
        <v>2829</v>
      </c>
      <c r="P73" s="187" t="s">
        <v>2945</v>
      </c>
      <c r="Q73" s="187" t="s">
        <v>2829</v>
      </c>
      <c r="R73" s="187" t="s">
        <v>2829</v>
      </c>
      <c r="S73" s="187" t="s">
        <v>2945</v>
      </c>
      <c r="T73" s="187" t="s">
        <v>2829</v>
      </c>
      <c r="U73" s="187" t="s">
        <v>2829</v>
      </c>
      <c r="V73" s="187" t="s">
        <v>2945</v>
      </c>
      <c r="W73" s="187" t="s">
        <v>2829</v>
      </c>
      <c r="X73" s="187" t="s">
        <v>2829</v>
      </c>
      <c r="Y73" s="187" t="s">
        <v>2945</v>
      </c>
      <c r="Z73" s="187" t="s">
        <v>2829</v>
      </c>
      <c r="AA73" s="187" t="s">
        <v>2829</v>
      </c>
      <c r="AB73" s="187" t="s">
        <v>2945</v>
      </c>
      <c r="AC73" s="187" t="s">
        <v>2829</v>
      </c>
      <c r="AD73" s="187" t="s">
        <v>2829</v>
      </c>
      <c r="AE73" s="187" t="s">
        <v>2945</v>
      </c>
      <c r="AF73" s="187" t="s">
        <v>2829</v>
      </c>
      <c r="AG73" s="187" t="s">
        <v>2829</v>
      </c>
      <c r="AH73" s="187" t="s">
        <v>2945</v>
      </c>
      <c r="AI73" s="187" t="s">
        <v>2829</v>
      </c>
      <c r="AJ73" s="187" t="s">
        <v>2829</v>
      </c>
      <c r="AK73" s="187" t="s">
        <v>2945</v>
      </c>
      <c r="AL73" s="187" t="s">
        <v>2829</v>
      </c>
      <c r="AM73" s="187" t="s">
        <v>2829</v>
      </c>
      <c r="AN73" s="187" t="s">
        <v>2945</v>
      </c>
      <c r="AO73" s="187" t="s">
        <v>2829</v>
      </c>
      <c r="AP73" s="187" t="s">
        <v>2829</v>
      </c>
      <c r="AQ73" s="187" t="s">
        <v>2945</v>
      </c>
      <c r="AR73" s="187" t="s">
        <v>2829</v>
      </c>
      <c r="AS73" s="187" t="s">
        <v>2829</v>
      </c>
      <c r="AT73" s="187" t="s">
        <v>2945</v>
      </c>
      <c r="AU73" s="187" t="s">
        <v>2829</v>
      </c>
      <c r="AV73" s="187" t="s">
        <v>2829</v>
      </c>
      <c r="AW73" s="187" t="s">
        <v>2945</v>
      </c>
      <c r="AX73" s="187" t="s">
        <v>2829</v>
      </c>
      <c r="AY73" s="187" t="s">
        <v>2829</v>
      </c>
      <c r="AZ73" s="187" t="s">
        <v>2945</v>
      </c>
      <c r="BA73" s="187" t="s">
        <v>2829</v>
      </c>
      <c r="BB73" s="187" t="s">
        <v>2829</v>
      </c>
      <c r="BC73" s="187" t="s">
        <v>2945</v>
      </c>
      <c r="BD73" s="187" t="s">
        <v>2829</v>
      </c>
      <c r="BE73" s="187" t="s">
        <v>2829</v>
      </c>
      <c r="BF73" s="187" t="s">
        <v>2945</v>
      </c>
      <c r="BG73" s="187" t="s">
        <v>2829</v>
      </c>
      <c r="BH73" s="187" t="s">
        <v>2829</v>
      </c>
      <c r="BI73" s="187" t="s">
        <v>2945</v>
      </c>
      <c r="BJ73" s="187" t="s">
        <v>2829</v>
      </c>
      <c r="BK73" s="187" t="s">
        <v>2829</v>
      </c>
      <c r="BL73" s="187" t="s">
        <v>2945</v>
      </c>
      <c r="BM73" s="187" t="s">
        <v>2829</v>
      </c>
      <c r="BN73" s="187" t="s">
        <v>2829</v>
      </c>
      <c r="BO73" s="187" t="s">
        <v>2945</v>
      </c>
      <c r="BP73" s="187" t="s">
        <v>2829</v>
      </c>
      <c r="BQ73" s="187" t="s">
        <v>2829</v>
      </c>
      <c r="BR73" s="187" t="s">
        <v>2945</v>
      </c>
      <c r="BS73" s="187" t="s">
        <v>2829</v>
      </c>
      <c r="BT73" s="187" t="s">
        <v>2829</v>
      </c>
      <c r="BU73" s="187" t="s">
        <v>2945</v>
      </c>
      <c r="BV73" s="187" t="s">
        <v>2829</v>
      </c>
      <c r="BW73" s="187" t="s">
        <v>2829</v>
      </c>
      <c r="BX73" s="187" t="s">
        <v>2945</v>
      </c>
      <c r="BY73" s="187" t="s">
        <v>2829</v>
      </c>
      <c r="BZ73" s="187" t="s">
        <v>2829</v>
      </c>
      <c r="CA73" s="187" t="s">
        <v>2945</v>
      </c>
      <c r="CB73" s="187" t="s">
        <v>2829</v>
      </c>
      <c r="CC73" s="187" t="s">
        <v>2829</v>
      </c>
      <c r="CD73" s="187" t="s">
        <v>2945</v>
      </c>
      <c r="CE73" s="187" t="s">
        <v>2829</v>
      </c>
      <c r="CF73" s="187" t="s">
        <v>2829</v>
      </c>
      <c r="CG73" s="187" t="s">
        <v>2945</v>
      </c>
      <c r="CH73" s="187" t="s">
        <v>2829</v>
      </c>
      <c r="CI73" s="187" t="s">
        <v>2829</v>
      </c>
      <c r="CJ73" s="187" t="s">
        <v>2945</v>
      </c>
      <c r="CK73" s="187" t="s">
        <v>2829</v>
      </c>
      <c r="CL73" s="187" t="s">
        <v>2829</v>
      </c>
      <c r="CM73" s="187" t="s">
        <v>2945</v>
      </c>
      <c r="CN73" s="187" t="s">
        <v>2829</v>
      </c>
      <c r="CO73" s="187" t="s">
        <v>2829</v>
      </c>
      <c r="CP73" s="187" t="s">
        <v>2945</v>
      </c>
      <c r="CQ73" s="187" t="s">
        <v>2829</v>
      </c>
      <c r="CR73" s="187" t="s">
        <v>2829</v>
      </c>
      <c r="CS73" s="187" t="s">
        <v>2945</v>
      </c>
      <c r="CT73" s="187" t="s">
        <v>2829</v>
      </c>
      <c r="CU73" s="187" t="s">
        <v>2829</v>
      </c>
      <c r="CV73" s="187" t="s">
        <v>2945</v>
      </c>
      <c r="CW73" s="187" t="s">
        <v>2829</v>
      </c>
      <c r="CX73" s="187" t="s">
        <v>2829</v>
      </c>
      <c r="CY73" s="187" t="s">
        <v>2945</v>
      </c>
      <c r="CZ73" s="187" t="s">
        <v>2829</v>
      </c>
      <c r="DA73" s="187" t="s">
        <v>2829</v>
      </c>
      <c r="DB73" s="187" t="s">
        <v>2945</v>
      </c>
      <c r="DC73" s="187" t="s">
        <v>2829</v>
      </c>
      <c r="DD73" s="187" t="s">
        <v>2829</v>
      </c>
      <c r="DE73" s="187" t="s">
        <v>2945</v>
      </c>
      <c r="DF73" s="187" t="s">
        <v>2829</v>
      </c>
      <c r="DG73" s="187" t="s">
        <v>2829</v>
      </c>
      <c r="DH73" s="187" t="s">
        <v>2945</v>
      </c>
      <c r="DI73" s="187" t="s">
        <v>2829</v>
      </c>
      <c r="DJ73" s="187" t="s">
        <v>2829</v>
      </c>
      <c r="DK73" s="187" t="s">
        <v>2945</v>
      </c>
      <c r="DL73" s="187" t="s">
        <v>2829</v>
      </c>
      <c r="DM73" s="187" t="s">
        <v>2829</v>
      </c>
      <c r="DN73" s="187" t="s">
        <v>2945</v>
      </c>
      <c r="DO73" s="187" t="s">
        <v>2829</v>
      </c>
      <c r="DP73" s="187" t="s">
        <v>2829</v>
      </c>
      <c r="DQ73" s="187" t="s">
        <v>2945</v>
      </c>
      <c r="DR73" s="187" t="s">
        <v>2829</v>
      </c>
      <c r="DS73" s="187" t="s">
        <v>2829</v>
      </c>
      <c r="DT73" s="187" t="s">
        <v>2945</v>
      </c>
      <c r="DU73" s="187" t="s">
        <v>2829</v>
      </c>
      <c r="DV73" s="187" t="s">
        <v>2829</v>
      </c>
      <c r="DW73" s="187" t="s">
        <v>2945</v>
      </c>
      <c r="DX73" s="187" t="s">
        <v>2829</v>
      </c>
      <c r="DY73" s="187" t="s">
        <v>2829</v>
      </c>
      <c r="DZ73" s="187" t="s">
        <v>2945</v>
      </c>
      <c r="EA73" s="187" t="s">
        <v>2829</v>
      </c>
      <c r="EB73" s="187" t="s">
        <v>2829</v>
      </c>
      <c r="EC73" s="187" t="s">
        <v>2945</v>
      </c>
      <c r="ED73" s="187" t="s">
        <v>2829</v>
      </c>
      <c r="EE73" s="187" t="s">
        <v>2829</v>
      </c>
      <c r="EF73" s="187" t="s">
        <v>2945</v>
      </c>
      <c r="EG73" s="187" t="s">
        <v>2829</v>
      </c>
      <c r="EH73" s="187" t="s">
        <v>2829</v>
      </c>
      <c r="EI73" s="187" t="s">
        <v>2945</v>
      </c>
      <c r="EJ73" s="187" t="s">
        <v>2829</v>
      </c>
      <c r="EK73" s="187" t="s">
        <v>2829</v>
      </c>
      <c r="EL73" s="187" t="s">
        <v>2945</v>
      </c>
      <c r="EM73" s="187" t="s">
        <v>2829</v>
      </c>
      <c r="EN73" s="187" t="s">
        <v>2829</v>
      </c>
      <c r="EO73" s="187" t="s">
        <v>2945</v>
      </c>
      <c r="EP73" s="187" t="s">
        <v>2829</v>
      </c>
      <c r="EQ73" s="187" t="s">
        <v>2829</v>
      </c>
      <c r="ER73" s="187" t="s">
        <v>2945</v>
      </c>
      <c r="ES73" s="187" t="s">
        <v>2829</v>
      </c>
      <c r="ET73" s="187" t="s">
        <v>2829</v>
      </c>
    </row>
    <row r="74" spans="1:150" x14ac:dyDescent="0.3">
      <c r="A74" s="1"/>
      <c r="B74" s="185" t="s">
        <v>3274</v>
      </c>
      <c r="C74" s="185" t="s">
        <v>563</v>
      </c>
      <c r="D74" s="185" t="s">
        <v>958</v>
      </c>
      <c r="E74" s="185" t="s">
        <v>3275</v>
      </c>
      <c r="F74" s="185" t="s">
        <v>3276</v>
      </c>
      <c r="G74" s="185" t="s">
        <v>2945</v>
      </c>
      <c r="H74" s="185" t="s">
        <v>2829</v>
      </c>
      <c r="I74" s="185" t="s">
        <v>2829</v>
      </c>
      <c r="J74" s="185" t="s">
        <v>2945</v>
      </c>
      <c r="K74" s="185" t="s">
        <v>2829</v>
      </c>
      <c r="L74" s="185" t="s">
        <v>2829</v>
      </c>
      <c r="M74" s="185" t="s">
        <v>2945</v>
      </c>
      <c r="N74" s="185" t="s">
        <v>2829</v>
      </c>
      <c r="O74" s="185" t="s">
        <v>2829</v>
      </c>
      <c r="P74" s="185" t="s">
        <v>2945</v>
      </c>
      <c r="Q74" s="185" t="s">
        <v>2829</v>
      </c>
      <c r="R74" s="185" t="s">
        <v>2829</v>
      </c>
      <c r="S74" s="185" t="s">
        <v>2945</v>
      </c>
      <c r="T74" s="185" t="s">
        <v>2829</v>
      </c>
      <c r="U74" s="185" t="s">
        <v>2829</v>
      </c>
      <c r="V74" s="185" t="s">
        <v>2945</v>
      </c>
      <c r="W74" s="185" t="s">
        <v>2829</v>
      </c>
      <c r="X74" s="185" t="s">
        <v>3030</v>
      </c>
      <c r="Y74" s="185" t="s">
        <v>2945</v>
      </c>
      <c r="Z74" s="185" t="s">
        <v>2829</v>
      </c>
      <c r="AA74" s="185" t="s">
        <v>2829</v>
      </c>
      <c r="AB74" s="185" t="s">
        <v>2945</v>
      </c>
      <c r="AC74" s="185" t="s">
        <v>2829</v>
      </c>
      <c r="AD74" s="185" t="s">
        <v>2829</v>
      </c>
      <c r="AE74" s="185" t="s">
        <v>2945</v>
      </c>
      <c r="AF74" s="185" t="s">
        <v>2829</v>
      </c>
      <c r="AG74" s="185" t="s">
        <v>2829</v>
      </c>
      <c r="AH74" s="185" t="s">
        <v>2945</v>
      </c>
      <c r="AI74" s="185" t="s">
        <v>2829</v>
      </c>
      <c r="AJ74" s="185" t="s">
        <v>2829</v>
      </c>
      <c r="AK74" s="185" t="s">
        <v>2945</v>
      </c>
      <c r="AL74" s="185" t="s">
        <v>2829</v>
      </c>
      <c r="AM74" s="185" t="s">
        <v>2829</v>
      </c>
      <c r="AN74" s="185" t="s">
        <v>2945</v>
      </c>
      <c r="AO74" s="185" t="s">
        <v>2829</v>
      </c>
      <c r="AP74" s="185" t="s">
        <v>2829</v>
      </c>
      <c r="AQ74" s="185" t="s">
        <v>2945</v>
      </c>
      <c r="AR74" s="185" t="s">
        <v>2829</v>
      </c>
      <c r="AS74" s="185" t="s">
        <v>3030</v>
      </c>
      <c r="AT74" s="185" t="s">
        <v>2945</v>
      </c>
      <c r="AU74" s="185" t="s">
        <v>2829</v>
      </c>
      <c r="AV74" s="185" t="s">
        <v>3030</v>
      </c>
      <c r="AW74" s="185" t="s">
        <v>2945</v>
      </c>
      <c r="AX74" s="185" t="s">
        <v>2829</v>
      </c>
      <c r="AY74" s="185" t="s">
        <v>3030</v>
      </c>
      <c r="AZ74" s="185" t="s">
        <v>2945</v>
      </c>
      <c r="BA74" s="185" t="s">
        <v>2829</v>
      </c>
      <c r="BB74" s="185" t="s">
        <v>2829</v>
      </c>
      <c r="BC74" s="185" t="s">
        <v>2945</v>
      </c>
      <c r="BD74" s="185" t="s">
        <v>2829</v>
      </c>
      <c r="BE74" s="185" t="s">
        <v>2829</v>
      </c>
      <c r="BF74" s="185" t="s">
        <v>2945</v>
      </c>
      <c r="BG74" s="185" t="s">
        <v>2829</v>
      </c>
      <c r="BH74" s="185" t="s">
        <v>3030</v>
      </c>
      <c r="BI74" s="185" t="s">
        <v>2945</v>
      </c>
      <c r="BJ74" s="185" t="s">
        <v>2829</v>
      </c>
      <c r="BK74" s="185" t="s">
        <v>2829</v>
      </c>
      <c r="BL74" s="185" t="s">
        <v>2945</v>
      </c>
      <c r="BM74" s="185" t="s">
        <v>2829</v>
      </c>
      <c r="BN74" s="185" t="s">
        <v>2829</v>
      </c>
      <c r="BO74" s="185" t="s">
        <v>2945</v>
      </c>
      <c r="BP74" s="185" t="s">
        <v>2829</v>
      </c>
      <c r="BQ74" s="185" t="s">
        <v>2829</v>
      </c>
      <c r="BR74" s="185" t="s">
        <v>2945</v>
      </c>
      <c r="BS74" s="185" t="s">
        <v>2829</v>
      </c>
      <c r="BT74" s="185" t="s">
        <v>3030</v>
      </c>
      <c r="BU74" s="185" t="s">
        <v>2945</v>
      </c>
      <c r="BV74" s="185" t="s">
        <v>2829</v>
      </c>
      <c r="BW74" s="185" t="s">
        <v>2829</v>
      </c>
      <c r="BX74" s="185" t="s">
        <v>2945</v>
      </c>
      <c r="BY74" s="185" t="s">
        <v>2829</v>
      </c>
      <c r="BZ74" s="185" t="s">
        <v>2829</v>
      </c>
      <c r="CA74" s="185" t="s">
        <v>2945</v>
      </c>
      <c r="CB74" s="185" t="s">
        <v>2829</v>
      </c>
      <c r="CC74" s="185" t="s">
        <v>2829</v>
      </c>
      <c r="CD74" s="185" t="s">
        <v>2945</v>
      </c>
      <c r="CE74" s="185" t="s">
        <v>2829</v>
      </c>
      <c r="CF74" s="185" t="s">
        <v>2829</v>
      </c>
      <c r="CG74" s="185" t="s">
        <v>2945</v>
      </c>
      <c r="CH74" s="185" t="s">
        <v>2829</v>
      </c>
      <c r="CI74" s="185" t="s">
        <v>2829</v>
      </c>
      <c r="CJ74" s="185" t="s">
        <v>2945</v>
      </c>
      <c r="CK74" s="185" t="s">
        <v>2829</v>
      </c>
      <c r="CL74" s="185" t="s">
        <v>3030</v>
      </c>
      <c r="CM74" s="185" t="s">
        <v>2945</v>
      </c>
      <c r="CN74" s="185" t="s">
        <v>2829</v>
      </c>
      <c r="CO74" s="185" t="s">
        <v>3030</v>
      </c>
      <c r="CP74" s="185" t="s">
        <v>2945</v>
      </c>
      <c r="CQ74" s="185" t="s">
        <v>2829</v>
      </c>
      <c r="CR74" s="185" t="s">
        <v>3030</v>
      </c>
      <c r="CS74" s="185" t="s">
        <v>2945</v>
      </c>
      <c r="CT74" s="185" t="s">
        <v>2829</v>
      </c>
      <c r="CU74" s="185" t="s">
        <v>3030</v>
      </c>
      <c r="CV74" s="185" t="s">
        <v>2945</v>
      </c>
      <c r="CW74" s="185" t="s">
        <v>2829</v>
      </c>
      <c r="CX74" s="185" t="s">
        <v>3030</v>
      </c>
      <c r="CY74" s="185" t="s">
        <v>2945</v>
      </c>
      <c r="CZ74" s="185" t="s">
        <v>2829</v>
      </c>
      <c r="DA74" s="185" t="s">
        <v>2829</v>
      </c>
      <c r="DB74" s="185" t="s">
        <v>2945</v>
      </c>
      <c r="DC74" s="185" t="s">
        <v>2829</v>
      </c>
      <c r="DD74" s="185" t="s">
        <v>2829</v>
      </c>
      <c r="DE74" s="185" t="s">
        <v>2945</v>
      </c>
      <c r="DF74" s="185" t="s">
        <v>2829</v>
      </c>
      <c r="DG74" s="185" t="s">
        <v>2829</v>
      </c>
      <c r="DH74" s="185" t="s">
        <v>2945</v>
      </c>
      <c r="DI74" s="185" t="s">
        <v>2829</v>
      </c>
      <c r="DJ74" s="185" t="s">
        <v>2829</v>
      </c>
      <c r="DK74" s="185" t="s">
        <v>2945</v>
      </c>
      <c r="DL74" s="185" t="s">
        <v>2829</v>
      </c>
      <c r="DM74" s="185" t="s">
        <v>2829</v>
      </c>
      <c r="DN74" s="185" t="s">
        <v>2945</v>
      </c>
      <c r="DO74" s="185" t="s">
        <v>2829</v>
      </c>
      <c r="DP74" s="185" t="s">
        <v>2829</v>
      </c>
      <c r="DQ74" s="185" t="s">
        <v>2945</v>
      </c>
      <c r="DR74" s="185" t="s">
        <v>2829</v>
      </c>
      <c r="DS74" s="185" t="s">
        <v>2829</v>
      </c>
      <c r="DT74" s="185" t="s">
        <v>2945</v>
      </c>
      <c r="DU74" s="185" t="s">
        <v>2829</v>
      </c>
      <c r="DV74" s="185" t="s">
        <v>2829</v>
      </c>
      <c r="DW74" s="185" t="s">
        <v>2945</v>
      </c>
      <c r="DX74" s="185" t="s">
        <v>2829</v>
      </c>
      <c r="DY74" s="185" t="s">
        <v>2829</v>
      </c>
      <c r="DZ74" s="185" t="s">
        <v>2945</v>
      </c>
      <c r="EA74" s="185" t="s">
        <v>2829</v>
      </c>
      <c r="EB74" s="185" t="s">
        <v>2829</v>
      </c>
      <c r="EC74" s="185" t="s">
        <v>2945</v>
      </c>
      <c r="ED74" s="185" t="s">
        <v>2829</v>
      </c>
      <c r="EE74" s="185" t="s">
        <v>2829</v>
      </c>
      <c r="EF74" s="185" t="s">
        <v>2945</v>
      </c>
      <c r="EG74" s="185" t="s">
        <v>2829</v>
      </c>
      <c r="EH74" s="185" t="s">
        <v>2829</v>
      </c>
      <c r="EI74" s="185" t="s">
        <v>2945</v>
      </c>
      <c r="EJ74" s="185" t="s">
        <v>2829</v>
      </c>
      <c r="EK74" s="185" t="s">
        <v>2829</v>
      </c>
      <c r="EL74" s="185" t="s">
        <v>2945</v>
      </c>
      <c r="EM74" s="185" t="s">
        <v>2829</v>
      </c>
      <c r="EN74" s="185" t="s">
        <v>2829</v>
      </c>
      <c r="EO74" s="185" t="s">
        <v>2945</v>
      </c>
      <c r="EP74" s="185" t="s">
        <v>2829</v>
      </c>
      <c r="EQ74" s="185" t="s">
        <v>3030</v>
      </c>
      <c r="ER74" s="185" t="s">
        <v>2945</v>
      </c>
      <c r="ES74" s="185" t="s">
        <v>2829</v>
      </c>
      <c r="ET74" s="185" t="s">
        <v>2829</v>
      </c>
    </row>
    <row r="75" spans="1:150" x14ac:dyDescent="0.3">
      <c r="A75" s="1"/>
      <c r="B75" s="186" t="s">
        <v>3277</v>
      </c>
      <c r="C75" s="186" t="s">
        <v>563</v>
      </c>
      <c r="D75" s="186" t="s">
        <v>958</v>
      </c>
      <c r="E75" s="186" t="s">
        <v>3278</v>
      </c>
      <c r="F75" s="186" t="s">
        <v>3279</v>
      </c>
      <c r="G75" s="187" t="s">
        <v>2945</v>
      </c>
      <c r="H75" s="187" t="s">
        <v>2829</v>
      </c>
      <c r="I75" s="187" t="s">
        <v>2829</v>
      </c>
      <c r="J75" s="187" t="s">
        <v>2945</v>
      </c>
      <c r="K75" s="187" t="s">
        <v>2829</v>
      </c>
      <c r="L75" s="187" t="s">
        <v>2829</v>
      </c>
      <c r="M75" s="187" t="s">
        <v>2945</v>
      </c>
      <c r="N75" s="187" t="s">
        <v>2829</v>
      </c>
      <c r="O75" s="187" t="s">
        <v>2829</v>
      </c>
      <c r="P75" s="187" t="s">
        <v>2945</v>
      </c>
      <c r="Q75" s="187" t="s">
        <v>2829</v>
      </c>
      <c r="R75" s="187" t="s">
        <v>2829</v>
      </c>
      <c r="S75" s="187" t="s">
        <v>2945</v>
      </c>
      <c r="T75" s="187" t="s">
        <v>2829</v>
      </c>
      <c r="U75" s="187" t="s">
        <v>2829</v>
      </c>
      <c r="V75" s="187" t="s">
        <v>2945</v>
      </c>
      <c r="W75" s="187" t="s">
        <v>2829</v>
      </c>
      <c r="X75" s="187" t="s">
        <v>3030</v>
      </c>
      <c r="Y75" s="187" t="s">
        <v>2945</v>
      </c>
      <c r="Z75" s="187" t="s">
        <v>2829</v>
      </c>
      <c r="AA75" s="187" t="s">
        <v>2829</v>
      </c>
      <c r="AB75" s="187" t="s">
        <v>2945</v>
      </c>
      <c r="AC75" s="187" t="s">
        <v>2829</v>
      </c>
      <c r="AD75" s="187" t="s">
        <v>2829</v>
      </c>
      <c r="AE75" s="187" t="s">
        <v>2945</v>
      </c>
      <c r="AF75" s="187" t="s">
        <v>2829</v>
      </c>
      <c r="AG75" s="187" t="s">
        <v>2829</v>
      </c>
      <c r="AH75" s="187" t="s">
        <v>2945</v>
      </c>
      <c r="AI75" s="187" t="s">
        <v>2829</v>
      </c>
      <c r="AJ75" s="187" t="s">
        <v>2829</v>
      </c>
      <c r="AK75" s="187" t="s">
        <v>2945</v>
      </c>
      <c r="AL75" s="187" t="s">
        <v>2829</v>
      </c>
      <c r="AM75" s="187" t="s">
        <v>2829</v>
      </c>
      <c r="AN75" s="187" t="s">
        <v>2945</v>
      </c>
      <c r="AO75" s="187" t="s">
        <v>2829</v>
      </c>
      <c r="AP75" s="187" t="s">
        <v>2829</v>
      </c>
      <c r="AQ75" s="187" t="s">
        <v>2945</v>
      </c>
      <c r="AR75" s="187" t="s">
        <v>2829</v>
      </c>
      <c r="AS75" s="187" t="s">
        <v>2829</v>
      </c>
      <c r="AT75" s="187" t="s">
        <v>2945</v>
      </c>
      <c r="AU75" s="187" t="s">
        <v>2829</v>
      </c>
      <c r="AV75" s="187" t="s">
        <v>3030</v>
      </c>
      <c r="AW75" s="187" t="s">
        <v>2945</v>
      </c>
      <c r="AX75" s="187" t="s">
        <v>2829</v>
      </c>
      <c r="AY75" s="187" t="s">
        <v>3030</v>
      </c>
      <c r="AZ75" s="187" t="s">
        <v>2945</v>
      </c>
      <c r="BA75" s="187" t="s">
        <v>2829</v>
      </c>
      <c r="BB75" s="187" t="s">
        <v>2829</v>
      </c>
      <c r="BC75" s="187" t="s">
        <v>2945</v>
      </c>
      <c r="BD75" s="187" t="s">
        <v>2829</v>
      </c>
      <c r="BE75" s="187" t="s">
        <v>2829</v>
      </c>
      <c r="BF75" s="187" t="s">
        <v>2945</v>
      </c>
      <c r="BG75" s="187" t="s">
        <v>2829</v>
      </c>
      <c r="BH75" s="187" t="s">
        <v>3030</v>
      </c>
      <c r="BI75" s="187" t="s">
        <v>2945</v>
      </c>
      <c r="BJ75" s="187" t="s">
        <v>2829</v>
      </c>
      <c r="BK75" s="187" t="s">
        <v>2829</v>
      </c>
      <c r="BL75" s="187" t="s">
        <v>2945</v>
      </c>
      <c r="BM75" s="187" t="s">
        <v>2829</v>
      </c>
      <c r="BN75" s="187" t="s">
        <v>2829</v>
      </c>
      <c r="BO75" s="187" t="s">
        <v>2945</v>
      </c>
      <c r="BP75" s="187" t="s">
        <v>2829</v>
      </c>
      <c r="BQ75" s="187" t="s">
        <v>2829</v>
      </c>
      <c r="BR75" s="187" t="s">
        <v>2945</v>
      </c>
      <c r="BS75" s="187" t="s">
        <v>2829</v>
      </c>
      <c r="BT75" s="187" t="s">
        <v>3030</v>
      </c>
      <c r="BU75" s="187" t="s">
        <v>2945</v>
      </c>
      <c r="BV75" s="187" t="s">
        <v>2829</v>
      </c>
      <c r="BW75" s="187" t="s">
        <v>2829</v>
      </c>
      <c r="BX75" s="187" t="s">
        <v>2945</v>
      </c>
      <c r="BY75" s="187" t="s">
        <v>2829</v>
      </c>
      <c r="BZ75" s="187" t="s">
        <v>2829</v>
      </c>
      <c r="CA75" s="187" t="s">
        <v>2945</v>
      </c>
      <c r="CB75" s="187" t="s">
        <v>2829</v>
      </c>
      <c r="CC75" s="187" t="s">
        <v>2829</v>
      </c>
      <c r="CD75" s="187" t="s">
        <v>2945</v>
      </c>
      <c r="CE75" s="187" t="s">
        <v>2829</v>
      </c>
      <c r="CF75" s="187" t="s">
        <v>2829</v>
      </c>
      <c r="CG75" s="187" t="s">
        <v>2945</v>
      </c>
      <c r="CH75" s="187" t="s">
        <v>2829</v>
      </c>
      <c r="CI75" s="187" t="s">
        <v>2829</v>
      </c>
      <c r="CJ75" s="187" t="s">
        <v>2945</v>
      </c>
      <c r="CK75" s="187" t="s">
        <v>2829</v>
      </c>
      <c r="CL75" s="187" t="s">
        <v>3030</v>
      </c>
      <c r="CM75" s="187" t="s">
        <v>2945</v>
      </c>
      <c r="CN75" s="187" t="s">
        <v>2829</v>
      </c>
      <c r="CO75" s="187" t="s">
        <v>3030</v>
      </c>
      <c r="CP75" s="187" t="s">
        <v>2945</v>
      </c>
      <c r="CQ75" s="187" t="s">
        <v>2829</v>
      </c>
      <c r="CR75" s="187" t="s">
        <v>3030</v>
      </c>
      <c r="CS75" s="187" t="s">
        <v>2945</v>
      </c>
      <c r="CT75" s="187" t="s">
        <v>2829</v>
      </c>
      <c r="CU75" s="187" t="s">
        <v>3030</v>
      </c>
      <c r="CV75" s="187" t="s">
        <v>2945</v>
      </c>
      <c r="CW75" s="187" t="s">
        <v>2829</v>
      </c>
      <c r="CX75" s="187" t="s">
        <v>3030</v>
      </c>
      <c r="CY75" s="187" t="s">
        <v>2945</v>
      </c>
      <c r="CZ75" s="187" t="s">
        <v>2829</v>
      </c>
      <c r="DA75" s="187" t="s">
        <v>2829</v>
      </c>
      <c r="DB75" s="187" t="s">
        <v>2945</v>
      </c>
      <c r="DC75" s="187" t="s">
        <v>2829</v>
      </c>
      <c r="DD75" s="187" t="s">
        <v>2829</v>
      </c>
      <c r="DE75" s="187" t="s">
        <v>2945</v>
      </c>
      <c r="DF75" s="187" t="s">
        <v>2829</v>
      </c>
      <c r="DG75" s="187" t="s">
        <v>2829</v>
      </c>
      <c r="DH75" s="187" t="s">
        <v>2945</v>
      </c>
      <c r="DI75" s="187" t="s">
        <v>2829</v>
      </c>
      <c r="DJ75" s="187" t="s">
        <v>2829</v>
      </c>
      <c r="DK75" s="187" t="s">
        <v>2945</v>
      </c>
      <c r="DL75" s="187" t="s">
        <v>2829</v>
      </c>
      <c r="DM75" s="187" t="s">
        <v>2829</v>
      </c>
      <c r="DN75" s="187" t="s">
        <v>2945</v>
      </c>
      <c r="DO75" s="187" t="s">
        <v>2829</v>
      </c>
      <c r="DP75" s="187" t="s">
        <v>2829</v>
      </c>
      <c r="DQ75" s="187" t="s">
        <v>2945</v>
      </c>
      <c r="DR75" s="187" t="s">
        <v>2829</v>
      </c>
      <c r="DS75" s="187" t="s">
        <v>2829</v>
      </c>
      <c r="DT75" s="187" t="s">
        <v>2945</v>
      </c>
      <c r="DU75" s="187" t="s">
        <v>2829</v>
      </c>
      <c r="DV75" s="187" t="s">
        <v>2829</v>
      </c>
      <c r="DW75" s="187" t="s">
        <v>2945</v>
      </c>
      <c r="DX75" s="187" t="s">
        <v>2829</v>
      </c>
      <c r="DY75" s="187" t="s">
        <v>2829</v>
      </c>
      <c r="DZ75" s="187" t="s">
        <v>2945</v>
      </c>
      <c r="EA75" s="187" t="s">
        <v>2829</v>
      </c>
      <c r="EB75" s="187" t="s">
        <v>2829</v>
      </c>
      <c r="EC75" s="187" t="s">
        <v>2945</v>
      </c>
      <c r="ED75" s="187" t="s">
        <v>2829</v>
      </c>
      <c r="EE75" s="187" t="s">
        <v>2829</v>
      </c>
      <c r="EF75" s="187" t="s">
        <v>2945</v>
      </c>
      <c r="EG75" s="187" t="s">
        <v>2829</v>
      </c>
      <c r="EH75" s="187" t="s">
        <v>2829</v>
      </c>
      <c r="EI75" s="187" t="s">
        <v>2945</v>
      </c>
      <c r="EJ75" s="187" t="s">
        <v>2829</v>
      </c>
      <c r="EK75" s="187" t="s">
        <v>2829</v>
      </c>
      <c r="EL75" s="187" t="s">
        <v>2945</v>
      </c>
      <c r="EM75" s="187" t="s">
        <v>2829</v>
      </c>
      <c r="EN75" s="187" t="s">
        <v>2829</v>
      </c>
      <c r="EO75" s="187" t="s">
        <v>2945</v>
      </c>
      <c r="EP75" s="187" t="s">
        <v>2829</v>
      </c>
      <c r="EQ75" s="187" t="s">
        <v>3030</v>
      </c>
      <c r="ER75" s="187" t="s">
        <v>2945</v>
      </c>
      <c r="ES75" s="187" t="s">
        <v>2829</v>
      </c>
      <c r="ET75" s="187" t="s">
        <v>2829</v>
      </c>
    </row>
    <row r="76" spans="1:150" x14ac:dyDescent="0.3">
      <c r="A76" s="1"/>
      <c r="B76" s="186" t="s">
        <v>3280</v>
      </c>
      <c r="C76" s="186" t="s">
        <v>563</v>
      </c>
      <c r="D76" s="186" t="s">
        <v>958</v>
      </c>
      <c r="E76" s="186" t="s">
        <v>3281</v>
      </c>
      <c r="F76" s="186" t="s">
        <v>3282</v>
      </c>
      <c r="G76" s="187" t="s">
        <v>2945</v>
      </c>
      <c r="H76" s="187" t="s">
        <v>2829</v>
      </c>
      <c r="I76" s="187" t="s">
        <v>2829</v>
      </c>
      <c r="J76" s="187" t="s">
        <v>2945</v>
      </c>
      <c r="K76" s="187" t="s">
        <v>2829</v>
      </c>
      <c r="L76" s="187" t="s">
        <v>2829</v>
      </c>
      <c r="M76" s="187" t="s">
        <v>2945</v>
      </c>
      <c r="N76" s="187" t="s">
        <v>2829</v>
      </c>
      <c r="O76" s="187" t="s">
        <v>2829</v>
      </c>
      <c r="P76" s="187" t="s">
        <v>2945</v>
      </c>
      <c r="Q76" s="187" t="s">
        <v>2829</v>
      </c>
      <c r="R76" s="187" t="s">
        <v>2829</v>
      </c>
      <c r="S76" s="187" t="s">
        <v>2945</v>
      </c>
      <c r="T76" s="187" t="s">
        <v>2829</v>
      </c>
      <c r="U76" s="187" t="s">
        <v>2829</v>
      </c>
      <c r="V76" s="187" t="s">
        <v>2945</v>
      </c>
      <c r="W76" s="187" t="s">
        <v>2829</v>
      </c>
      <c r="X76" s="187" t="s">
        <v>2829</v>
      </c>
      <c r="Y76" s="187" t="s">
        <v>2945</v>
      </c>
      <c r="Z76" s="187" t="s">
        <v>2829</v>
      </c>
      <c r="AA76" s="187" t="s">
        <v>2829</v>
      </c>
      <c r="AB76" s="187" t="s">
        <v>2945</v>
      </c>
      <c r="AC76" s="187" t="s">
        <v>2829</v>
      </c>
      <c r="AD76" s="187" t="s">
        <v>2829</v>
      </c>
      <c r="AE76" s="187" t="s">
        <v>2945</v>
      </c>
      <c r="AF76" s="187" t="s">
        <v>2829</v>
      </c>
      <c r="AG76" s="187" t="s">
        <v>2829</v>
      </c>
      <c r="AH76" s="187" t="s">
        <v>2945</v>
      </c>
      <c r="AI76" s="187" t="s">
        <v>2829</v>
      </c>
      <c r="AJ76" s="187" t="s">
        <v>2829</v>
      </c>
      <c r="AK76" s="187" t="s">
        <v>2945</v>
      </c>
      <c r="AL76" s="187" t="s">
        <v>2829</v>
      </c>
      <c r="AM76" s="187" t="s">
        <v>2829</v>
      </c>
      <c r="AN76" s="187" t="s">
        <v>2945</v>
      </c>
      <c r="AO76" s="187" t="s">
        <v>2829</v>
      </c>
      <c r="AP76" s="187" t="s">
        <v>2829</v>
      </c>
      <c r="AQ76" s="187" t="s">
        <v>2945</v>
      </c>
      <c r="AR76" s="187" t="s">
        <v>2829</v>
      </c>
      <c r="AS76" s="187" t="s">
        <v>3030</v>
      </c>
      <c r="AT76" s="187" t="s">
        <v>2945</v>
      </c>
      <c r="AU76" s="187" t="s">
        <v>2829</v>
      </c>
      <c r="AV76" s="187" t="s">
        <v>2829</v>
      </c>
      <c r="AW76" s="187" t="s">
        <v>2945</v>
      </c>
      <c r="AX76" s="187" t="s">
        <v>2829</v>
      </c>
      <c r="AY76" s="187" t="s">
        <v>2829</v>
      </c>
      <c r="AZ76" s="187" t="s">
        <v>2945</v>
      </c>
      <c r="BA76" s="187" t="s">
        <v>2829</v>
      </c>
      <c r="BB76" s="187" t="s">
        <v>2829</v>
      </c>
      <c r="BC76" s="187" t="s">
        <v>2945</v>
      </c>
      <c r="BD76" s="187" t="s">
        <v>2829</v>
      </c>
      <c r="BE76" s="187" t="s">
        <v>2829</v>
      </c>
      <c r="BF76" s="187" t="s">
        <v>2945</v>
      </c>
      <c r="BG76" s="187" t="s">
        <v>2829</v>
      </c>
      <c r="BH76" s="187" t="s">
        <v>2829</v>
      </c>
      <c r="BI76" s="187" t="s">
        <v>2945</v>
      </c>
      <c r="BJ76" s="187" t="s">
        <v>2829</v>
      </c>
      <c r="BK76" s="187" t="s">
        <v>2829</v>
      </c>
      <c r="BL76" s="187" t="s">
        <v>2945</v>
      </c>
      <c r="BM76" s="187" t="s">
        <v>2829</v>
      </c>
      <c r="BN76" s="187" t="s">
        <v>2829</v>
      </c>
      <c r="BO76" s="187" t="s">
        <v>2945</v>
      </c>
      <c r="BP76" s="187" t="s">
        <v>2829</v>
      </c>
      <c r="BQ76" s="187" t="s">
        <v>2829</v>
      </c>
      <c r="BR76" s="187" t="s">
        <v>2945</v>
      </c>
      <c r="BS76" s="187" t="s">
        <v>2829</v>
      </c>
      <c r="BT76" s="187" t="s">
        <v>2829</v>
      </c>
      <c r="BU76" s="187" t="s">
        <v>2945</v>
      </c>
      <c r="BV76" s="187" t="s">
        <v>2829</v>
      </c>
      <c r="BW76" s="187" t="s">
        <v>2829</v>
      </c>
      <c r="BX76" s="187" t="s">
        <v>2945</v>
      </c>
      <c r="BY76" s="187" t="s">
        <v>2829</v>
      </c>
      <c r="BZ76" s="187" t="s">
        <v>2829</v>
      </c>
      <c r="CA76" s="187" t="s">
        <v>2945</v>
      </c>
      <c r="CB76" s="187" t="s">
        <v>2829</v>
      </c>
      <c r="CC76" s="187" t="s">
        <v>2829</v>
      </c>
      <c r="CD76" s="187" t="s">
        <v>2945</v>
      </c>
      <c r="CE76" s="187" t="s">
        <v>2829</v>
      </c>
      <c r="CF76" s="187" t="s">
        <v>2829</v>
      </c>
      <c r="CG76" s="187" t="s">
        <v>2945</v>
      </c>
      <c r="CH76" s="187" t="s">
        <v>2829</v>
      </c>
      <c r="CI76" s="187" t="s">
        <v>2829</v>
      </c>
      <c r="CJ76" s="187" t="s">
        <v>2945</v>
      </c>
      <c r="CK76" s="187" t="s">
        <v>2829</v>
      </c>
      <c r="CL76" s="187" t="s">
        <v>2829</v>
      </c>
      <c r="CM76" s="187" t="s">
        <v>2945</v>
      </c>
      <c r="CN76" s="187" t="s">
        <v>2829</v>
      </c>
      <c r="CO76" s="187" t="s">
        <v>2829</v>
      </c>
      <c r="CP76" s="187" t="s">
        <v>2945</v>
      </c>
      <c r="CQ76" s="187" t="s">
        <v>2829</v>
      </c>
      <c r="CR76" s="187" t="s">
        <v>2829</v>
      </c>
      <c r="CS76" s="187" t="s">
        <v>2945</v>
      </c>
      <c r="CT76" s="187" t="s">
        <v>2829</v>
      </c>
      <c r="CU76" s="187" t="s">
        <v>2829</v>
      </c>
      <c r="CV76" s="187" t="s">
        <v>2945</v>
      </c>
      <c r="CW76" s="187" t="s">
        <v>2829</v>
      </c>
      <c r="CX76" s="187" t="s">
        <v>2829</v>
      </c>
      <c r="CY76" s="187" t="s">
        <v>2945</v>
      </c>
      <c r="CZ76" s="187" t="s">
        <v>2829</v>
      </c>
      <c r="DA76" s="187" t="s">
        <v>2829</v>
      </c>
      <c r="DB76" s="187" t="s">
        <v>2945</v>
      </c>
      <c r="DC76" s="187" t="s">
        <v>2829</v>
      </c>
      <c r="DD76" s="187" t="s">
        <v>2829</v>
      </c>
      <c r="DE76" s="187" t="s">
        <v>2945</v>
      </c>
      <c r="DF76" s="187" t="s">
        <v>2829</v>
      </c>
      <c r="DG76" s="187" t="s">
        <v>2829</v>
      </c>
      <c r="DH76" s="187" t="s">
        <v>2945</v>
      </c>
      <c r="DI76" s="187" t="s">
        <v>2829</v>
      </c>
      <c r="DJ76" s="187" t="s">
        <v>2829</v>
      </c>
      <c r="DK76" s="187" t="s">
        <v>2945</v>
      </c>
      <c r="DL76" s="187" t="s">
        <v>2829</v>
      </c>
      <c r="DM76" s="187" t="s">
        <v>2829</v>
      </c>
      <c r="DN76" s="187" t="s">
        <v>2945</v>
      </c>
      <c r="DO76" s="187" t="s">
        <v>2829</v>
      </c>
      <c r="DP76" s="187" t="s">
        <v>2829</v>
      </c>
      <c r="DQ76" s="187" t="s">
        <v>2945</v>
      </c>
      <c r="DR76" s="187" t="s">
        <v>2829</v>
      </c>
      <c r="DS76" s="187" t="s">
        <v>2829</v>
      </c>
      <c r="DT76" s="187" t="s">
        <v>2945</v>
      </c>
      <c r="DU76" s="187" t="s">
        <v>2829</v>
      </c>
      <c r="DV76" s="187" t="s">
        <v>2829</v>
      </c>
      <c r="DW76" s="187" t="s">
        <v>2945</v>
      </c>
      <c r="DX76" s="187" t="s">
        <v>2829</v>
      </c>
      <c r="DY76" s="187" t="s">
        <v>2829</v>
      </c>
      <c r="DZ76" s="187" t="s">
        <v>2945</v>
      </c>
      <c r="EA76" s="187" t="s">
        <v>2829</v>
      </c>
      <c r="EB76" s="187" t="s">
        <v>2829</v>
      </c>
      <c r="EC76" s="187" t="s">
        <v>2945</v>
      </c>
      <c r="ED76" s="187" t="s">
        <v>2829</v>
      </c>
      <c r="EE76" s="187" t="s">
        <v>2829</v>
      </c>
      <c r="EF76" s="187" t="s">
        <v>2945</v>
      </c>
      <c r="EG76" s="187" t="s">
        <v>2829</v>
      </c>
      <c r="EH76" s="187" t="s">
        <v>2829</v>
      </c>
      <c r="EI76" s="187" t="s">
        <v>2945</v>
      </c>
      <c r="EJ76" s="187" t="s">
        <v>2829</v>
      </c>
      <c r="EK76" s="187" t="s">
        <v>2829</v>
      </c>
      <c r="EL76" s="187" t="s">
        <v>2945</v>
      </c>
      <c r="EM76" s="187" t="s">
        <v>2829</v>
      </c>
      <c r="EN76" s="187" t="s">
        <v>2829</v>
      </c>
      <c r="EO76" s="187" t="s">
        <v>2945</v>
      </c>
      <c r="EP76" s="187" t="s">
        <v>2829</v>
      </c>
      <c r="EQ76" s="187" t="s">
        <v>2829</v>
      </c>
      <c r="ER76" s="187" t="s">
        <v>2945</v>
      </c>
      <c r="ES76" s="187" t="s">
        <v>2829</v>
      </c>
      <c r="ET76" s="187" t="s">
        <v>2829</v>
      </c>
    </row>
    <row r="77" spans="1:150" x14ac:dyDescent="0.3">
      <c r="A77" s="1"/>
      <c r="B77" s="185" t="s">
        <v>3283</v>
      </c>
      <c r="C77" s="185" t="s">
        <v>96</v>
      </c>
      <c r="D77" s="185" t="s">
        <v>97</v>
      </c>
      <c r="E77" s="185" t="s">
        <v>3284</v>
      </c>
      <c r="F77" s="185" t="s">
        <v>3285</v>
      </c>
      <c r="G77" s="185" t="s">
        <v>2945</v>
      </c>
      <c r="H77" s="185" t="s">
        <v>2829</v>
      </c>
      <c r="I77" s="185" t="s">
        <v>2829</v>
      </c>
      <c r="J77" s="185" t="s">
        <v>2945</v>
      </c>
      <c r="K77" s="185" t="s">
        <v>2829</v>
      </c>
      <c r="L77" s="185" t="s">
        <v>2829</v>
      </c>
      <c r="M77" s="185" t="s">
        <v>2945</v>
      </c>
      <c r="N77" s="185" t="s">
        <v>2829</v>
      </c>
      <c r="O77" s="185" t="s">
        <v>2829</v>
      </c>
      <c r="P77" s="185" t="s">
        <v>2945</v>
      </c>
      <c r="Q77" s="185" t="s">
        <v>2829</v>
      </c>
      <c r="R77" s="185" t="s">
        <v>2829</v>
      </c>
      <c r="S77" s="185" t="s">
        <v>2945</v>
      </c>
      <c r="T77" s="185" t="s">
        <v>2829</v>
      </c>
      <c r="U77" s="185" t="s">
        <v>2829</v>
      </c>
      <c r="V77" s="185" t="s">
        <v>2945</v>
      </c>
      <c r="W77" s="185" t="s">
        <v>2829</v>
      </c>
      <c r="X77" s="185" t="s">
        <v>2829</v>
      </c>
      <c r="Y77" s="185" t="s">
        <v>2945</v>
      </c>
      <c r="Z77" s="185" t="s">
        <v>2829</v>
      </c>
      <c r="AA77" s="185" t="s">
        <v>2829</v>
      </c>
      <c r="AB77" s="185" t="s">
        <v>2945</v>
      </c>
      <c r="AC77" s="185" t="s">
        <v>2829</v>
      </c>
      <c r="AD77" s="185" t="s">
        <v>2829</v>
      </c>
      <c r="AE77" s="185" t="s">
        <v>2945</v>
      </c>
      <c r="AF77" s="185" t="s">
        <v>2829</v>
      </c>
      <c r="AG77" s="185" t="s">
        <v>2829</v>
      </c>
      <c r="AH77" s="185" t="s">
        <v>2945</v>
      </c>
      <c r="AI77" s="185" t="s">
        <v>2829</v>
      </c>
      <c r="AJ77" s="185" t="s">
        <v>2829</v>
      </c>
      <c r="AK77" s="185" t="s">
        <v>2945</v>
      </c>
      <c r="AL77" s="185" t="s">
        <v>2829</v>
      </c>
      <c r="AM77" s="185" t="s">
        <v>2829</v>
      </c>
      <c r="AN77" s="185" t="s">
        <v>2945</v>
      </c>
      <c r="AO77" s="185" t="s">
        <v>2829</v>
      </c>
      <c r="AP77" s="185" t="s">
        <v>2829</v>
      </c>
      <c r="AQ77" s="185" t="s">
        <v>2945</v>
      </c>
      <c r="AR77" s="185" t="s">
        <v>2829</v>
      </c>
      <c r="AS77" s="185" t="s">
        <v>2829</v>
      </c>
      <c r="AT77" s="185" t="s">
        <v>2945</v>
      </c>
      <c r="AU77" s="185" t="s">
        <v>2829</v>
      </c>
      <c r="AV77" s="185" t="s">
        <v>2829</v>
      </c>
      <c r="AW77" s="185" t="s">
        <v>2945</v>
      </c>
      <c r="AX77" s="185" t="s">
        <v>2829</v>
      </c>
      <c r="AY77" s="185" t="s">
        <v>2829</v>
      </c>
      <c r="AZ77" s="185" t="s">
        <v>2945</v>
      </c>
      <c r="BA77" s="185" t="s">
        <v>2829</v>
      </c>
      <c r="BB77" s="185" t="s">
        <v>2829</v>
      </c>
      <c r="BC77" s="185" t="s">
        <v>2945</v>
      </c>
      <c r="BD77" s="185" t="s">
        <v>2829</v>
      </c>
      <c r="BE77" s="185" t="s">
        <v>2829</v>
      </c>
      <c r="BF77" s="185" t="s">
        <v>2945</v>
      </c>
      <c r="BG77" s="185" t="s">
        <v>2829</v>
      </c>
      <c r="BH77" s="185" t="s">
        <v>2829</v>
      </c>
      <c r="BI77" s="185" t="s">
        <v>2945</v>
      </c>
      <c r="BJ77" s="185" t="s">
        <v>2829</v>
      </c>
      <c r="BK77" s="185" t="s">
        <v>2829</v>
      </c>
      <c r="BL77" s="185" t="s">
        <v>2945</v>
      </c>
      <c r="BM77" s="185" t="s">
        <v>2829</v>
      </c>
      <c r="BN77" s="185" t="s">
        <v>2829</v>
      </c>
      <c r="BO77" s="185" t="s">
        <v>2945</v>
      </c>
      <c r="BP77" s="185" t="s">
        <v>2829</v>
      </c>
      <c r="BQ77" s="185" t="s">
        <v>2829</v>
      </c>
      <c r="BR77" s="185" t="s">
        <v>2945</v>
      </c>
      <c r="BS77" s="185" t="s">
        <v>2829</v>
      </c>
      <c r="BT77" s="185" t="s">
        <v>2829</v>
      </c>
      <c r="BU77" s="185" t="s">
        <v>2945</v>
      </c>
      <c r="BV77" s="185" t="s">
        <v>2829</v>
      </c>
      <c r="BW77" s="185" t="s">
        <v>2829</v>
      </c>
      <c r="BX77" s="185" t="s">
        <v>2945</v>
      </c>
      <c r="BY77" s="185" t="s">
        <v>2829</v>
      </c>
      <c r="BZ77" s="185" t="s">
        <v>2829</v>
      </c>
      <c r="CA77" s="185" t="s">
        <v>2945</v>
      </c>
      <c r="CB77" s="185" t="s">
        <v>2829</v>
      </c>
      <c r="CC77" s="185" t="s">
        <v>2829</v>
      </c>
      <c r="CD77" s="185" t="s">
        <v>2945</v>
      </c>
      <c r="CE77" s="185" t="s">
        <v>2829</v>
      </c>
      <c r="CF77" s="185" t="s">
        <v>2829</v>
      </c>
      <c r="CG77" s="185" t="s">
        <v>2945</v>
      </c>
      <c r="CH77" s="185" t="s">
        <v>2829</v>
      </c>
      <c r="CI77" s="185" t="s">
        <v>2829</v>
      </c>
      <c r="CJ77" s="185" t="s">
        <v>2945</v>
      </c>
      <c r="CK77" s="185" t="s">
        <v>2829</v>
      </c>
      <c r="CL77" s="185" t="s">
        <v>2829</v>
      </c>
      <c r="CM77" s="185" t="s">
        <v>2945</v>
      </c>
      <c r="CN77" s="185" t="s">
        <v>2829</v>
      </c>
      <c r="CO77" s="185" t="s">
        <v>2829</v>
      </c>
      <c r="CP77" s="185" t="s">
        <v>2945</v>
      </c>
      <c r="CQ77" s="185" t="s">
        <v>2829</v>
      </c>
      <c r="CR77" s="185" t="s">
        <v>2829</v>
      </c>
      <c r="CS77" s="185" t="s">
        <v>2945</v>
      </c>
      <c r="CT77" s="185" t="s">
        <v>2829</v>
      </c>
      <c r="CU77" s="185" t="s">
        <v>2829</v>
      </c>
      <c r="CV77" s="185" t="s">
        <v>2945</v>
      </c>
      <c r="CW77" s="185" t="s">
        <v>2829</v>
      </c>
      <c r="CX77" s="185" t="s">
        <v>2829</v>
      </c>
      <c r="CY77" s="185" t="s">
        <v>2945</v>
      </c>
      <c r="CZ77" s="185" t="s">
        <v>2829</v>
      </c>
      <c r="DA77" s="185" t="s">
        <v>2829</v>
      </c>
      <c r="DB77" s="185" t="s">
        <v>2945</v>
      </c>
      <c r="DC77" s="185" t="s">
        <v>2829</v>
      </c>
      <c r="DD77" s="185" t="s">
        <v>2829</v>
      </c>
      <c r="DE77" s="185" t="s">
        <v>2945</v>
      </c>
      <c r="DF77" s="185" t="s">
        <v>2829</v>
      </c>
      <c r="DG77" s="185" t="s">
        <v>2829</v>
      </c>
      <c r="DH77" s="185" t="s">
        <v>2945</v>
      </c>
      <c r="DI77" s="185" t="s">
        <v>2829</v>
      </c>
      <c r="DJ77" s="185" t="s">
        <v>2829</v>
      </c>
      <c r="DK77" s="185" t="s">
        <v>2945</v>
      </c>
      <c r="DL77" s="185" t="s">
        <v>2829</v>
      </c>
      <c r="DM77" s="185" t="s">
        <v>2829</v>
      </c>
      <c r="DN77" s="185" t="s">
        <v>2945</v>
      </c>
      <c r="DO77" s="185" t="s">
        <v>2829</v>
      </c>
      <c r="DP77" s="185" t="s">
        <v>2829</v>
      </c>
      <c r="DQ77" s="185" t="s">
        <v>2945</v>
      </c>
      <c r="DR77" s="185" t="s">
        <v>2829</v>
      </c>
      <c r="DS77" s="185" t="s">
        <v>2829</v>
      </c>
      <c r="DT77" s="185" t="s">
        <v>2945</v>
      </c>
      <c r="DU77" s="185" t="s">
        <v>2829</v>
      </c>
      <c r="DV77" s="185" t="s">
        <v>2829</v>
      </c>
      <c r="DW77" s="185" t="s">
        <v>2945</v>
      </c>
      <c r="DX77" s="185" t="s">
        <v>2829</v>
      </c>
      <c r="DY77" s="185" t="s">
        <v>2829</v>
      </c>
      <c r="DZ77" s="185" t="s">
        <v>2945</v>
      </c>
      <c r="EA77" s="185" t="s">
        <v>2829</v>
      </c>
      <c r="EB77" s="185" t="s">
        <v>2829</v>
      </c>
      <c r="EC77" s="185" t="s">
        <v>2945</v>
      </c>
      <c r="ED77" s="185" t="s">
        <v>2829</v>
      </c>
      <c r="EE77" s="185" t="s">
        <v>2829</v>
      </c>
      <c r="EF77" s="185" t="s">
        <v>2945</v>
      </c>
      <c r="EG77" s="185" t="s">
        <v>2829</v>
      </c>
      <c r="EH77" s="185" t="s">
        <v>2829</v>
      </c>
      <c r="EI77" s="185" t="s">
        <v>2945</v>
      </c>
      <c r="EJ77" s="185" t="s">
        <v>2829</v>
      </c>
      <c r="EK77" s="185" t="s">
        <v>2829</v>
      </c>
      <c r="EL77" s="185" t="s">
        <v>2945</v>
      </c>
      <c r="EM77" s="185" t="s">
        <v>2829</v>
      </c>
      <c r="EN77" s="185" t="s">
        <v>2829</v>
      </c>
      <c r="EO77" s="185" t="s">
        <v>2945</v>
      </c>
      <c r="EP77" s="185" t="s">
        <v>2829</v>
      </c>
      <c r="EQ77" s="185" t="s">
        <v>2829</v>
      </c>
      <c r="ER77" s="185" t="s">
        <v>2945</v>
      </c>
      <c r="ES77" s="185" t="s">
        <v>2829</v>
      </c>
      <c r="ET77" s="185" t="s">
        <v>2829</v>
      </c>
    </row>
    <row r="78" spans="1:150" x14ac:dyDescent="0.3">
      <c r="A78" s="1"/>
      <c r="B78" s="186" t="s">
        <v>3286</v>
      </c>
      <c r="C78" s="186" t="s">
        <v>96</v>
      </c>
      <c r="D78" s="186" t="s">
        <v>97</v>
      </c>
      <c r="E78" s="186" t="s">
        <v>3287</v>
      </c>
      <c r="F78" s="186" t="s">
        <v>3288</v>
      </c>
      <c r="G78" s="187" t="s">
        <v>2945</v>
      </c>
      <c r="H78" s="187" t="s">
        <v>940</v>
      </c>
      <c r="I78" s="187" t="s">
        <v>940</v>
      </c>
      <c r="J78" s="187" t="s">
        <v>2945</v>
      </c>
      <c r="K78" s="187" t="s">
        <v>940</v>
      </c>
      <c r="L78" s="187" t="s">
        <v>940</v>
      </c>
      <c r="M78" s="187" t="s">
        <v>2945</v>
      </c>
      <c r="N78" s="187" t="s">
        <v>940</v>
      </c>
      <c r="O78" s="187" t="s">
        <v>940</v>
      </c>
      <c r="P78" s="187" t="s">
        <v>2945</v>
      </c>
      <c r="Q78" s="187" t="s">
        <v>940</v>
      </c>
      <c r="R78" s="187" t="s">
        <v>940</v>
      </c>
      <c r="S78" s="187" t="s">
        <v>2945</v>
      </c>
      <c r="T78" s="187" t="s">
        <v>940</v>
      </c>
      <c r="U78" s="187" t="s">
        <v>940</v>
      </c>
      <c r="V78" s="187" t="s">
        <v>2945</v>
      </c>
      <c r="W78" s="187" t="s">
        <v>940</v>
      </c>
      <c r="X78" s="187" t="s">
        <v>940</v>
      </c>
      <c r="Y78" s="187" t="s">
        <v>2945</v>
      </c>
      <c r="Z78" s="187" t="s">
        <v>940</v>
      </c>
      <c r="AA78" s="187" t="s">
        <v>940</v>
      </c>
      <c r="AB78" s="187" t="s">
        <v>2945</v>
      </c>
      <c r="AC78" s="187" t="s">
        <v>940</v>
      </c>
      <c r="AD78" s="187" t="s">
        <v>940</v>
      </c>
      <c r="AE78" s="187" t="s">
        <v>2945</v>
      </c>
      <c r="AF78" s="187" t="s">
        <v>940</v>
      </c>
      <c r="AG78" s="187" t="s">
        <v>940</v>
      </c>
      <c r="AH78" s="187" t="s">
        <v>2945</v>
      </c>
      <c r="AI78" s="187" t="s">
        <v>940</v>
      </c>
      <c r="AJ78" s="187" t="s">
        <v>940</v>
      </c>
      <c r="AK78" s="187" t="s">
        <v>2945</v>
      </c>
      <c r="AL78" s="187" t="s">
        <v>940</v>
      </c>
      <c r="AM78" s="187" t="s">
        <v>940</v>
      </c>
      <c r="AN78" s="187" t="s">
        <v>2945</v>
      </c>
      <c r="AO78" s="187" t="s">
        <v>940</v>
      </c>
      <c r="AP78" s="187" t="s">
        <v>940</v>
      </c>
      <c r="AQ78" s="187" t="s">
        <v>2945</v>
      </c>
      <c r="AR78" s="187" t="s">
        <v>940</v>
      </c>
      <c r="AS78" s="187" t="s">
        <v>940</v>
      </c>
      <c r="AT78" s="187" t="s">
        <v>2945</v>
      </c>
      <c r="AU78" s="187" t="s">
        <v>940</v>
      </c>
      <c r="AV78" s="187" t="s">
        <v>940</v>
      </c>
      <c r="AW78" s="187" t="s">
        <v>2945</v>
      </c>
      <c r="AX78" s="187" t="s">
        <v>940</v>
      </c>
      <c r="AY78" s="187" t="s">
        <v>940</v>
      </c>
      <c r="AZ78" s="187" t="s">
        <v>2945</v>
      </c>
      <c r="BA78" s="187" t="s">
        <v>940</v>
      </c>
      <c r="BB78" s="187" t="s">
        <v>940</v>
      </c>
      <c r="BC78" s="187" t="s">
        <v>2945</v>
      </c>
      <c r="BD78" s="187" t="s">
        <v>940</v>
      </c>
      <c r="BE78" s="187" t="s">
        <v>940</v>
      </c>
      <c r="BF78" s="187" t="s">
        <v>2945</v>
      </c>
      <c r="BG78" s="187" t="s">
        <v>940</v>
      </c>
      <c r="BH78" s="187" t="s">
        <v>940</v>
      </c>
      <c r="BI78" s="187" t="s">
        <v>2945</v>
      </c>
      <c r="BJ78" s="187" t="s">
        <v>940</v>
      </c>
      <c r="BK78" s="187" t="s">
        <v>940</v>
      </c>
      <c r="BL78" s="187" t="s">
        <v>2945</v>
      </c>
      <c r="BM78" s="187" t="s">
        <v>940</v>
      </c>
      <c r="BN78" s="187" t="s">
        <v>940</v>
      </c>
      <c r="BO78" s="187" t="s">
        <v>2945</v>
      </c>
      <c r="BP78" s="187" t="s">
        <v>940</v>
      </c>
      <c r="BQ78" s="187" t="s">
        <v>940</v>
      </c>
      <c r="BR78" s="187" t="s">
        <v>2945</v>
      </c>
      <c r="BS78" s="187" t="s">
        <v>940</v>
      </c>
      <c r="BT78" s="187" t="s">
        <v>940</v>
      </c>
      <c r="BU78" s="187" t="s">
        <v>2945</v>
      </c>
      <c r="BV78" s="187" t="s">
        <v>940</v>
      </c>
      <c r="BW78" s="187" t="s">
        <v>940</v>
      </c>
      <c r="BX78" s="187" t="s">
        <v>2945</v>
      </c>
      <c r="BY78" s="187" t="s">
        <v>940</v>
      </c>
      <c r="BZ78" s="187" t="s">
        <v>940</v>
      </c>
      <c r="CA78" s="187" t="s">
        <v>2945</v>
      </c>
      <c r="CB78" s="187" t="s">
        <v>940</v>
      </c>
      <c r="CC78" s="187" t="s">
        <v>940</v>
      </c>
      <c r="CD78" s="187" t="s">
        <v>2945</v>
      </c>
      <c r="CE78" s="187" t="s">
        <v>940</v>
      </c>
      <c r="CF78" s="187" t="s">
        <v>940</v>
      </c>
      <c r="CG78" s="187" t="s">
        <v>2945</v>
      </c>
      <c r="CH78" s="187" t="s">
        <v>940</v>
      </c>
      <c r="CI78" s="187" t="s">
        <v>940</v>
      </c>
      <c r="CJ78" s="187" t="s">
        <v>2945</v>
      </c>
      <c r="CK78" s="187" t="s">
        <v>940</v>
      </c>
      <c r="CL78" s="187" t="s">
        <v>940</v>
      </c>
      <c r="CM78" s="187" t="s">
        <v>2945</v>
      </c>
      <c r="CN78" s="187" t="s">
        <v>940</v>
      </c>
      <c r="CO78" s="187" t="s">
        <v>940</v>
      </c>
      <c r="CP78" s="187" t="s">
        <v>2945</v>
      </c>
      <c r="CQ78" s="187" t="s">
        <v>940</v>
      </c>
      <c r="CR78" s="187" t="s">
        <v>940</v>
      </c>
      <c r="CS78" s="187" t="s">
        <v>2945</v>
      </c>
      <c r="CT78" s="187" t="s">
        <v>940</v>
      </c>
      <c r="CU78" s="187" t="s">
        <v>940</v>
      </c>
      <c r="CV78" s="187" t="s">
        <v>2945</v>
      </c>
      <c r="CW78" s="187" t="s">
        <v>940</v>
      </c>
      <c r="CX78" s="187" t="s">
        <v>940</v>
      </c>
      <c r="CY78" s="187" t="s">
        <v>2945</v>
      </c>
      <c r="CZ78" s="187" t="s">
        <v>940</v>
      </c>
      <c r="DA78" s="187" t="s">
        <v>940</v>
      </c>
      <c r="DB78" s="187" t="s">
        <v>2945</v>
      </c>
      <c r="DC78" s="187" t="s">
        <v>940</v>
      </c>
      <c r="DD78" s="187" t="s">
        <v>940</v>
      </c>
      <c r="DE78" s="187" t="s">
        <v>2945</v>
      </c>
      <c r="DF78" s="187" t="s">
        <v>940</v>
      </c>
      <c r="DG78" s="187" t="s">
        <v>940</v>
      </c>
      <c r="DH78" s="187" t="s">
        <v>2945</v>
      </c>
      <c r="DI78" s="187" t="s">
        <v>940</v>
      </c>
      <c r="DJ78" s="187" t="s">
        <v>940</v>
      </c>
      <c r="DK78" s="187" t="s">
        <v>2945</v>
      </c>
      <c r="DL78" s="187" t="s">
        <v>940</v>
      </c>
      <c r="DM78" s="187" t="s">
        <v>940</v>
      </c>
      <c r="DN78" s="187" t="s">
        <v>2945</v>
      </c>
      <c r="DO78" s="187" t="s">
        <v>940</v>
      </c>
      <c r="DP78" s="187" t="s">
        <v>940</v>
      </c>
      <c r="DQ78" s="187" t="s">
        <v>2945</v>
      </c>
      <c r="DR78" s="187" t="s">
        <v>940</v>
      </c>
      <c r="DS78" s="187" t="s">
        <v>940</v>
      </c>
      <c r="DT78" s="187" t="s">
        <v>2945</v>
      </c>
      <c r="DU78" s="187" t="s">
        <v>940</v>
      </c>
      <c r="DV78" s="187" t="s">
        <v>940</v>
      </c>
      <c r="DW78" s="187" t="s">
        <v>2945</v>
      </c>
      <c r="DX78" s="187" t="s">
        <v>940</v>
      </c>
      <c r="DY78" s="187" t="s">
        <v>940</v>
      </c>
      <c r="DZ78" s="187" t="s">
        <v>2945</v>
      </c>
      <c r="EA78" s="187" t="s">
        <v>940</v>
      </c>
      <c r="EB78" s="187" t="s">
        <v>940</v>
      </c>
      <c r="EC78" s="187" t="s">
        <v>2945</v>
      </c>
      <c r="ED78" s="187" t="s">
        <v>940</v>
      </c>
      <c r="EE78" s="187" t="s">
        <v>940</v>
      </c>
      <c r="EF78" s="187" t="s">
        <v>2945</v>
      </c>
      <c r="EG78" s="187" t="s">
        <v>940</v>
      </c>
      <c r="EH78" s="187" t="s">
        <v>940</v>
      </c>
      <c r="EI78" s="187" t="s">
        <v>2945</v>
      </c>
      <c r="EJ78" s="187" t="s">
        <v>940</v>
      </c>
      <c r="EK78" s="187" t="s">
        <v>940</v>
      </c>
      <c r="EL78" s="187" t="s">
        <v>2945</v>
      </c>
      <c r="EM78" s="187" t="s">
        <v>940</v>
      </c>
      <c r="EN78" s="187" t="s">
        <v>940</v>
      </c>
      <c r="EO78" s="187" t="s">
        <v>2945</v>
      </c>
      <c r="EP78" s="187" t="s">
        <v>940</v>
      </c>
      <c r="EQ78" s="187" t="s">
        <v>940</v>
      </c>
      <c r="ER78" s="187" t="s">
        <v>2945</v>
      </c>
      <c r="ES78" s="187" t="s">
        <v>940</v>
      </c>
      <c r="ET78" s="187" t="s">
        <v>940</v>
      </c>
    </row>
    <row r="79" spans="1:150" x14ac:dyDescent="0.3">
      <c r="A79" s="1"/>
      <c r="B79" s="186" t="s">
        <v>3289</v>
      </c>
      <c r="C79" s="186" t="s">
        <v>96</v>
      </c>
      <c r="D79" s="186" t="s">
        <v>97</v>
      </c>
      <c r="E79" s="186" t="s">
        <v>3290</v>
      </c>
      <c r="F79" s="186" t="s">
        <v>3291</v>
      </c>
      <c r="G79" s="187" t="s">
        <v>2945</v>
      </c>
      <c r="H79" s="187" t="s">
        <v>940</v>
      </c>
      <c r="I79" s="187" t="s">
        <v>940</v>
      </c>
      <c r="J79" s="187" t="s">
        <v>2945</v>
      </c>
      <c r="K79" s="187" t="s">
        <v>940</v>
      </c>
      <c r="L79" s="187" t="s">
        <v>940</v>
      </c>
      <c r="M79" s="187" t="s">
        <v>2945</v>
      </c>
      <c r="N79" s="187" t="s">
        <v>940</v>
      </c>
      <c r="O79" s="187" t="s">
        <v>940</v>
      </c>
      <c r="P79" s="187" t="s">
        <v>2945</v>
      </c>
      <c r="Q79" s="187" t="s">
        <v>940</v>
      </c>
      <c r="R79" s="187" t="s">
        <v>940</v>
      </c>
      <c r="S79" s="187" t="s">
        <v>2945</v>
      </c>
      <c r="T79" s="187" t="s">
        <v>940</v>
      </c>
      <c r="U79" s="187" t="s">
        <v>940</v>
      </c>
      <c r="V79" s="187" t="s">
        <v>2945</v>
      </c>
      <c r="W79" s="187" t="s">
        <v>940</v>
      </c>
      <c r="X79" s="187" t="s">
        <v>940</v>
      </c>
      <c r="Y79" s="187" t="s">
        <v>2945</v>
      </c>
      <c r="Z79" s="187" t="s">
        <v>940</v>
      </c>
      <c r="AA79" s="187" t="s">
        <v>940</v>
      </c>
      <c r="AB79" s="187" t="s">
        <v>2945</v>
      </c>
      <c r="AC79" s="187" t="s">
        <v>940</v>
      </c>
      <c r="AD79" s="187" t="s">
        <v>940</v>
      </c>
      <c r="AE79" s="187" t="s">
        <v>2945</v>
      </c>
      <c r="AF79" s="187" t="s">
        <v>940</v>
      </c>
      <c r="AG79" s="187" t="s">
        <v>940</v>
      </c>
      <c r="AH79" s="187" t="s">
        <v>2945</v>
      </c>
      <c r="AI79" s="187" t="s">
        <v>940</v>
      </c>
      <c r="AJ79" s="187" t="s">
        <v>940</v>
      </c>
      <c r="AK79" s="187" t="s">
        <v>2945</v>
      </c>
      <c r="AL79" s="187" t="s">
        <v>940</v>
      </c>
      <c r="AM79" s="187" t="s">
        <v>940</v>
      </c>
      <c r="AN79" s="187" t="s">
        <v>2945</v>
      </c>
      <c r="AO79" s="187" t="s">
        <v>940</v>
      </c>
      <c r="AP79" s="187" t="s">
        <v>940</v>
      </c>
      <c r="AQ79" s="187" t="s">
        <v>2945</v>
      </c>
      <c r="AR79" s="187" t="s">
        <v>940</v>
      </c>
      <c r="AS79" s="187" t="s">
        <v>940</v>
      </c>
      <c r="AT79" s="187" t="s">
        <v>2945</v>
      </c>
      <c r="AU79" s="187" t="s">
        <v>940</v>
      </c>
      <c r="AV79" s="187" t="s">
        <v>940</v>
      </c>
      <c r="AW79" s="187" t="s">
        <v>2945</v>
      </c>
      <c r="AX79" s="187" t="s">
        <v>940</v>
      </c>
      <c r="AY79" s="187" t="s">
        <v>940</v>
      </c>
      <c r="AZ79" s="187" t="s">
        <v>2945</v>
      </c>
      <c r="BA79" s="187" t="s">
        <v>940</v>
      </c>
      <c r="BB79" s="187" t="s">
        <v>940</v>
      </c>
      <c r="BC79" s="187" t="s">
        <v>2945</v>
      </c>
      <c r="BD79" s="187" t="s">
        <v>940</v>
      </c>
      <c r="BE79" s="187" t="s">
        <v>940</v>
      </c>
      <c r="BF79" s="187" t="s">
        <v>2945</v>
      </c>
      <c r="BG79" s="187" t="s">
        <v>940</v>
      </c>
      <c r="BH79" s="187" t="s">
        <v>940</v>
      </c>
      <c r="BI79" s="187" t="s">
        <v>2945</v>
      </c>
      <c r="BJ79" s="187" t="s">
        <v>940</v>
      </c>
      <c r="BK79" s="187" t="s">
        <v>940</v>
      </c>
      <c r="BL79" s="187" t="s">
        <v>2945</v>
      </c>
      <c r="BM79" s="187" t="s">
        <v>940</v>
      </c>
      <c r="BN79" s="187" t="s">
        <v>940</v>
      </c>
      <c r="BO79" s="187" t="s">
        <v>2945</v>
      </c>
      <c r="BP79" s="187" t="s">
        <v>940</v>
      </c>
      <c r="BQ79" s="187" t="s">
        <v>940</v>
      </c>
      <c r="BR79" s="187" t="s">
        <v>2945</v>
      </c>
      <c r="BS79" s="187" t="s">
        <v>940</v>
      </c>
      <c r="BT79" s="187" t="s">
        <v>940</v>
      </c>
      <c r="BU79" s="187" t="s">
        <v>2945</v>
      </c>
      <c r="BV79" s="187" t="s">
        <v>940</v>
      </c>
      <c r="BW79" s="187" t="s">
        <v>940</v>
      </c>
      <c r="BX79" s="187" t="s">
        <v>2945</v>
      </c>
      <c r="BY79" s="187" t="s">
        <v>940</v>
      </c>
      <c r="BZ79" s="187" t="s">
        <v>940</v>
      </c>
      <c r="CA79" s="187" t="s">
        <v>2945</v>
      </c>
      <c r="CB79" s="187" t="s">
        <v>940</v>
      </c>
      <c r="CC79" s="187" t="s">
        <v>940</v>
      </c>
      <c r="CD79" s="187" t="s">
        <v>2945</v>
      </c>
      <c r="CE79" s="187" t="s">
        <v>940</v>
      </c>
      <c r="CF79" s="187" t="s">
        <v>940</v>
      </c>
      <c r="CG79" s="187" t="s">
        <v>2945</v>
      </c>
      <c r="CH79" s="187" t="s">
        <v>940</v>
      </c>
      <c r="CI79" s="187" t="s">
        <v>940</v>
      </c>
      <c r="CJ79" s="187" t="s">
        <v>2945</v>
      </c>
      <c r="CK79" s="187" t="s">
        <v>940</v>
      </c>
      <c r="CL79" s="187" t="s">
        <v>940</v>
      </c>
      <c r="CM79" s="187" t="s">
        <v>2945</v>
      </c>
      <c r="CN79" s="187" t="s">
        <v>940</v>
      </c>
      <c r="CO79" s="187" t="s">
        <v>940</v>
      </c>
      <c r="CP79" s="187" t="s">
        <v>2945</v>
      </c>
      <c r="CQ79" s="187" t="s">
        <v>940</v>
      </c>
      <c r="CR79" s="187" t="s">
        <v>940</v>
      </c>
      <c r="CS79" s="187" t="s">
        <v>2945</v>
      </c>
      <c r="CT79" s="187" t="s">
        <v>940</v>
      </c>
      <c r="CU79" s="187" t="s">
        <v>940</v>
      </c>
      <c r="CV79" s="187" t="s">
        <v>2945</v>
      </c>
      <c r="CW79" s="187" t="s">
        <v>940</v>
      </c>
      <c r="CX79" s="187" t="s">
        <v>940</v>
      </c>
      <c r="CY79" s="187" t="s">
        <v>2945</v>
      </c>
      <c r="CZ79" s="187" t="s">
        <v>940</v>
      </c>
      <c r="DA79" s="187" t="s">
        <v>940</v>
      </c>
      <c r="DB79" s="187" t="s">
        <v>2945</v>
      </c>
      <c r="DC79" s="187" t="s">
        <v>940</v>
      </c>
      <c r="DD79" s="187" t="s">
        <v>940</v>
      </c>
      <c r="DE79" s="187" t="s">
        <v>2945</v>
      </c>
      <c r="DF79" s="187" t="s">
        <v>940</v>
      </c>
      <c r="DG79" s="187" t="s">
        <v>940</v>
      </c>
      <c r="DH79" s="187" t="s">
        <v>2945</v>
      </c>
      <c r="DI79" s="187" t="s">
        <v>940</v>
      </c>
      <c r="DJ79" s="187" t="s">
        <v>940</v>
      </c>
      <c r="DK79" s="187" t="s">
        <v>2945</v>
      </c>
      <c r="DL79" s="187" t="s">
        <v>940</v>
      </c>
      <c r="DM79" s="187" t="s">
        <v>940</v>
      </c>
      <c r="DN79" s="187" t="s">
        <v>2945</v>
      </c>
      <c r="DO79" s="187" t="s">
        <v>940</v>
      </c>
      <c r="DP79" s="187" t="s">
        <v>940</v>
      </c>
      <c r="DQ79" s="187" t="s">
        <v>2945</v>
      </c>
      <c r="DR79" s="187" t="s">
        <v>940</v>
      </c>
      <c r="DS79" s="187" t="s">
        <v>940</v>
      </c>
      <c r="DT79" s="187" t="s">
        <v>2945</v>
      </c>
      <c r="DU79" s="187" t="s">
        <v>940</v>
      </c>
      <c r="DV79" s="187" t="s">
        <v>940</v>
      </c>
      <c r="DW79" s="187" t="s">
        <v>2945</v>
      </c>
      <c r="DX79" s="187" t="s">
        <v>940</v>
      </c>
      <c r="DY79" s="187" t="s">
        <v>940</v>
      </c>
      <c r="DZ79" s="187" t="s">
        <v>2945</v>
      </c>
      <c r="EA79" s="187" t="s">
        <v>940</v>
      </c>
      <c r="EB79" s="187" t="s">
        <v>940</v>
      </c>
      <c r="EC79" s="187" t="s">
        <v>2945</v>
      </c>
      <c r="ED79" s="187" t="s">
        <v>940</v>
      </c>
      <c r="EE79" s="187" t="s">
        <v>940</v>
      </c>
      <c r="EF79" s="187" t="s">
        <v>2945</v>
      </c>
      <c r="EG79" s="187" t="s">
        <v>940</v>
      </c>
      <c r="EH79" s="187" t="s">
        <v>940</v>
      </c>
      <c r="EI79" s="187" t="s">
        <v>2945</v>
      </c>
      <c r="EJ79" s="187" t="s">
        <v>940</v>
      </c>
      <c r="EK79" s="187" t="s">
        <v>940</v>
      </c>
      <c r="EL79" s="187" t="s">
        <v>2945</v>
      </c>
      <c r="EM79" s="187" t="s">
        <v>940</v>
      </c>
      <c r="EN79" s="187" t="s">
        <v>940</v>
      </c>
      <c r="EO79" s="187" t="s">
        <v>2945</v>
      </c>
      <c r="EP79" s="187" t="s">
        <v>940</v>
      </c>
      <c r="EQ79" s="187" t="s">
        <v>940</v>
      </c>
      <c r="ER79" s="187" t="s">
        <v>2945</v>
      </c>
      <c r="ES79" s="187" t="s">
        <v>940</v>
      </c>
      <c r="ET79" s="187" t="s">
        <v>940</v>
      </c>
    </row>
    <row r="80" spans="1:150" x14ac:dyDescent="0.3">
      <c r="A80" s="1"/>
      <c r="B80" s="186" t="s">
        <v>3292</v>
      </c>
      <c r="C80" s="186" t="s">
        <v>96</v>
      </c>
      <c r="D80" s="186" t="s">
        <v>97</v>
      </c>
      <c r="E80" s="186" t="s">
        <v>3293</v>
      </c>
      <c r="F80" s="186" t="s">
        <v>3294</v>
      </c>
      <c r="G80" s="187" t="s">
        <v>2945</v>
      </c>
      <c r="H80" s="187" t="s">
        <v>2829</v>
      </c>
      <c r="I80" s="187" t="s">
        <v>2829</v>
      </c>
      <c r="J80" s="187" t="s">
        <v>2945</v>
      </c>
      <c r="K80" s="187" t="s">
        <v>2829</v>
      </c>
      <c r="L80" s="187" t="s">
        <v>2829</v>
      </c>
      <c r="M80" s="187" t="s">
        <v>2945</v>
      </c>
      <c r="N80" s="187" t="s">
        <v>2829</v>
      </c>
      <c r="O80" s="187" t="s">
        <v>2829</v>
      </c>
      <c r="P80" s="187" t="s">
        <v>2945</v>
      </c>
      <c r="Q80" s="187" t="s">
        <v>2829</v>
      </c>
      <c r="R80" s="187" t="s">
        <v>2829</v>
      </c>
      <c r="S80" s="187" t="s">
        <v>2945</v>
      </c>
      <c r="T80" s="187" t="s">
        <v>2829</v>
      </c>
      <c r="U80" s="187" t="s">
        <v>2829</v>
      </c>
      <c r="V80" s="187" t="s">
        <v>2945</v>
      </c>
      <c r="W80" s="187" t="s">
        <v>2829</v>
      </c>
      <c r="X80" s="187" t="s">
        <v>2829</v>
      </c>
      <c r="Y80" s="187" t="s">
        <v>2945</v>
      </c>
      <c r="Z80" s="187" t="s">
        <v>2829</v>
      </c>
      <c r="AA80" s="187" t="s">
        <v>2829</v>
      </c>
      <c r="AB80" s="187" t="s">
        <v>2945</v>
      </c>
      <c r="AC80" s="187" t="s">
        <v>2829</v>
      </c>
      <c r="AD80" s="187" t="s">
        <v>2829</v>
      </c>
      <c r="AE80" s="187" t="s">
        <v>2945</v>
      </c>
      <c r="AF80" s="187" t="s">
        <v>2829</v>
      </c>
      <c r="AG80" s="187" t="s">
        <v>2829</v>
      </c>
      <c r="AH80" s="187" t="s">
        <v>2945</v>
      </c>
      <c r="AI80" s="187" t="s">
        <v>2829</v>
      </c>
      <c r="AJ80" s="187" t="s">
        <v>2829</v>
      </c>
      <c r="AK80" s="187" t="s">
        <v>2945</v>
      </c>
      <c r="AL80" s="187" t="s">
        <v>2829</v>
      </c>
      <c r="AM80" s="187" t="s">
        <v>2829</v>
      </c>
      <c r="AN80" s="187" t="s">
        <v>2945</v>
      </c>
      <c r="AO80" s="187" t="s">
        <v>2829</v>
      </c>
      <c r="AP80" s="187" t="s">
        <v>2829</v>
      </c>
      <c r="AQ80" s="187" t="s">
        <v>2945</v>
      </c>
      <c r="AR80" s="187" t="s">
        <v>2829</v>
      </c>
      <c r="AS80" s="187" t="s">
        <v>2829</v>
      </c>
      <c r="AT80" s="187" t="s">
        <v>2945</v>
      </c>
      <c r="AU80" s="187" t="s">
        <v>2829</v>
      </c>
      <c r="AV80" s="187" t="s">
        <v>2829</v>
      </c>
      <c r="AW80" s="187" t="s">
        <v>2945</v>
      </c>
      <c r="AX80" s="187" t="s">
        <v>2829</v>
      </c>
      <c r="AY80" s="187" t="s">
        <v>2829</v>
      </c>
      <c r="AZ80" s="187" t="s">
        <v>2945</v>
      </c>
      <c r="BA80" s="187" t="s">
        <v>2829</v>
      </c>
      <c r="BB80" s="187" t="s">
        <v>2829</v>
      </c>
      <c r="BC80" s="187" t="s">
        <v>2945</v>
      </c>
      <c r="BD80" s="187" t="s">
        <v>2829</v>
      </c>
      <c r="BE80" s="187" t="s">
        <v>2829</v>
      </c>
      <c r="BF80" s="187" t="s">
        <v>2945</v>
      </c>
      <c r="BG80" s="187" t="s">
        <v>2829</v>
      </c>
      <c r="BH80" s="187" t="s">
        <v>2829</v>
      </c>
      <c r="BI80" s="187" t="s">
        <v>2945</v>
      </c>
      <c r="BJ80" s="187" t="s">
        <v>2829</v>
      </c>
      <c r="BK80" s="187" t="s">
        <v>2829</v>
      </c>
      <c r="BL80" s="187" t="s">
        <v>2945</v>
      </c>
      <c r="BM80" s="187" t="s">
        <v>2829</v>
      </c>
      <c r="BN80" s="187" t="s">
        <v>2829</v>
      </c>
      <c r="BO80" s="187" t="s">
        <v>2945</v>
      </c>
      <c r="BP80" s="187" t="s">
        <v>2829</v>
      </c>
      <c r="BQ80" s="187" t="s">
        <v>2829</v>
      </c>
      <c r="BR80" s="187" t="s">
        <v>2945</v>
      </c>
      <c r="BS80" s="187" t="s">
        <v>2829</v>
      </c>
      <c r="BT80" s="187" t="s">
        <v>2829</v>
      </c>
      <c r="BU80" s="187" t="s">
        <v>2945</v>
      </c>
      <c r="BV80" s="187" t="s">
        <v>2829</v>
      </c>
      <c r="BW80" s="187" t="s">
        <v>2829</v>
      </c>
      <c r="BX80" s="187" t="s">
        <v>2945</v>
      </c>
      <c r="BY80" s="187" t="s">
        <v>2829</v>
      </c>
      <c r="BZ80" s="187" t="s">
        <v>2829</v>
      </c>
      <c r="CA80" s="187" t="s">
        <v>2945</v>
      </c>
      <c r="CB80" s="187" t="s">
        <v>2829</v>
      </c>
      <c r="CC80" s="187" t="s">
        <v>2829</v>
      </c>
      <c r="CD80" s="187" t="s">
        <v>2945</v>
      </c>
      <c r="CE80" s="187" t="s">
        <v>2829</v>
      </c>
      <c r="CF80" s="187" t="s">
        <v>2829</v>
      </c>
      <c r="CG80" s="187" t="s">
        <v>2945</v>
      </c>
      <c r="CH80" s="187" t="s">
        <v>2829</v>
      </c>
      <c r="CI80" s="187" t="s">
        <v>2829</v>
      </c>
      <c r="CJ80" s="187" t="s">
        <v>2945</v>
      </c>
      <c r="CK80" s="187" t="s">
        <v>2829</v>
      </c>
      <c r="CL80" s="187" t="s">
        <v>2829</v>
      </c>
      <c r="CM80" s="187" t="s">
        <v>2945</v>
      </c>
      <c r="CN80" s="187" t="s">
        <v>2829</v>
      </c>
      <c r="CO80" s="187" t="s">
        <v>2829</v>
      </c>
      <c r="CP80" s="187" t="s">
        <v>2945</v>
      </c>
      <c r="CQ80" s="187" t="s">
        <v>2829</v>
      </c>
      <c r="CR80" s="187" t="s">
        <v>2829</v>
      </c>
      <c r="CS80" s="187" t="s">
        <v>2945</v>
      </c>
      <c r="CT80" s="187" t="s">
        <v>2829</v>
      </c>
      <c r="CU80" s="187" t="s">
        <v>2829</v>
      </c>
      <c r="CV80" s="187" t="s">
        <v>2945</v>
      </c>
      <c r="CW80" s="187" t="s">
        <v>2829</v>
      </c>
      <c r="CX80" s="187" t="s">
        <v>2829</v>
      </c>
      <c r="CY80" s="187" t="s">
        <v>2945</v>
      </c>
      <c r="CZ80" s="187" t="s">
        <v>2829</v>
      </c>
      <c r="DA80" s="187" t="s">
        <v>2829</v>
      </c>
      <c r="DB80" s="187" t="s">
        <v>2945</v>
      </c>
      <c r="DC80" s="187" t="s">
        <v>2829</v>
      </c>
      <c r="DD80" s="187" t="s">
        <v>2829</v>
      </c>
      <c r="DE80" s="187" t="s">
        <v>2945</v>
      </c>
      <c r="DF80" s="187" t="s">
        <v>2829</v>
      </c>
      <c r="DG80" s="187" t="s">
        <v>2829</v>
      </c>
      <c r="DH80" s="187" t="s">
        <v>2945</v>
      </c>
      <c r="DI80" s="187" t="s">
        <v>2829</v>
      </c>
      <c r="DJ80" s="187" t="s">
        <v>2829</v>
      </c>
      <c r="DK80" s="187" t="s">
        <v>2945</v>
      </c>
      <c r="DL80" s="187" t="s">
        <v>2829</v>
      </c>
      <c r="DM80" s="187" t="s">
        <v>2829</v>
      </c>
      <c r="DN80" s="187" t="s">
        <v>2945</v>
      </c>
      <c r="DO80" s="187" t="s">
        <v>2829</v>
      </c>
      <c r="DP80" s="187" t="s">
        <v>2829</v>
      </c>
      <c r="DQ80" s="187" t="s">
        <v>2945</v>
      </c>
      <c r="DR80" s="187" t="s">
        <v>2829</v>
      </c>
      <c r="DS80" s="187" t="s">
        <v>2829</v>
      </c>
      <c r="DT80" s="187" t="s">
        <v>2945</v>
      </c>
      <c r="DU80" s="187" t="s">
        <v>2829</v>
      </c>
      <c r="DV80" s="187" t="s">
        <v>2829</v>
      </c>
      <c r="DW80" s="187" t="s">
        <v>2945</v>
      </c>
      <c r="DX80" s="187" t="s">
        <v>2829</v>
      </c>
      <c r="DY80" s="187" t="s">
        <v>2829</v>
      </c>
      <c r="DZ80" s="187" t="s">
        <v>2945</v>
      </c>
      <c r="EA80" s="187" t="s">
        <v>2829</v>
      </c>
      <c r="EB80" s="187" t="s">
        <v>2829</v>
      </c>
      <c r="EC80" s="187" t="s">
        <v>2945</v>
      </c>
      <c r="ED80" s="187" t="s">
        <v>2829</v>
      </c>
      <c r="EE80" s="187" t="s">
        <v>2829</v>
      </c>
      <c r="EF80" s="187" t="s">
        <v>2945</v>
      </c>
      <c r="EG80" s="187" t="s">
        <v>2829</v>
      </c>
      <c r="EH80" s="187" t="s">
        <v>2829</v>
      </c>
      <c r="EI80" s="187" t="s">
        <v>2945</v>
      </c>
      <c r="EJ80" s="187" t="s">
        <v>2829</v>
      </c>
      <c r="EK80" s="187" t="s">
        <v>2829</v>
      </c>
      <c r="EL80" s="187" t="s">
        <v>2945</v>
      </c>
      <c r="EM80" s="187" t="s">
        <v>2829</v>
      </c>
      <c r="EN80" s="187" t="s">
        <v>2829</v>
      </c>
      <c r="EO80" s="187" t="s">
        <v>2945</v>
      </c>
      <c r="EP80" s="187" t="s">
        <v>2829</v>
      </c>
      <c r="EQ80" s="187" t="s">
        <v>2829</v>
      </c>
      <c r="ER80" s="187" t="s">
        <v>2945</v>
      </c>
      <c r="ES80" s="187" t="s">
        <v>2829</v>
      </c>
      <c r="ET80" s="187" t="s">
        <v>2829</v>
      </c>
    </row>
    <row r="81" spans="1:150" x14ac:dyDescent="0.3">
      <c r="A81" s="1"/>
      <c r="B81" s="185" t="s">
        <v>3295</v>
      </c>
      <c r="C81" s="185" t="s">
        <v>44</v>
      </c>
      <c r="D81" s="185" t="s">
        <v>152</v>
      </c>
      <c r="E81" s="185" t="s">
        <v>3296</v>
      </c>
      <c r="F81" s="185" t="s">
        <v>3297</v>
      </c>
      <c r="G81" s="185" t="s">
        <v>2945</v>
      </c>
      <c r="H81" s="185" t="s">
        <v>2829</v>
      </c>
      <c r="I81" s="185" t="s">
        <v>2829</v>
      </c>
      <c r="J81" s="185" t="s">
        <v>2945</v>
      </c>
      <c r="K81" s="185" t="s">
        <v>2829</v>
      </c>
      <c r="L81" s="185" t="s">
        <v>2829</v>
      </c>
      <c r="M81" s="185" t="s">
        <v>2945</v>
      </c>
      <c r="N81" s="185" t="s">
        <v>2829</v>
      </c>
      <c r="O81" s="185" t="s">
        <v>2829</v>
      </c>
      <c r="P81" s="185" t="s">
        <v>2945</v>
      </c>
      <c r="Q81" s="185" t="s">
        <v>2829</v>
      </c>
      <c r="R81" s="185" t="s">
        <v>2829</v>
      </c>
      <c r="S81" s="185" t="s">
        <v>2945</v>
      </c>
      <c r="T81" s="185" t="s">
        <v>2829</v>
      </c>
      <c r="U81" s="185" t="s">
        <v>2829</v>
      </c>
      <c r="V81" s="185" t="s">
        <v>2945</v>
      </c>
      <c r="W81" s="185" t="s">
        <v>2829</v>
      </c>
      <c r="X81" s="185" t="s">
        <v>2829</v>
      </c>
      <c r="Y81" s="185" t="s">
        <v>2945</v>
      </c>
      <c r="Z81" s="185" t="s">
        <v>2829</v>
      </c>
      <c r="AA81" s="185" t="s">
        <v>2829</v>
      </c>
      <c r="AB81" s="185" t="s">
        <v>2945</v>
      </c>
      <c r="AC81" s="185" t="s">
        <v>2829</v>
      </c>
      <c r="AD81" s="185" t="s">
        <v>2829</v>
      </c>
      <c r="AE81" s="185" t="s">
        <v>2945</v>
      </c>
      <c r="AF81" s="185" t="s">
        <v>2829</v>
      </c>
      <c r="AG81" s="185" t="s">
        <v>2829</v>
      </c>
      <c r="AH81" s="185" t="s">
        <v>2945</v>
      </c>
      <c r="AI81" s="185" t="s">
        <v>2829</v>
      </c>
      <c r="AJ81" s="185" t="s">
        <v>2829</v>
      </c>
      <c r="AK81" s="185" t="s">
        <v>2945</v>
      </c>
      <c r="AL81" s="185" t="s">
        <v>2829</v>
      </c>
      <c r="AM81" s="185" t="s">
        <v>2829</v>
      </c>
      <c r="AN81" s="185" t="s">
        <v>2945</v>
      </c>
      <c r="AO81" s="185" t="s">
        <v>2829</v>
      </c>
      <c r="AP81" s="185" t="s">
        <v>2829</v>
      </c>
      <c r="AQ81" s="185" t="s">
        <v>2945</v>
      </c>
      <c r="AR81" s="185" t="s">
        <v>2829</v>
      </c>
      <c r="AS81" s="185" t="s">
        <v>2829</v>
      </c>
      <c r="AT81" s="185" t="s">
        <v>2945</v>
      </c>
      <c r="AU81" s="185" t="s">
        <v>2829</v>
      </c>
      <c r="AV81" s="185" t="s">
        <v>2829</v>
      </c>
      <c r="AW81" s="185" t="s">
        <v>2945</v>
      </c>
      <c r="AX81" s="185" t="s">
        <v>2829</v>
      </c>
      <c r="AY81" s="185" t="s">
        <v>2829</v>
      </c>
      <c r="AZ81" s="185" t="s">
        <v>2945</v>
      </c>
      <c r="BA81" s="185" t="s">
        <v>2829</v>
      </c>
      <c r="BB81" s="185" t="s">
        <v>2829</v>
      </c>
      <c r="BC81" s="185" t="s">
        <v>2945</v>
      </c>
      <c r="BD81" s="185" t="s">
        <v>2829</v>
      </c>
      <c r="BE81" s="185" t="s">
        <v>2829</v>
      </c>
      <c r="BF81" s="185" t="s">
        <v>2945</v>
      </c>
      <c r="BG81" s="185" t="s">
        <v>2829</v>
      </c>
      <c r="BH81" s="185" t="s">
        <v>2829</v>
      </c>
      <c r="BI81" s="185" t="s">
        <v>2945</v>
      </c>
      <c r="BJ81" s="185" t="s">
        <v>2829</v>
      </c>
      <c r="BK81" s="185" t="s">
        <v>2829</v>
      </c>
      <c r="BL81" s="185" t="s">
        <v>2945</v>
      </c>
      <c r="BM81" s="185" t="s">
        <v>2829</v>
      </c>
      <c r="BN81" s="185" t="s">
        <v>2829</v>
      </c>
      <c r="BO81" s="185" t="s">
        <v>2945</v>
      </c>
      <c r="BP81" s="185" t="s">
        <v>2829</v>
      </c>
      <c r="BQ81" s="185" t="s">
        <v>2829</v>
      </c>
      <c r="BR81" s="185" t="s">
        <v>2945</v>
      </c>
      <c r="BS81" s="185" t="s">
        <v>2829</v>
      </c>
      <c r="BT81" s="185" t="s">
        <v>2829</v>
      </c>
      <c r="BU81" s="185" t="s">
        <v>2945</v>
      </c>
      <c r="BV81" s="185" t="s">
        <v>2829</v>
      </c>
      <c r="BW81" s="185" t="s">
        <v>2829</v>
      </c>
      <c r="BX81" s="185" t="s">
        <v>2945</v>
      </c>
      <c r="BY81" s="185" t="s">
        <v>2829</v>
      </c>
      <c r="BZ81" s="185" t="s">
        <v>2829</v>
      </c>
      <c r="CA81" s="185" t="s">
        <v>2945</v>
      </c>
      <c r="CB81" s="185" t="s">
        <v>2829</v>
      </c>
      <c r="CC81" s="185" t="s">
        <v>2829</v>
      </c>
      <c r="CD81" s="185" t="s">
        <v>2945</v>
      </c>
      <c r="CE81" s="185" t="s">
        <v>2829</v>
      </c>
      <c r="CF81" s="185" t="s">
        <v>2829</v>
      </c>
      <c r="CG81" s="185" t="s">
        <v>2945</v>
      </c>
      <c r="CH81" s="185" t="s">
        <v>2829</v>
      </c>
      <c r="CI81" s="185" t="s">
        <v>2829</v>
      </c>
      <c r="CJ81" s="185" t="s">
        <v>2945</v>
      </c>
      <c r="CK81" s="185" t="s">
        <v>2829</v>
      </c>
      <c r="CL81" s="185" t="s">
        <v>2829</v>
      </c>
      <c r="CM81" s="185" t="s">
        <v>2945</v>
      </c>
      <c r="CN81" s="185" t="s">
        <v>2829</v>
      </c>
      <c r="CO81" s="185" t="s">
        <v>2829</v>
      </c>
      <c r="CP81" s="185" t="s">
        <v>2945</v>
      </c>
      <c r="CQ81" s="185" t="s">
        <v>2829</v>
      </c>
      <c r="CR81" s="185" t="s">
        <v>2829</v>
      </c>
      <c r="CS81" s="185" t="s">
        <v>2945</v>
      </c>
      <c r="CT81" s="185" t="s">
        <v>2829</v>
      </c>
      <c r="CU81" s="185" t="s">
        <v>2829</v>
      </c>
      <c r="CV81" s="185" t="s">
        <v>2945</v>
      </c>
      <c r="CW81" s="185" t="s">
        <v>2829</v>
      </c>
      <c r="CX81" s="185" t="s">
        <v>2829</v>
      </c>
      <c r="CY81" s="185" t="s">
        <v>2945</v>
      </c>
      <c r="CZ81" s="185" t="s">
        <v>2829</v>
      </c>
      <c r="DA81" s="185" t="s">
        <v>2829</v>
      </c>
      <c r="DB81" s="185" t="s">
        <v>2945</v>
      </c>
      <c r="DC81" s="185" t="s">
        <v>2829</v>
      </c>
      <c r="DD81" s="185" t="s">
        <v>2829</v>
      </c>
      <c r="DE81" s="185" t="s">
        <v>2945</v>
      </c>
      <c r="DF81" s="185" t="s">
        <v>2829</v>
      </c>
      <c r="DG81" s="185" t="s">
        <v>2829</v>
      </c>
      <c r="DH81" s="185" t="s">
        <v>2945</v>
      </c>
      <c r="DI81" s="185" t="s">
        <v>2829</v>
      </c>
      <c r="DJ81" s="185" t="s">
        <v>2829</v>
      </c>
      <c r="DK81" s="185" t="s">
        <v>2945</v>
      </c>
      <c r="DL81" s="185" t="s">
        <v>2829</v>
      </c>
      <c r="DM81" s="185" t="s">
        <v>2829</v>
      </c>
      <c r="DN81" s="185" t="s">
        <v>2945</v>
      </c>
      <c r="DO81" s="185" t="s">
        <v>2829</v>
      </c>
      <c r="DP81" s="185" t="s">
        <v>2829</v>
      </c>
      <c r="DQ81" s="185" t="s">
        <v>2945</v>
      </c>
      <c r="DR81" s="185" t="s">
        <v>2829</v>
      </c>
      <c r="DS81" s="185" t="s">
        <v>2829</v>
      </c>
      <c r="DT81" s="185" t="s">
        <v>2945</v>
      </c>
      <c r="DU81" s="185" t="s">
        <v>2829</v>
      </c>
      <c r="DV81" s="185" t="s">
        <v>2829</v>
      </c>
      <c r="DW81" s="185" t="s">
        <v>2945</v>
      </c>
      <c r="DX81" s="185" t="s">
        <v>2829</v>
      </c>
      <c r="DY81" s="185" t="s">
        <v>2829</v>
      </c>
      <c r="DZ81" s="185" t="s">
        <v>2945</v>
      </c>
      <c r="EA81" s="185" t="s">
        <v>2829</v>
      </c>
      <c r="EB81" s="185" t="s">
        <v>2829</v>
      </c>
      <c r="EC81" s="185" t="s">
        <v>2945</v>
      </c>
      <c r="ED81" s="185" t="s">
        <v>2829</v>
      </c>
      <c r="EE81" s="185" t="s">
        <v>2829</v>
      </c>
      <c r="EF81" s="185" t="s">
        <v>2945</v>
      </c>
      <c r="EG81" s="185" t="s">
        <v>2829</v>
      </c>
      <c r="EH81" s="185" t="s">
        <v>2829</v>
      </c>
      <c r="EI81" s="185" t="s">
        <v>2945</v>
      </c>
      <c r="EJ81" s="185" t="s">
        <v>2829</v>
      </c>
      <c r="EK81" s="185" t="s">
        <v>2829</v>
      </c>
      <c r="EL81" s="185" t="s">
        <v>2945</v>
      </c>
      <c r="EM81" s="185" t="s">
        <v>2829</v>
      </c>
      <c r="EN81" s="185" t="s">
        <v>2829</v>
      </c>
      <c r="EO81" s="185" t="s">
        <v>2945</v>
      </c>
      <c r="EP81" s="185" t="s">
        <v>2829</v>
      </c>
      <c r="EQ81" s="185" t="s">
        <v>2829</v>
      </c>
      <c r="ER81" s="185" t="s">
        <v>2945</v>
      </c>
      <c r="ES81" s="185" t="s">
        <v>2829</v>
      </c>
      <c r="ET81" s="185" t="s">
        <v>2829</v>
      </c>
    </row>
    <row r="82" spans="1:150" x14ac:dyDescent="0.3">
      <c r="A82" s="1"/>
      <c r="B82" s="186" t="s">
        <v>3298</v>
      </c>
      <c r="C82" s="186" t="s">
        <v>44</v>
      </c>
      <c r="D82" s="186" t="s">
        <v>152</v>
      </c>
      <c r="E82" s="186" t="s">
        <v>3299</v>
      </c>
      <c r="F82" s="186" t="s">
        <v>3300</v>
      </c>
      <c r="G82" s="187" t="s">
        <v>2945</v>
      </c>
      <c r="H82" s="187" t="s">
        <v>940</v>
      </c>
      <c r="I82" s="187" t="s">
        <v>940</v>
      </c>
      <c r="J82" s="187" t="s">
        <v>2945</v>
      </c>
      <c r="K82" s="187" t="s">
        <v>940</v>
      </c>
      <c r="L82" s="187" t="s">
        <v>940</v>
      </c>
      <c r="M82" s="187" t="s">
        <v>2945</v>
      </c>
      <c r="N82" s="187" t="s">
        <v>940</v>
      </c>
      <c r="O82" s="187" t="s">
        <v>940</v>
      </c>
      <c r="P82" s="187" t="s">
        <v>2945</v>
      </c>
      <c r="Q82" s="187" t="s">
        <v>940</v>
      </c>
      <c r="R82" s="187" t="s">
        <v>940</v>
      </c>
      <c r="S82" s="187" t="s">
        <v>2945</v>
      </c>
      <c r="T82" s="187" t="s">
        <v>940</v>
      </c>
      <c r="U82" s="187" t="s">
        <v>940</v>
      </c>
      <c r="V82" s="187" t="s">
        <v>2945</v>
      </c>
      <c r="W82" s="187" t="s">
        <v>940</v>
      </c>
      <c r="X82" s="187" t="s">
        <v>940</v>
      </c>
      <c r="Y82" s="187" t="s">
        <v>2945</v>
      </c>
      <c r="Z82" s="187" t="s">
        <v>940</v>
      </c>
      <c r="AA82" s="187" t="s">
        <v>940</v>
      </c>
      <c r="AB82" s="187" t="s">
        <v>2945</v>
      </c>
      <c r="AC82" s="187" t="s">
        <v>940</v>
      </c>
      <c r="AD82" s="187" t="s">
        <v>940</v>
      </c>
      <c r="AE82" s="187" t="s">
        <v>2945</v>
      </c>
      <c r="AF82" s="187" t="s">
        <v>940</v>
      </c>
      <c r="AG82" s="187" t="s">
        <v>940</v>
      </c>
      <c r="AH82" s="187" t="s">
        <v>2945</v>
      </c>
      <c r="AI82" s="187" t="s">
        <v>940</v>
      </c>
      <c r="AJ82" s="187" t="s">
        <v>940</v>
      </c>
      <c r="AK82" s="187" t="s">
        <v>2945</v>
      </c>
      <c r="AL82" s="187" t="s">
        <v>940</v>
      </c>
      <c r="AM82" s="187" t="s">
        <v>940</v>
      </c>
      <c r="AN82" s="187" t="s">
        <v>2945</v>
      </c>
      <c r="AO82" s="187" t="s">
        <v>940</v>
      </c>
      <c r="AP82" s="187" t="s">
        <v>940</v>
      </c>
      <c r="AQ82" s="187" t="s">
        <v>2945</v>
      </c>
      <c r="AR82" s="187" t="s">
        <v>940</v>
      </c>
      <c r="AS82" s="187" t="s">
        <v>940</v>
      </c>
      <c r="AT82" s="187" t="s">
        <v>2945</v>
      </c>
      <c r="AU82" s="187" t="s">
        <v>940</v>
      </c>
      <c r="AV82" s="187" t="s">
        <v>940</v>
      </c>
      <c r="AW82" s="187" t="s">
        <v>2945</v>
      </c>
      <c r="AX82" s="187" t="s">
        <v>940</v>
      </c>
      <c r="AY82" s="187" t="s">
        <v>940</v>
      </c>
      <c r="AZ82" s="187" t="s">
        <v>2945</v>
      </c>
      <c r="BA82" s="187" t="s">
        <v>940</v>
      </c>
      <c r="BB82" s="187" t="s">
        <v>940</v>
      </c>
      <c r="BC82" s="187" t="s">
        <v>2945</v>
      </c>
      <c r="BD82" s="187" t="s">
        <v>940</v>
      </c>
      <c r="BE82" s="187" t="s">
        <v>940</v>
      </c>
      <c r="BF82" s="187" t="s">
        <v>2945</v>
      </c>
      <c r="BG82" s="187" t="s">
        <v>940</v>
      </c>
      <c r="BH82" s="187" t="s">
        <v>940</v>
      </c>
      <c r="BI82" s="187" t="s">
        <v>2945</v>
      </c>
      <c r="BJ82" s="187" t="s">
        <v>940</v>
      </c>
      <c r="BK82" s="187" t="s">
        <v>940</v>
      </c>
      <c r="BL82" s="187" t="s">
        <v>2945</v>
      </c>
      <c r="BM82" s="187" t="s">
        <v>940</v>
      </c>
      <c r="BN82" s="187" t="s">
        <v>940</v>
      </c>
      <c r="BO82" s="187" t="s">
        <v>2945</v>
      </c>
      <c r="BP82" s="187" t="s">
        <v>940</v>
      </c>
      <c r="BQ82" s="187" t="s">
        <v>940</v>
      </c>
      <c r="BR82" s="187" t="s">
        <v>2945</v>
      </c>
      <c r="BS82" s="187" t="s">
        <v>940</v>
      </c>
      <c r="BT82" s="187" t="s">
        <v>940</v>
      </c>
      <c r="BU82" s="187" t="s">
        <v>2945</v>
      </c>
      <c r="BV82" s="187" t="s">
        <v>940</v>
      </c>
      <c r="BW82" s="187" t="s">
        <v>940</v>
      </c>
      <c r="BX82" s="187" t="s">
        <v>2945</v>
      </c>
      <c r="BY82" s="187" t="s">
        <v>940</v>
      </c>
      <c r="BZ82" s="187" t="s">
        <v>940</v>
      </c>
      <c r="CA82" s="187" t="s">
        <v>2945</v>
      </c>
      <c r="CB82" s="187" t="s">
        <v>940</v>
      </c>
      <c r="CC82" s="187" t="s">
        <v>940</v>
      </c>
      <c r="CD82" s="187" t="s">
        <v>2945</v>
      </c>
      <c r="CE82" s="187" t="s">
        <v>940</v>
      </c>
      <c r="CF82" s="187" t="s">
        <v>940</v>
      </c>
      <c r="CG82" s="187" t="s">
        <v>2945</v>
      </c>
      <c r="CH82" s="187" t="s">
        <v>940</v>
      </c>
      <c r="CI82" s="187" t="s">
        <v>940</v>
      </c>
      <c r="CJ82" s="187" t="s">
        <v>2945</v>
      </c>
      <c r="CK82" s="187" t="s">
        <v>940</v>
      </c>
      <c r="CL82" s="187" t="s">
        <v>940</v>
      </c>
      <c r="CM82" s="187" t="s">
        <v>2945</v>
      </c>
      <c r="CN82" s="187" t="s">
        <v>940</v>
      </c>
      <c r="CO82" s="187" t="s">
        <v>940</v>
      </c>
      <c r="CP82" s="187" t="s">
        <v>2945</v>
      </c>
      <c r="CQ82" s="187" t="s">
        <v>940</v>
      </c>
      <c r="CR82" s="187" t="s">
        <v>940</v>
      </c>
      <c r="CS82" s="187" t="s">
        <v>2945</v>
      </c>
      <c r="CT82" s="187" t="s">
        <v>940</v>
      </c>
      <c r="CU82" s="187" t="s">
        <v>940</v>
      </c>
      <c r="CV82" s="187" t="s">
        <v>2945</v>
      </c>
      <c r="CW82" s="187" t="s">
        <v>940</v>
      </c>
      <c r="CX82" s="187" t="s">
        <v>940</v>
      </c>
      <c r="CY82" s="187" t="s">
        <v>2945</v>
      </c>
      <c r="CZ82" s="187" t="s">
        <v>940</v>
      </c>
      <c r="DA82" s="187" t="s">
        <v>940</v>
      </c>
      <c r="DB82" s="187" t="s">
        <v>2945</v>
      </c>
      <c r="DC82" s="187" t="s">
        <v>940</v>
      </c>
      <c r="DD82" s="187" t="s">
        <v>940</v>
      </c>
      <c r="DE82" s="187" t="s">
        <v>2945</v>
      </c>
      <c r="DF82" s="187" t="s">
        <v>940</v>
      </c>
      <c r="DG82" s="187" t="s">
        <v>940</v>
      </c>
      <c r="DH82" s="187" t="s">
        <v>2945</v>
      </c>
      <c r="DI82" s="187" t="s">
        <v>940</v>
      </c>
      <c r="DJ82" s="187" t="s">
        <v>940</v>
      </c>
      <c r="DK82" s="187" t="s">
        <v>2945</v>
      </c>
      <c r="DL82" s="187" t="s">
        <v>940</v>
      </c>
      <c r="DM82" s="187" t="s">
        <v>940</v>
      </c>
      <c r="DN82" s="187" t="s">
        <v>2945</v>
      </c>
      <c r="DO82" s="187" t="s">
        <v>940</v>
      </c>
      <c r="DP82" s="187" t="s">
        <v>940</v>
      </c>
      <c r="DQ82" s="187" t="s">
        <v>2945</v>
      </c>
      <c r="DR82" s="187" t="s">
        <v>940</v>
      </c>
      <c r="DS82" s="187" t="s">
        <v>940</v>
      </c>
      <c r="DT82" s="187" t="s">
        <v>2945</v>
      </c>
      <c r="DU82" s="187" t="s">
        <v>940</v>
      </c>
      <c r="DV82" s="187" t="s">
        <v>940</v>
      </c>
      <c r="DW82" s="187" t="s">
        <v>2945</v>
      </c>
      <c r="DX82" s="187" t="s">
        <v>940</v>
      </c>
      <c r="DY82" s="187" t="s">
        <v>940</v>
      </c>
      <c r="DZ82" s="187" t="s">
        <v>2945</v>
      </c>
      <c r="EA82" s="187" t="s">
        <v>940</v>
      </c>
      <c r="EB82" s="187" t="s">
        <v>940</v>
      </c>
      <c r="EC82" s="187" t="s">
        <v>2945</v>
      </c>
      <c r="ED82" s="187" t="s">
        <v>940</v>
      </c>
      <c r="EE82" s="187" t="s">
        <v>940</v>
      </c>
      <c r="EF82" s="187" t="s">
        <v>2945</v>
      </c>
      <c r="EG82" s="187" t="s">
        <v>940</v>
      </c>
      <c r="EH82" s="187" t="s">
        <v>940</v>
      </c>
      <c r="EI82" s="187" t="s">
        <v>2945</v>
      </c>
      <c r="EJ82" s="187" t="s">
        <v>940</v>
      </c>
      <c r="EK82" s="187" t="s">
        <v>940</v>
      </c>
      <c r="EL82" s="187" t="s">
        <v>2945</v>
      </c>
      <c r="EM82" s="187" t="s">
        <v>940</v>
      </c>
      <c r="EN82" s="187" t="s">
        <v>940</v>
      </c>
      <c r="EO82" s="187" t="s">
        <v>2945</v>
      </c>
      <c r="EP82" s="187" t="s">
        <v>940</v>
      </c>
      <c r="EQ82" s="187" t="s">
        <v>940</v>
      </c>
      <c r="ER82" s="187" t="s">
        <v>2945</v>
      </c>
      <c r="ES82" s="187" t="s">
        <v>940</v>
      </c>
      <c r="ET82" s="187" t="s">
        <v>940</v>
      </c>
    </row>
    <row r="83" spans="1:150" x14ac:dyDescent="0.3">
      <c r="A83" s="1"/>
      <c r="B83" s="186" t="s">
        <v>3301</v>
      </c>
      <c r="C83" s="186" t="s">
        <v>44</v>
      </c>
      <c r="D83" s="186" t="s">
        <v>152</v>
      </c>
      <c r="E83" s="186" t="s">
        <v>3302</v>
      </c>
      <c r="F83" s="186" t="s">
        <v>3303</v>
      </c>
      <c r="G83" s="187" t="s">
        <v>2945</v>
      </c>
      <c r="H83" s="187" t="s">
        <v>940</v>
      </c>
      <c r="I83" s="187" t="s">
        <v>940</v>
      </c>
      <c r="J83" s="187" t="s">
        <v>2945</v>
      </c>
      <c r="K83" s="187" t="s">
        <v>940</v>
      </c>
      <c r="L83" s="187" t="s">
        <v>940</v>
      </c>
      <c r="M83" s="187" t="s">
        <v>2945</v>
      </c>
      <c r="N83" s="187" t="s">
        <v>940</v>
      </c>
      <c r="O83" s="187" t="s">
        <v>940</v>
      </c>
      <c r="P83" s="187" t="s">
        <v>2945</v>
      </c>
      <c r="Q83" s="187" t="s">
        <v>940</v>
      </c>
      <c r="R83" s="187" t="s">
        <v>940</v>
      </c>
      <c r="S83" s="187" t="s">
        <v>2945</v>
      </c>
      <c r="T83" s="187" t="s">
        <v>940</v>
      </c>
      <c r="U83" s="187" t="s">
        <v>940</v>
      </c>
      <c r="V83" s="187" t="s">
        <v>2945</v>
      </c>
      <c r="W83" s="187" t="s">
        <v>940</v>
      </c>
      <c r="X83" s="187" t="s">
        <v>940</v>
      </c>
      <c r="Y83" s="187" t="s">
        <v>2945</v>
      </c>
      <c r="Z83" s="187" t="s">
        <v>940</v>
      </c>
      <c r="AA83" s="187" t="s">
        <v>940</v>
      </c>
      <c r="AB83" s="187" t="s">
        <v>2945</v>
      </c>
      <c r="AC83" s="187" t="s">
        <v>940</v>
      </c>
      <c r="AD83" s="187" t="s">
        <v>940</v>
      </c>
      <c r="AE83" s="187" t="s">
        <v>2945</v>
      </c>
      <c r="AF83" s="187" t="s">
        <v>940</v>
      </c>
      <c r="AG83" s="187" t="s">
        <v>940</v>
      </c>
      <c r="AH83" s="187" t="s">
        <v>2945</v>
      </c>
      <c r="AI83" s="187" t="s">
        <v>940</v>
      </c>
      <c r="AJ83" s="187" t="s">
        <v>940</v>
      </c>
      <c r="AK83" s="187" t="s">
        <v>2945</v>
      </c>
      <c r="AL83" s="187" t="s">
        <v>940</v>
      </c>
      <c r="AM83" s="187" t="s">
        <v>940</v>
      </c>
      <c r="AN83" s="187" t="s">
        <v>2945</v>
      </c>
      <c r="AO83" s="187" t="s">
        <v>940</v>
      </c>
      <c r="AP83" s="187" t="s">
        <v>940</v>
      </c>
      <c r="AQ83" s="187" t="s">
        <v>2945</v>
      </c>
      <c r="AR83" s="187" t="s">
        <v>940</v>
      </c>
      <c r="AS83" s="187" t="s">
        <v>940</v>
      </c>
      <c r="AT83" s="187" t="s">
        <v>2945</v>
      </c>
      <c r="AU83" s="187" t="s">
        <v>940</v>
      </c>
      <c r="AV83" s="187" t="s">
        <v>940</v>
      </c>
      <c r="AW83" s="187" t="s">
        <v>2945</v>
      </c>
      <c r="AX83" s="187" t="s">
        <v>940</v>
      </c>
      <c r="AY83" s="187" t="s">
        <v>940</v>
      </c>
      <c r="AZ83" s="187" t="s">
        <v>2945</v>
      </c>
      <c r="BA83" s="187" t="s">
        <v>940</v>
      </c>
      <c r="BB83" s="187" t="s">
        <v>940</v>
      </c>
      <c r="BC83" s="187" t="s">
        <v>2945</v>
      </c>
      <c r="BD83" s="187" t="s">
        <v>940</v>
      </c>
      <c r="BE83" s="187" t="s">
        <v>940</v>
      </c>
      <c r="BF83" s="187" t="s">
        <v>2945</v>
      </c>
      <c r="BG83" s="187" t="s">
        <v>940</v>
      </c>
      <c r="BH83" s="187" t="s">
        <v>940</v>
      </c>
      <c r="BI83" s="187" t="s">
        <v>2945</v>
      </c>
      <c r="BJ83" s="187" t="s">
        <v>940</v>
      </c>
      <c r="BK83" s="187" t="s">
        <v>940</v>
      </c>
      <c r="BL83" s="187" t="s">
        <v>2945</v>
      </c>
      <c r="BM83" s="187" t="s">
        <v>940</v>
      </c>
      <c r="BN83" s="187" t="s">
        <v>940</v>
      </c>
      <c r="BO83" s="187" t="s">
        <v>2945</v>
      </c>
      <c r="BP83" s="187" t="s">
        <v>940</v>
      </c>
      <c r="BQ83" s="187" t="s">
        <v>940</v>
      </c>
      <c r="BR83" s="187" t="s">
        <v>2945</v>
      </c>
      <c r="BS83" s="187" t="s">
        <v>940</v>
      </c>
      <c r="BT83" s="187" t="s">
        <v>940</v>
      </c>
      <c r="BU83" s="187" t="s">
        <v>2945</v>
      </c>
      <c r="BV83" s="187" t="s">
        <v>940</v>
      </c>
      <c r="BW83" s="187" t="s">
        <v>940</v>
      </c>
      <c r="BX83" s="187" t="s">
        <v>2945</v>
      </c>
      <c r="BY83" s="187" t="s">
        <v>940</v>
      </c>
      <c r="BZ83" s="187" t="s">
        <v>940</v>
      </c>
      <c r="CA83" s="187" t="s">
        <v>2945</v>
      </c>
      <c r="CB83" s="187" t="s">
        <v>940</v>
      </c>
      <c r="CC83" s="187" t="s">
        <v>940</v>
      </c>
      <c r="CD83" s="187" t="s">
        <v>2945</v>
      </c>
      <c r="CE83" s="187" t="s">
        <v>940</v>
      </c>
      <c r="CF83" s="187" t="s">
        <v>940</v>
      </c>
      <c r="CG83" s="187" t="s">
        <v>2945</v>
      </c>
      <c r="CH83" s="187" t="s">
        <v>940</v>
      </c>
      <c r="CI83" s="187" t="s">
        <v>940</v>
      </c>
      <c r="CJ83" s="187" t="s">
        <v>2945</v>
      </c>
      <c r="CK83" s="187" t="s">
        <v>940</v>
      </c>
      <c r="CL83" s="187" t="s">
        <v>940</v>
      </c>
      <c r="CM83" s="187" t="s">
        <v>2945</v>
      </c>
      <c r="CN83" s="187" t="s">
        <v>940</v>
      </c>
      <c r="CO83" s="187" t="s">
        <v>940</v>
      </c>
      <c r="CP83" s="187" t="s">
        <v>2945</v>
      </c>
      <c r="CQ83" s="187" t="s">
        <v>940</v>
      </c>
      <c r="CR83" s="187" t="s">
        <v>940</v>
      </c>
      <c r="CS83" s="187" t="s">
        <v>2945</v>
      </c>
      <c r="CT83" s="187" t="s">
        <v>940</v>
      </c>
      <c r="CU83" s="187" t="s">
        <v>940</v>
      </c>
      <c r="CV83" s="187" t="s">
        <v>2945</v>
      </c>
      <c r="CW83" s="187" t="s">
        <v>940</v>
      </c>
      <c r="CX83" s="187" t="s">
        <v>940</v>
      </c>
      <c r="CY83" s="187" t="s">
        <v>2945</v>
      </c>
      <c r="CZ83" s="187" t="s">
        <v>940</v>
      </c>
      <c r="DA83" s="187" t="s">
        <v>940</v>
      </c>
      <c r="DB83" s="187" t="s">
        <v>2945</v>
      </c>
      <c r="DC83" s="187" t="s">
        <v>940</v>
      </c>
      <c r="DD83" s="187" t="s">
        <v>940</v>
      </c>
      <c r="DE83" s="187" t="s">
        <v>2945</v>
      </c>
      <c r="DF83" s="187" t="s">
        <v>940</v>
      </c>
      <c r="DG83" s="187" t="s">
        <v>940</v>
      </c>
      <c r="DH83" s="187" t="s">
        <v>2945</v>
      </c>
      <c r="DI83" s="187" t="s">
        <v>940</v>
      </c>
      <c r="DJ83" s="187" t="s">
        <v>940</v>
      </c>
      <c r="DK83" s="187" t="s">
        <v>2945</v>
      </c>
      <c r="DL83" s="187" t="s">
        <v>940</v>
      </c>
      <c r="DM83" s="187" t="s">
        <v>940</v>
      </c>
      <c r="DN83" s="187" t="s">
        <v>2945</v>
      </c>
      <c r="DO83" s="187" t="s">
        <v>940</v>
      </c>
      <c r="DP83" s="187" t="s">
        <v>940</v>
      </c>
      <c r="DQ83" s="187" t="s">
        <v>2945</v>
      </c>
      <c r="DR83" s="187" t="s">
        <v>940</v>
      </c>
      <c r="DS83" s="187" t="s">
        <v>940</v>
      </c>
      <c r="DT83" s="187" t="s">
        <v>2945</v>
      </c>
      <c r="DU83" s="187" t="s">
        <v>940</v>
      </c>
      <c r="DV83" s="187" t="s">
        <v>940</v>
      </c>
      <c r="DW83" s="187" t="s">
        <v>2945</v>
      </c>
      <c r="DX83" s="187" t="s">
        <v>940</v>
      </c>
      <c r="DY83" s="187" t="s">
        <v>940</v>
      </c>
      <c r="DZ83" s="187" t="s">
        <v>2945</v>
      </c>
      <c r="EA83" s="187" t="s">
        <v>940</v>
      </c>
      <c r="EB83" s="187" t="s">
        <v>940</v>
      </c>
      <c r="EC83" s="187" t="s">
        <v>2945</v>
      </c>
      <c r="ED83" s="187" t="s">
        <v>940</v>
      </c>
      <c r="EE83" s="187" t="s">
        <v>940</v>
      </c>
      <c r="EF83" s="187" t="s">
        <v>2945</v>
      </c>
      <c r="EG83" s="187" t="s">
        <v>940</v>
      </c>
      <c r="EH83" s="187" t="s">
        <v>940</v>
      </c>
      <c r="EI83" s="187" t="s">
        <v>2945</v>
      </c>
      <c r="EJ83" s="187" t="s">
        <v>940</v>
      </c>
      <c r="EK83" s="187" t="s">
        <v>940</v>
      </c>
      <c r="EL83" s="187" t="s">
        <v>2945</v>
      </c>
      <c r="EM83" s="187" t="s">
        <v>940</v>
      </c>
      <c r="EN83" s="187" t="s">
        <v>940</v>
      </c>
      <c r="EO83" s="187" t="s">
        <v>2945</v>
      </c>
      <c r="EP83" s="187" t="s">
        <v>940</v>
      </c>
      <c r="EQ83" s="187" t="s">
        <v>940</v>
      </c>
      <c r="ER83" s="187" t="s">
        <v>2945</v>
      </c>
      <c r="ES83" s="187" t="s">
        <v>940</v>
      </c>
      <c r="ET83" s="187" t="s">
        <v>940</v>
      </c>
    </row>
    <row r="84" spans="1:150" x14ac:dyDescent="0.3">
      <c r="A84" s="1"/>
      <c r="B84" s="186" t="s">
        <v>3304</v>
      </c>
      <c r="C84" s="186" t="s">
        <v>44</v>
      </c>
      <c r="D84" s="186" t="s">
        <v>152</v>
      </c>
      <c r="E84" s="186" t="s">
        <v>3305</v>
      </c>
      <c r="F84" s="186" t="s">
        <v>3306</v>
      </c>
      <c r="G84" s="187" t="s">
        <v>2945</v>
      </c>
      <c r="H84" s="187" t="s">
        <v>2829</v>
      </c>
      <c r="I84" s="187" t="s">
        <v>2829</v>
      </c>
      <c r="J84" s="187" t="s">
        <v>2945</v>
      </c>
      <c r="K84" s="187" t="s">
        <v>2829</v>
      </c>
      <c r="L84" s="187" t="s">
        <v>2829</v>
      </c>
      <c r="M84" s="187" t="s">
        <v>2945</v>
      </c>
      <c r="N84" s="187" t="s">
        <v>2829</v>
      </c>
      <c r="O84" s="187" t="s">
        <v>2829</v>
      </c>
      <c r="P84" s="187" t="s">
        <v>2945</v>
      </c>
      <c r="Q84" s="187" t="s">
        <v>2829</v>
      </c>
      <c r="R84" s="187" t="s">
        <v>2829</v>
      </c>
      <c r="S84" s="187" t="s">
        <v>2945</v>
      </c>
      <c r="T84" s="187" t="s">
        <v>2829</v>
      </c>
      <c r="U84" s="187" t="s">
        <v>2829</v>
      </c>
      <c r="V84" s="187" t="s">
        <v>2945</v>
      </c>
      <c r="W84" s="187" t="s">
        <v>2829</v>
      </c>
      <c r="X84" s="187" t="s">
        <v>2829</v>
      </c>
      <c r="Y84" s="187" t="s">
        <v>2945</v>
      </c>
      <c r="Z84" s="187" t="s">
        <v>2829</v>
      </c>
      <c r="AA84" s="187" t="s">
        <v>2829</v>
      </c>
      <c r="AB84" s="187" t="s">
        <v>2945</v>
      </c>
      <c r="AC84" s="187" t="s">
        <v>2829</v>
      </c>
      <c r="AD84" s="187" t="s">
        <v>2829</v>
      </c>
      <c r="AE84" s="187" t="s">
        <v>2945</v>
      </c>
      <c r="AF84" s="187" t="s">
        <v>2829</v>
      </c>
      <c r="AG84" s="187" t="s">
        <v>2829</v>
      </c>
      <c r="AH84" s="187" t="s">
        <v>2945</v>
      </c>
      <c r="AI84" s="187" t="s">
        <v>2829</v>
      </c>
      <c r="AJ84" s="187" t="s">
        <v>2829</v>
      </c>
      <c r="AK84" s="187" t="s">
        <v>2945</v>
      </c>
      <c r="AL84" s="187" t="s">
        <v>2829</v>
      </c>
      <c r="AM84" s="187" t="s">
        <v>2829</v>
      </c>
      <c r="AN84" s="187" t="s">
        <v>2945</v>
      </c>
      <c r="AO84" s="187" t="s">
        <v>2829</v>
      </c>
      <c r="AP84" s="187" t="s">
        <v>2829</v>
      </c>
      <c r="AQ84" s="187" t="s">
        <v>2945</v>
      </c>
      <c r="AR84" s="187" t="s">
        <v>2829</v>
      </c>
      <c r="AS84" s="187" t="s">
        <v>2829</v>
      </c>
      <c r="AT84" s="187" t="s">
        <v>2945</v>
      </c>
      <c r="AU84" s="187" t="s">
        <v>2829</v>
      </c>
      <c r="AV84" s="187" t="s">
        <v>2829</v>
      </c>
      <c r="AW84" s="187" t="s">
        <v>2945</v>
      </c>
      <c r="AX84" s="187" t="s">
        <v>2829</v>
      </c>
      <c r="AY84" s="187" t="s">
        <v>2829</v>
      </c>
      <c r="AZ84" s="187" t="s">
        <v>2945</v>
      </c>
      <c r="BA84" s="187" t="s">
        <v>2829</v>
      </c>
      <c r="BB84" s="187" t="s">
        <v>2829</v>
      </c>
      <c r="BC84" s="187" t="s">
        <v>2945</v>
      </c>
      <c r="BD84" s="187" t="s">
        <v>2829</v>
      </c>
      <c r="BE84" s="187" t="s">
        <v>2829</v>
      </c>
      <c r="BF84" s="187" t="s">
        <v>2945</v>
      </c>
      <c r="BG84" s="187" t="s">
        <v>2829</v>
      </c>
      <c r="BH84" s="187" t="s">
        <v>2829</v>
      </c>
      <c r="BI84" s="187" t="s">
        <v>2945</v>
      </c>
      <c r="BJ84" s="187" t="s">
        <v>2829</v>
      </c>
      <c r="BK84" s="187" t="s">
        <v>2829</v>
      </c>
      <c r="BL84" s="187" t="s">
        <v>2945</v>
      </c>
      <c r="BM84" s="187" t="s">
        <v>2829</v>
      </c>
      <c r="BN84" s="187" t="s">
        <v>2829</v>
      </c>
      <c r="BO84" s="187" t="s">
        <v>2945</v>
      </c>
      <c r="BP84" s="187" t="s">
        <v>2829</v>
      </c>
      <c r="BQ84" s="187" t="s">
        <v>2829</v>
      </c>
      <c r="BR84" s="187" t="s">
        <v>2945</v>
      </c>
      <c r="BS84" s="187" t="s">
        <v>2829</v>
      </c>
      <c r="BT84" s="187" t="s">
        <v>2829</v>
      </c>
      <c r="BU84" s="187" t="s">
        <v>2945</v>
      </c>
      <c r="BV84" s="187" t="s">
        <v>2829</v>
      </c>
      <c r="BW84" s="187" t="s">
        <v>2829</v>
      </c>
      <c r="BX84" s="187" t="s">
        <v>2945</v>
      </c>
      <c r="BY84" s="187" t="s">
        <v>2829</v>
      </c>
      <c r="BZ84" s="187" t="s">
        <v>2829</v>
      </c>
      <c r="CA84" s="187" t="s">
        <v>2945</v>
      </c>
      <c r="CB84" s="187" t="s">
        <v>2829</v>
      </c>
      <c r="CC84" s="187" t="s">
        <v>2829</v>
      </c>
      <c r="CD84" s="187" t="s">
        <v>2945</v>
      </c>
      <c r="CE84" s="187" t="s">
        <v>2829</v>
      </c>
      <c r="CF84" s="187" t="s">
        <v>2829</v>
      </c>
      <c r="CG84" s="187" t="s">
        <v>2945</v>
      </c>
      <c r="CH84" s="187" t="s">
        <v>2829</v>
      </c>
      <c r="CI84" s="187" t="s">
        <v>2829</v>
      </c>
      <c r="CJ84" s="187" t="s">
        <v>2945</v>
      </c>
      <c r="CK84" s="187" t="s">
        <v>2829</v>
      </c>
      <c r="CL84" s="187" t="s">
        <v>2829</v>
      </c>
      <c r="CM84" s="187" t="s">
        <v>2945</v>
      </c>
      <c r="CN84" s="187" t="s">
        <v>2829</v>
      </c>
      <c r="CO84" s="187" t="s">
        <v>2829</v>
      </c>
      <c r="CP84" s="187" t="s">
        <v>2945</v>
      </c>
      <c r="CQ84" s="187" t="s">
        <v>2829</v>
      </c>
      <c r="CR84" s="187" t="s">
        <v>2829</v>
      </c>
      <c r="CS84" s="187" t="s">
        <v>2945</v>
      </c>
      <c r="CT84" s="187" t="s">
        <v>2829</v>
      </c>
      <c r="CU84" s="187" t="s">
        <v>2829</v>
      </c>
      <c r="CV84" s="187" t="s">
        <v>2945</v>
      </c>
      <c r="CW84" s="187" t="s">
        <v>2829</v>
      </c>
      <c r="CX84" s="187" t="s">
        <v>2829</v>
      </c>
      <c r="CY84" s="187" t="s">
        <v>2945</v>
      </c>
      <c r="CZ84" s="187" t="s">
        <v>2829</v>
      </c>
      <c r="DA84" s="187" t="s">
        <v>2829</v>
      </c>
      <c r="DB84" s="187" t="s">
        <v>2945</v>
      </c>
      <c r="DC84" s="187" t="s">
        <v>2829</v>
      </c>
      <c r="DD84" s="187" t="s">
        <v>2829</v>
      </c>
      <c r="DE84" s="187" t="s">
        <v>2945</v>
      </c>
      <c r="DF84" s="187" t="s">
        <v>2829</v>
      </c>
      <c r="DG84" s="187" t="s">
        <v>2829</v>
      </c>
      <c r="DH84" s="187" t="s">
        <v>2945</v>
      </c>
      <c r="DI84" s="187" t="s">
        <v>2829</v>
      </c>
      <c r="DJ84" s="187" t="s">
        <v>2829</v>
      </c>
      <c r="DK84" s="187" t="s">
        <v>2945</v>
      </c>
      <c r="DL84" s="187" t="s">
        <v>2829</v>
      </c>
      <c r="DM84" s="187" t="s">
        <v>2829</v>
      </c>
      <c r="DN84" s="187" t="s">
        <v>2945</v>
      </c>
      <c r="DO84" s="187" t="s">
        <v>2829</v>
      </c>
      <c r="DP84" s="187" t="s">
        <v>2829</v>
      </c>
      <c r="DQ84" s="187" t="s">
        <v>2945</v>
      </c>
      <c r="DR84" s="187" t="s">
        <v>2829</v>
      </c>
      <c r="DS84" s="187" t="s">
        <v>2829</v>
      </c>
      <c r="DT84" s="187" t="s">
        <v>2945</v>
      </c>
      <c r="DU84" s="187" t="s">
        <v>2829</v>
      </c>
      <c r="DV84" s="187" t="s">
        <v>2829</v>
      </c>
      <c r="DW84" s="187" t="s">
        <v>2945</v>
      </c>
      <c r="DX84" s="187" t="s">
        <v>2829</v>
      </c>
      <c r="DY84" s="187" t="s">
        <v>2829</v>
      </c>
      <c r="DZ84" s="187" t="s">
        <v>2945</v>
      </c>
      <c r="EA84" s="187" t="s">
        <v>2829</v>
      </c>
      <c r="EB84" s="187" t="s">
        <v>2829</v>
      </c>
      <c r="EC84" s="187" t="s">
        <v>2945</v>
      </c>
      <c r="ED84" s="187" t="s">
        <v>2829</v>
      </c>
      <c r="EE84" s="187" t="s">
        <v>2829</v>
      </c>
      <c r="EF84" s="187" t="s">
        <v>2945</v>
      </c>
      <c r="EG84" s="187" t="s">
        <v>2829</v>
      </c>
      <c r="EH84" s="187" t="s">
        <v>2829</v>
      </c>
      <c r="EI84" s="187" t="s">
        <v>2945</v>
      </c>
      <c r="EJ84" s="187" t="s">
        <v>2829</v>
      </c>
      <c r="EK84" s="187" t="s">
        <v>2829</v>
      </c>
      <c r="EL84" s="187" t="s">
        <v>2945</v>
      </c>
      <c r="EM84" s="187" t="s">
        <v>2829</v>
      </c>
      <c r="EN84" s="187" t="s">
        <v>2829</v>
      </c>
      <c r="EO84" s="187" t="s">
        <v>2945</v>
      </c>
      <c r="EP84" s="187" t="s">
        <v>2829</v>
      </c>
      <c r="EQ84" s="187" t="s">
        <v>2829</v>
      </c>
      <c r="ER84" s="187" t="s">
        <v>2945</v>
      </c>
      <c r="ES84" s="187" t="s">
        <v>2829</v>
      </c>
      <c r="ET84" s="187" t="s">
        <v>2829</v>
      </c>
    </row>
    <row r="85" spans="1:150" x14ac:dyDescent="0.3">
      <c r="A85" s="1"/>
      <c r="B85" s="185" t="s">
        <v>3307</v>
      </c>
      <c r="C85" s="185" t="s">
        <v>14</v>
      </c>
      <c r="D85" s="185" t="s">
        <v>162</v>
      </c>
      <c r="E85" s="185" t="s">
        <v>3308</v>
      </c>
      <c r="F85" s="185" t="s">
        <v>3309</v>
      </c>
      <c r="G85" s="185" t="s">
        <v>2945</v>
      </c>
      <c r="H85" s="185" t="s">
        <v>2829</v>
      </c>
      <c r="I85" s="185" t="s">
        <v>2829</v>
      </c>
      <c r="J85" s="185" t="s">
        <v>2945</v>
      </c>
      <c r="K85" s="185" t="s">
        <v>2829</v>
      </c>
      <c r="L85" s="185" t="s">
        <v>2829</v>
      </c>
      <c r="M85" s="185" t="s">
        <v>2945</v>
      </c>
      <c r="N85" s="185" t="s">
        <v>2829</v>
      </c>
      <c r="O85" s="185" t="s">
        <v>2829</v>
      </c>
      <c r="P85" s="185" t="s">
        <v>2945</v>
      </c>
      <c r="Q85" s="185" t="s">
        <v>2829</v>
      </c>
      <c r="R85" s="185" t="s">
        <v>2829</v>
      </c>
      <c r="S85" s="185" t="s">
        <v>2945</v>
      </c>
      <c r="T85" s="185" t="s">
        <v>2829</v>
      </c>
      <c r="U85" s="185" t="s">
        <v>2829</v>
      </c>
      <c r="V85" s="185" t="s">
        <v>2945</v>
      </c>
      <c r="W85" s="185" t="s">
        <v>2829</v>
      </c>
      <c r="X85" s="185" t="s">
        <v>2829</v>
      </c>
      <c r="Y85" s="185" t="s">
        <v>2945</v>
      </c>
      <c r="Z85" s="185" t="s">
        <v>2829</v>
      </c>
      <c r="AA85" s="185" t="s">
        <v>2829</v>
      </c>
      <c r="AB85" s="185" t="s">
        <v>2945</v>
      </c>
      <c r="AC85" s="185" t="s">
        <v>2829</v>
      </c>
      <c r="AD85" s="185" t="s">
        <v>2829</v>
      </c>
      <c r="AE85" s="185" t="s">
        <v>2945</v>
      </c>
      <c r="AF85" s="185" t="s">
        <v>2829</v>
      </c>
      <c r="AG85" s="185" t="s">
        <v>2829</v>
      </c>
      <c r="AH85" s="185" t="s">
        <v>2945</v>
      </c>
      <c r="AI85" s="185" t="s">
        <v>2829</v>
      </c>
      <c r="AJ85" s="185" t="s">
        <v>2829</v>
      </c>
      <c r="AK85" s="185" t="s">
        <v>2945</v>
      </c>
      <c r="AL85" s="185" t="s">
        <v>2829</v>
      </c>
      <c r="AM85" s="185" t="s">
        <v>2829</v>
      </c>
      <c r="AN85" s="185" t="s">
        <v>2945</v>
      </c>
      <c r="AO85" s="185" t="s">
        <v>2829</v>
      </c>
      <c r="AP85" s="185" t="s">
        <v>2829</v>
      </c>
      <c r="AQ85" s="185" t="s">
        <v>2945</v>
      </c>
      <c r="AR85" s="185" t="s">
        <v>2829</v>
      </c>
      <c r="AS85" s="185" t="s">
        <v>2829</v>
      </c>
      <c r="AT85" s="185" t="s">
        <v>2945</v>
      </c>
      <c r="AU85" s="185" t="s">
        <v>2829</v>
      </c>
      <c r="AV85" s="185" t="s">
        <v>2829</v>
      </c>
      <c r="AW85" s="185" t="s">
        <v>2945</v>
      </c>
      <c r="AX85" s="185" t="s">
        <v>2829</v>
      </c>
      <c r="AY85" s="185" t="s">
        <v>2829</v>
      </c>
      <c r="AZ85" s="185" t="s">
        <v>2945</v>
      </c>
      <c r="BA85" s="185" t="s">
        <v>2829</v>
      </c>
      <c r="BB85" s="185" t="s">
        <v>2829</v>
      </c>
      <c r="BC85" s="185" t="s">
        <v>2945</v>
      </c>
      <c r="BD85" s="185" t="s">
        <v>2829</v>
      </c>
      <c r="BE85" s="185" t="s">
        <v>2829</v>
      </c>
      <c r="BF85" s="185" t="s">
        <v>2945</v>
      </c>
      <c r="BG85" s="185" t="s">
        <v>2829</v>
      </c>
      <c r="BH85" s="185" t="s">
        <v>2829</v>
      </c>
      <c r="BI85" s="185" t="s">
        <v>2945</v>
      </c>
      <c r="BJ85" s="185" t="s">
        <v>2829</v>
      </c>
      <c r="BK85" s="185" t="s">
        <v>2829</v>
      </c>
      <c r="BL85" s="185" t="s">
        <v>2945</v>
      </c>
      <c r="BM85" s="185" t="s">
        <v>2829</v>
      </c>
      <c r="BN85" s="185" t="s">
        <v>2829</v>
      </c>
      <c r="BO85" s="185" t="s">
        <v>2945</v>
      </c>
      <c r="BP85" s="185" t="s">
        <v>2829</v>
      </c>
      <c r="BQ85" s="185" t="s">
        <v>2829</v>
      </c>
      <c r="BR85" s="185" t="s">
        <v>2945</v>
      </c>
      <c r="BS85" s="185" t="s">
        <v>2829</v>
      </c>
      <c r="BT85" s="185" t="s">
        <v>2829</v>
      </c>
      <c r="BU85" s="185" t="s">
        <v>2945</v>
      </c>
      <c r="BV85" s="185" t="s">
        <v>2829</v>
      </c>
      <c r="BW85" s="185" t="s">
        <v>2829</v>
      </c>
      <c r="BX85" s="185" t="s">
        <v>2945</v>
      </c>
      <c r="BY85" s="185" t="s">
        <v>2829</v>
      </c>
      <c r="BZ85" s="185" t="s">
        <v>2829</v>
      </c>
      <c r="CA85" s="185" t="s">
        <v>2945</v>
      </c>
      <c r="CB85" s="185" t="s">
        <v>2829</v>
      </c>
      <c r="CC85" s="185" t="s">
        <v>2829</v>
      </c>
      <c r="CD85" s="185" t="s">
        <v>2945</v>
      </c>
      <c r="CE85" s="185" t="s">
        <v>2829</v>
      </c>
      <c r="CF85" s="185" t="s">
        <v>2829</v>
      </c>
      <c r="CG85" s="185" t="s">
        <v>2945</v>
      </c>
      <c r="CH85" s="185" t="s">
        <v>2829</v>
      </c>
      <c r="CI85" s="185" t="s">
        <v>2829</v>
      </c>
      <c r="CJ85" s="185" t="s">
        <v>2945</v>
      </c>
      <c r="CK85" s="185" t="s">
        <v>2829</v>
      </c>
      <c r="CL85" s="185" t="s">
        <v>2829</v>
      </c>
      <c r="CM85" s="185" t="s">
        <v>2945</v>
      </c>
      <c r="CN85" s="185" t="s">
        <v>2829</v>
      </c>
      <c r="CO85" s="185" t="s">
        <v>2829</v>
      </c>
      <c r="CP85" s="185" t="s">
        <v>2945</v>
      </c>
      <c r="CQ85" s="185" t="s">
        <v>2829</v>
      </c>
      <c r="CR85" s="185" t="s">
        <v>2829</v>
      </c>
      <c r="CS85" s="185" t="s">
        <v>2945</v>
      </c>
      <c r="CT85" s="185" t="s">
        <v>2829</v>
      </c>
      <c r="CU85" s="185" t="s">
        <v>2829</v>
      </c>
      <c r="CV85" s="185" t="s">
        <v>2945</v>
      </c>
      <c r="CW85" s="185" t="s">
        <v>2829</v>
      </c>
      <c r="CX85" s="185" t="s">
        <v>2829</v>
      </c>
      <c r="CY85" s="185" t="s">
        <v>2945</v>
      </c>
      <c r="CZ85" s="185" t="s">
        <v>2829</v>
      </c>
      <c r="DA85" s="185" t="s">
        <v>2829</v>
      </c>
      <c r="DB85" s="185" t="s">
        <v>2945</v>
      </c>
      <c r="DC85" s="185" t="s">
        <v>2829</v>
      </c>
      <c r="DD85" s="185" t="s">
        <v>2829</v>
      </c>
      <c r="DE85" s="185" t="s">
        <v>2945</v>
      </c>
      <c r="DF85" s="185" t="s">
        <v>2829</v>
      </c>
      <c r="DG85" s="185" t="s">
        <v>2829</v>
      </c>
      <c r="DH85" s="185" t="s">
        <v>2945</v>
      </c>
      <c r="DI85" s="185" t="s">
        <v>2829</v>
      </c>
      <c r="DJ85" s="185" t="s">
        <v>2829</v>
      </c>
      <c r="DK85" s="185" t="s">
        <v>2945</v>
      </c>
      <c r="DL85" s="185" t="s">
        <v>2829</v>
      </c>
      <c r="DM85" s="185" t="s">
        <v>2829</v>
      </c>
      <c r="DN85" s="185" t="s">
        <v>2945</v>
      </c>
      <c r="DO85" s="185" t="s">
        <v>2829</v>
      </c>
      <c r="DP85" s="185" t="s">
        <v>2829</v>
      </c>
      <c r="DQ85" s="185" t="s">
        <v>2945</v>
      </c>
      <c r="DR85" s="185" t="s">
        <v>2829</v>
      </c>
      <c r="DS85" s="185" t="s">
        <v>2829</v>
      </c>
      <c r="DT85" s="185" t="s">
        <v>2945</v>
      </c>
      <c r="DU85" s="185" t="s">
        <v>2829</v>
      </c>
      <c r="DV85" s="185" t="s">
        <v>2829</v>
      </c>
      <c r="DW85" s="185" t="s">
        <v>2945</v>
      </c>
      <c r="DX85" s="185" t="s">
        <v>2829</v>
      </c>
      <c r="DY85" s="185" t="s">
        <v>2829</v>
      </c>
      <c r="DZ85" s="185" t="s">
        <v>2945</v>
      </c>
      <c r="EA85" s="185" t="s">
        <v>2829</v>
      </c>
      <c r="EB85" s="185" t="s">
        <v>2829</v>
      </c>
      <c r="EC85" s="185" t="s">
        <v>2945</v>
      </c>
      <c r="ED85" s="185" t="s">
        <v>2829</v>
      </c>
      <c r="EE85" s="185" t="s">
        <v>2829</v>
      </c>
      <c r="EF85" s="185" t="s">
        <v>2945</v>
      </c>
      <c r="EG85" s="185" t="s">
        <v>2829</v>
      </c>
      <c r="EH85" s="185" t="s">
        <v>2829</v>
      </c>
      <c r="EI85" s="185" t="s">
        <v>2945</v>
      </c>
      <c r="EJ85" s="185" t="s">
        <v>2829</v>
      </c>
      <c r="EK85" s="185" t="s">
        <v>2829</v>
      </c>
      <c r="EL85" s="185" t="s">
        <v>2945</v>
      </c>
      <c r="EM85" s="185" t="s">
        <v>2829</v>
      </c>
      <c r="EN85" s="185" t="s">
        <v>2829</v>
      </c>
      <c r="EO85" s="185" t="s">
        <v>2945</v>
      </c>
      <c r="EP85" s="185" t="s">
        <v>2829</v>
      </c>
      <c r="EQ85" s="185" t="s">
        <v>2829</v>
      </c>
      <c r="ER85" s="185" t="s">
        <v>2945</v>
      </c>
      <c r="ES85" s="185" t="s">
        <v>2829</v>
      </c>
      <c r="ET85" s="185" t="s">
        <v>2829</v>
      </c>
    </row>
    <row r="86" spans="1:150" x14ac:dyDescent="0.3">
      <c r="A86" s="1"/>
      <c r="B86" s="186" t="s">
        <v>3310</v>
      </c>
      <c r="C86" s="186" t="s">
        <v>14</v>
      </c>
      <c r="D86" s="186" t="s">
        <v>162</v>
      </c>
      <c r="E86" s="186" t="s">
        <v>3311</v>
      </c>
      <c r="F86" s="186" t="s">
        <v>3312</v>
      </c>
      <c r="G86" s="187" t="s">
        <v>2945</v>
      </c>
      <c r="H86" s="187" t="s">
        <v>2829</v>
      </c>
      <c r="I86" s="187" t="s">
        <v>2829</v>
      </c>
      <c r="J86" s="187" t="s">
        <v>2945</v>
      </c>
      <c r="K86" s="187" t="s">
        <v>2829</v>
      </c>
      <c r="L86" s="187" t="s">
        <v>2829</v>
      </c>
      <c r="M86" s="187" t="s">
        <v>2945</v>
      </c>
      <c r="N86" s="187" t="s">
        <v>2829</v>
      </c>
      <c r="O86" s="187" t="s">
        <v>2829</v>
      </c>
      <c r="P86" s="187" t="s">
        <v>2945</v>
      </c>
      <c r="Q86" s="187" t="s">
        <v>2829</v>
      </c>
      <c r="R86" s="187" t="s">
        <v>2829</v>
      </c>
      <c r="S86" s="187" t="s">
        <v>2945</v>
      </c>
      <c r="T86" s="187" t="s">
        <v>2829</v>
      </c>
      <c r="U86" s="187" t="s">
        <v>2829</v>
      </c>
      <c r="V86" s="187" t="s">
        <v>2945</v>
      </c>
      <c r="W86" s="187" t="s">
        <v>2829</v>
      </c>
      <c r="X86" s="187" t="s">
        <v>2829</v>
      </c>
      <c r="Y86" s="187" t="s">
        <v>2945</v>
      </c>
      <c r="Z86" s="187" t="s">
        <v>2829</v>
      </c>
      <c r="AA86" s="187" t="s">
        <v>2829</v>
      </c>
      <c r="AB86" s="187" t="s">
        <v>2945</v>
      </c>
      <c r="AC86" s="187" t="s">
        <v>2829</v>
      </c>
      <c r="AD86" s="187" t="s">
        <v>2829</v>
      </c>
      <c r="AE86" s="187" t="s">
        <v>2945</v>
      </c>
      <c r="AF86" s="187" t="s">
        <v>2829</v>
      </c>
      <c r="AG86" s="187" t="s">
        <v>2829</v>
      </c>
      <c r="AH86" s="187" t="s">
        <v>2945</v>
      </c>
      <c r="AI86" s="187" t="s">
        <v>2829</v>
      </c>
      <c r="AJ86" s="187" t="s">
        <v>2829</v>
      </c>
      <c r="AK86" s="187" t="s">
        <v>2945</v>
      </c>
      <c r="AL86" s="187" t="s">
        <v>2829</v>
      </c>
      <c r="AM86" s="187" t="s">
        <v>2829</v>
      </c>
      <c r="AN86" s="187" t="s">
        <v>2945</v>
      </c>
      <c r="AO86" s="187" t="s">
        <v>2829</v>
      </c>
      <c r="AP86" s="187" t="s">
        <v>2829</v>
      </c>
      <c r="AQ86" s="187" t="s">
        <v>2945</v>
      </c>
      <c r="AR86" s="187" t="s">
        <v>2829</v>
      </c>
      <c r="AS86" s="187" t="s">
        <v>2829</v>
      </c>
      <c r="AT86" s="187" t="s">
        <v>2945</v>
      </c>
      <c r="AU86" s="187" t="s">
        <v>2829</v>
      </c>
      <c r="AV86" s="187" t="s">
        <v>2829</v>
      </c>
      <c r="AW86" s="187" t="s">
        <v>2945</v>
      </c>
      <c r="AX86" s="187" t="s">
        <v>2829</v>
      </c>
      <c r="AY86" s="187" t="s">
        <v>2829</v>
      </c>
      <c r="AZ86" s="187" t="s">
        <v>2945</v>
      </c>
      <c r="BA86" s="187" t="s">
        <v>2829</v>
      </c>
      <c r="BB86" s="187" t="s">
        <v>2829</v>
      </c>
      <c r="BC86" s="187" t="s">
        <v>2945</v>
      </c>
      <c r="BD86" s="187" t="s">
        <v>2829</v>
      </c>
      <c r="BE86" s="187" t="s">
        <v>2829</v>
      </c>
      <c r="BF86" s="187" t="s">
        <v>2945</v>
      </c>
      <c r="BG86" s="187" t="s">
        <v>2829</v>
      </c>
      <c r="BH86" s="187" t="s">
        <v>2829</v>
      </c>
      <c r="BI86" s="187" t="s">
        <v>2945</v>
      </c>
      <c r="BJ86" s="187" t="s">
        <v>2829</v>
      </c>
      <c r="BK86" s="187" t="s">
        <v>2829</v>
      </c>
      <c r="BL86" s="187" t="s">
        <v>2945</v>
      </c>
      <c r="BM86" s="187" t="s">
        <v>2829</v>
      </c>
      <c r="BN86" s="187" t="s">
        <v>2829</v>
      </c>
      <c r="BO86" s="187" t="s">
        <v>2945</v>
      </c>
      <c r="BP86" s="187" t="s">
        <v>2829</v>
      </c>
      <c r="BQ86" s="187" t="s">
        <v>2829</v>
      </c>
      <c r="BR86" s="187" t="s">
        <v>2945</v>
      </c>
      <c r="BS86" s="187" t="s">
        <v>2829</v>
      </c>
      <c r="BT86" s="187" t="s">
        <v>2829</v>
      </c>
      <c r="BU86" s="187" t="s">
        <v>2945</v>
      </c>
      <c r="BV86" s="187" t="s">
        <v>2829</v>
      </c>
      <c r="BW86" s="187" t="s">
        <v>2829</v>
      </c>
      <c r="BX86" s="187" t="s">
        <v>2945</v>
      </c>
      <c r="BY86" s="187" t="s">
        <v>2829</v>
      </c>
      <c r="BZ86" s="187" t="s">
        <v>2829</v>
      </c>
      <c r="CA86" s="187" t="s">
        <v>2945</v>
      </c>
      <c r="CB86" s="187" t="s">
        <v>2829</v>
      </c>
      <c r="CC86" s="187" t="s">
        <v>2829</v>
      </c>
      <c r="CD86" s="187" t="s">
        <v>2945</v>
      </c>
      <c r="CE86" s="187" t="s">
        <v>2829</v>
      </c>
      <c r="CF86" s="187" t="s">
        <v>2829</v>
      </c>
      <c r="CG86" s="187" t="s">
        <v>2945</v>
      </c>
      <c r="CH86" s="187" t="s">
        <v>2829</v>
      </c>
      <c r="CI86" s="187" t="s">
        <v>2829</v>
      </c>
      <c r="CJ86" s="187" t="s">
        <v>2945</v>
      </c>
      <c r="CK86" s="187" t="s">
        <v>2829</v>
      </c>
      <c r="CL86" s="187" t="s">
        <v>2829</v>
      </c>
      <c r="CM86" s="187" t="s">
        <v>2945</v>
      </c>
      <c r="CN86" s="187" t="s">
        <v>2829</v>
      </c>
      <c r="CO86" s="187" t="s">
        <v>2829</v>
      </c>
      <c r="CP86" s="187" t="s">
        <v>2945</v>
      </c>
      <c r="CQ86" s="187" t="s">
        <v>2829</v>
      </c>
      <c r="CR86" s="187" t="s">
        <v>2829</v>
      </c>
      <c r="CS86" s="187" t="s">
        <v>2945</v>
      </c>
      <c r="CT86" s="187" t="s">
        <v>2829</v>
      </c>
      <c r="CU86" s="187" t="s">
        <v>2829</v>
      </c>
      <c r="CV86" s="187" t="s">
        <v>2945</v>
      </c>
      <c r="CW86" s="187" t="s">
        <v>2829</v>
      </c>
      <c r="CX86" s="187" t="s">
        <v>2829</v>
      </c>
      <c r="CY86" s="187" t="s">
        <v>2945</v>
      </c>
      <c r="CZ86" s="187" t="s">
        <v>2829</v>
      </c>
      <c r="DA86" s="187" t="s">
        <v>2829</v>
      </c>
      <c r="DB86" s="187" t="s">
        <v>2945</v>
      </c>
      <c r="DC86" s="187" t="s">
        <v>2829</v>
      </c>
      <c r="DD86" s="187" t="s">
        <v>2829</v>
      </c>
      <c r="DE86" s="187" t="s">
        <v>2945</v>
      </c>
      <c r="DF86" s="187" t="s">
        <v>2829</v>
      </c>
      <c r="DG86" s="187" t="s">
        <v>2829</v>
      </c>
      <c r="DH86" s="187" t="s">
        <v>2945</v>
      </c>
      <c r="DI86" s="187" t="s">
        <v>2829</v>
      </c>
      <c r="DJ86" s="187" t="s">
        <v>2829</v>
      </c>
      <c r="DK86" s="187" t="s">
        <v>2945</v>
      </c>
      <c r="DL86" s="187" t="s">
        <v>2829</v>
      </c>
      <c r="DM86" s="187" t="s">
        <v>2829</v>
      </c>
      <c r="DN86" s="187" t="s">
        <v>2945</v>
      </c>
      <c r="DO86" s="187" t="s">
        <v>2829</v>
      </c>
      <c r="DP86" s="187" t="s">
        <v>2829</v>
      </c>
      <c r="DQ86" s="187" t="s">
        <v>2945</v>
      </c>
      <c r="DR86" s="187" t="s">
        <v>2829</v>
      </c>
      <c r="DS86" s="187" t="s">
        <v>2829</v>
      </c>
      <c r="DT86" s="187" t="s">
        <v>2945</v>
      </c>
      <c r="DU86" s="187" t="s">
        <v>2829</v>
      </c>
      <c r="DV86" s="187" t="s">
        <v>2829</v>
      </c>
      <c r="DW86" s="187" t="s">
        <v>2945</v>
      </c>
      <c r="DX86" s="187" t="s">
        <v>2829</v>
      </c>
      <c r="DY86" s="187" t="s">
        <v>2829</v>
      </c>
      <c r="DZ86" s="187" t="s">
        <v>2945</v>
      </c>
      <c r="EA86" s="187" t="s">
        <v>2829</v>
      </c>
      <c r="EB86" s="187" t="s">
        <v>2829</v>
      </c>
      <c r="EC86" s="187" t="s">
        <v>2945</v>
      </c>
      <c r="ED86" s="187" t="s">
        <v>2829</v>
      </c>
      <c r="EE86" s="187" t="s">
        <v>2829</v>
      </c>
      <c r="EF86" s="187" t="s">
        <v>2945</v>
      </c>
      <c r="EG86" s="187" t="s">
        <v>2829</v>
      </c>
      <c r="EH86" s="187" t="s">
        <v>2829</v>
      </c>
      <c r="EI86" s="187" t="s">
        <v>2945</v>
      </c>
      <c r="EJ86" s="187" t="s">
        <v>2829</v>
      </c>
      <c r="EK86" s="187" t="s">
        <v>2829</v>
      </c>
      <c r="EL86" s="187" t="s">
        <v>2945</v>
      </c>
      <c r="EM86" s="187" t="s">
        <v>2829</v>
      </c>
      <c r="EN86" s="187" t="s">
        <v>2829</v>
      </c>
      <c r="EO86" s="187" t="s">
        <v>2945</v>
      </c>
      <c r="EP86" s="187" t="s">
        <v>2829</v>
      </c>
      <c r="EQ86" s="187" t="s">
        <v>2829</v>
      </c>
      <c r="ER86" s="187" t="s">
        <v>2945</v>
      </c>
      <c r="ES86" s="187" t="s">
        <v>2829</v>
      </c>
      <c r="ET86" s="187" t="s">
        <v>2829</v>
      </c>
    </row>
    <row r="87" spans="1:150" x14ac:dyDescent="0.3">
      <c r="A87" s="1"/>
      <c r="B87" s="186" t="s">
        <v>3313</v>
      </c>
      <c r="C87" s="186" t="s">
        <v>14</v>
      </c>
      <c r="D87" s="186" t="s">
        <v>162</v>
      </c>
      <c r="E87" s="186" t="s">
        <v>3314</v>
      </c>
      <c r="F87" s="186" t="s">
        <v>3315</v>
      </c>
      <c r="G87" s="187" t="s">
        <v>2945</v>
      </c>
      <c r="H87" s="187" t="s">
        <v>2829</v>
      </c>
      <c r="I87" s="187" t="s">
        <v>2829</v>
      </c>
      <c r="J87" s="187" t="s">
        <v>2945</v>
      </c>
      <c r="K87" s="187" t="s">
        <v>2829</v>
      </c>
      <c r="L87" s="187" t="s">
        <v>2829</v>
      </c>
      <c r="M87" s="187" t="s">
        <v>2945</v>
      </c>
      <c r="N87" s="187" t="s">
        <v>2829</v>
      </c>
      <c r="O87" s="187" t="s">
        <v>2829</v>
      </c>
      <c r="P87" s="187" t="s">
        <v>2945</v>
      </c>
      <c r="Q87" s="187" t="s">
        <v>2829</v>
      </c>
      <c r="R87" s="187" t="s">
        <v>2829</v>
      </c>
      <c r="S87" s="187" t="s">
        <v>2945</v>
      </c>
      <c r="T87" s="187" t="s">
        <v>2829</v>
      </c>
      <c r="U87" s="187" t="s">
        <v>2829</v>
      </c>
      <c r="V87" s="187" t="s">
        <v>2945</v>
      </c>
      <c r="W87" s="187" t="s">
        <v>2829</v>
      </c>
      <c r="X87" s="187" t="s">
        <v>2829</v>
      </c>
      <c r="Y87" s="187" t="s">
        <v>2945</v>
      </c>
      <c r="Z87" s="187" t="s">
        <v>2829</v>
      </c>
      <c r="AA87" s="187" t="s">
        <v>2829</v>
      </c>
      <c r="AB87" s="187" t="s">
        <v>2945</v>
      </c>
      <c r="AC87" s="187" t="s">
        <v>2829</v>
      </c>
      <c r="AD87" s="187" t="s">
        <v>2829</v>
      </c>
      <c r="AE87" s="187" t="s">
        <v>2945</v>
      </c>
      <c r="AF87" s="187" t="s">
        <v>2829</v>
      </c>
      <c r="AG87" s="187" t="s">
        <v>2829</v>
      </c>
      <c r="AH87" s="187" t="s">
        <v>2945</v>
      </c>
      <c r="AI87" s="187" t="s">
        <v>2829</v>
      </c>
      <c r="AJ87" s="187" t="s">
        <v>2829</v>
      </c>
      <c r="AK87" s="187" t="s">
        <v>2945</v>
      </c>
      <c r="AL87" s="187" t="s">
        <v>2829</v>
      </c>
      <c r="AM87" s="187" t="s">
        <v>2829</v>
      </c>
      <c r="AN87" s="187" t="s">
        <v>2945</v>
      </c>
      <c r="AO87" s="187" t="s">
        <v>2829</v>
      </c>
      <c r="AP87" s="187" t="s">
        <v>2829</v>
      </c>
      <c r="AQ87" s="187" t="s">
        <v>2945</v>
      </c>
      <c r="AR87" s="187" t="s">
        <v>2829</v>
      </c>
      <c r="AS87" s="187" t="s">
        <v>2829</v>
      </c>
      <c r="AT87" s="187" t="s">
        <v>2945</v>
      </c>
      <c r="AU87" s="187" t="s">
        <v>2829</v>
      </c>
      <c r="AV87" s="187" t="s">
        <v>2829</v>
      </c>
      <c r="AW87" s="187" t="s">
        <v>2945</v>
      </c>
      <c r="AX87" s="187" t="s">
        <v>2829</v>
      </c>
      <c r="AY87" s="187" t="s">
        <v>2829</v>
      </c>
      <c r="AZ87" s="187" t="s">
        <v>2945</v>
      </c>
      <c r="BA87" s="187" t="s">
        <v>2829</v>
      </c>
      <c r="BB87" s="187" t="s">
        <v>2829</v>
      </c>
      <c r="BC87" s="187" t="s">
        <v>2945</v>
      </c>
      <c r="BD87" s="187" t="s">
        <v>2829</v>
      </c>
      <c r="BE87" s="187" t="s">
        <v>2829</v>
      </c>
      <c r="BF87" s="187" t="s">
        <v>2945</v>
      </c>
      <c r="BG87" s="187" t="s">
        <v>2829</v>
      </c>
      <c r="BH87" s="187" t="s">
        <v>2829</v>
      </c>
      <c r="BI87" s="187" t="s">
        <v>2945</v>
      </c>
      <c r="BJ87" s="187" t="s">
        <v>2829</v>
      </c>
      <c r="BK87" s="187" t="s">
        <v>2829</v>
      </c>
      <c r="BL87" s="187" t="s">
        <v>2945</v>
      </c>
      <c r="BM87" s="187" t="s">
        <v>2829</v>
      </c>
      <c r="BN87" s="187" t="s">
        <v>2829</v>
      </c>
      <c r="BO87" s="187" t="s">
        <v>2945</v>
      </c>
      <c r="BP87" s="187" t="s">
        <v>2829</v>
      </c>
      <c r="BQ87" s="187" t="s">
        <v>2829</v>
      </c>
      <c r="BR87" s="187" t="s">
        <v>2945</v>
      </c>
      <c r="BS87" s="187" t="s">
        <v>2829</v>
      </c>
      <c r="BT87" s="187" t="s">
        <v>2829</v>
      </c>
      <c r="BU87" s="187" t="s">
        <v>2945</v>
      </c>
      <c r="BV87" s="187" t="s">
        <v>2829</v>
      </c>
      <c r="BW87" s="187" t="s">
        <v>2829</v>
      </c>
      <c r="BX87" s="187" t="s">
        <v>2945</v>
      </c>
      <c r="BY87" s="187" t="s">
        <v>2829</v>
      </c>
      <c r="BZ87" s="187" t="s">
        <v>2829</v>
      </c>
      <c r="CA87" s="187" t="s">
        <v>2945</v>
      </c>
      <c r="CB87" s="187" t="s">
        <v>2829</v>
      </c>
      <c r="CC87" s="187" t="s">
        <v>2829</v>
      </c>
      <c r="CD87" s="187" t="s">
        <v>2945</v>
      </c>
      <c r="CE87" s="187" t="s">
        <v>2829</v>
      </c>
      <c r="CF87" s="187" t="s">
        <v>2829</v>
      </c>
      <c r="CG87" s="187" t="s">
        <v>2945</v>
      </c>
      <c r="CH87" s="187" t="s">
        <v>2829</v>
      </c>
      <c r="CI87" s="187" t="s">
        <v>2829</v>
      </c>
      <c r="CJ87" s="187" t="s">
        <v>2945</v>
      </c>
      <c r="CK87" s="187" t="s">
        <v>2829</v>
      </c>
      <c r="CL87" s="187" t="s">
        <v>2829</v>
      </c>
      <c r="CM87" s="187" t="s">
        <v>2945</v>
      </c>
      <c r="CN87" s="187" t="s">
        <v>2829</v>
      </c>
      <c r="CO87" s="187" t="s">
        <v>2829</v>
      </c>
      <c r="CP87" s="187" t="s">
        <v>2945</v>
      </c>
      <c r="CQ87" s="187" t="s">
        <v>2829</v>
      </c>
      <c r="CR87" s="187" t="s">
        <v>2829</v>
      </c>
      <c r="CS87" s="187" t="s">
        <v>2945</v>
      </c>
      <c r="CT87" s="187" t="s">
        <v>2829</v>
      </c>
      <c r="CU87" s="187" t="s">
        <v>2829</v>
      </c>
      <c r="CV87" s="187" t="s">
        <v>2945</v>
      </c>
      <c r="CW87" s="187" t="s">
        <v>2829</v>
      </c>
      <c r="CX87" s="187" t="s">
        <v>2829</v>
      </c>
      <c r="CY87" s="187" t="s">
        <v>2945</v>
      </c>
      <c r="CZ87" s="187" t="s">
        <v>2829</v>
      </c>
      <c r="DA87" s="187" t="s">
        <v>2829</v>
      </c>
      <c r="DB87" s="187" t="s">
        <v>2945</v>
      </c>
      <c r="DC87" s="187" t="s">
        <v>2829</v>
      </c>
      <c r="DD87" s="187" t="s">
        <v>2829</v>
      </c>
      <c r="DE87" s="187" t="s">
        <v>2945</v>
      </c>
      <c r="DF87" s="187" t="s">
        <v>2829</v>
      </c>
      <c r="DG87" s="187" t="s">
        <v>2829</v>
      </c>
      <c r="DH87" s="187" t="s">
        <v>2945</v>
      </c>
      <c r="DI87" s="187" t="s">
        <v>2829</v>
      </c>
      <c r="DJ87" s="187" t="s">
        <v>2829</v>
      </c>
      <c r="DK87" s="187" t="s">
        <v>2945</v>
      </c>
      <c r="DL87" s="187" t="s">
        <v>2829</v>
      </c>
      <c r="DM87" s="187" t="s">
        <v>2829</v>
      </c>
      <c r="DN87" s="187" t="s">
        <v>2945</v>
      </c>
      <c r="DO87" s="187" t="s">
        <v>2829</v>
      </c>
      <c r="DP87" s="187" t="s">
        <v>2829</v>
      </c>
      <c r="DQ87" s="187" t="s">
        <v>2945</v>
      </c>
      <c r="DR87" s="187" t="s">
        <v>2829</v>
      </c>
      <c r="DS87" s="187" t="s">
        <v>2829</v>
      </c>
      <c r="DT87" s="187" t="s">
        <v>2945</v>
      </c>
      <c r="DU87" s="187" t="s">
        <v>2829</v>
      </c>
      <c r="DV87" s="187" t="s">
        <v>2829</v>
      </c>
      <c r="DW87" s="187" t="s">
        <v>2945</v>
      </c>
      <c r="DX87" s="187" t="s">
        <v>2829</v>
      </c>
      <c r="DY87" s="187" t="s">
        <v>2829</v>
      </c>
      <c r="DZ87" s="187" t="s">
        <v>2945</v>
      </c>
      <c r="EA87" s="187" t="s">
        <v>2829</v>
      </c>
      <c r="EB87" s="187" t="s">
        <v>2829</v>
      </c>
      <c r="EC87" s="187" t="s">
        <v>2945</v>
      </c>
      <c r="ED87" s="187" t="s">
        <v>2829</v>
      </c>
      <c r="EE87" s="187" t="s">
        <v>2829</v>
      </c>
      <c r="EF87" s="187" t="s">
        <v>2945</v>
      </c>
      <c r="EG87" s="187" t="s">
        <v>2829</v>
      </c>
      <c r="EH87" s="187" t="s">
        <v>2829</v>
      </c>
      <c r="EI87" s="187" t="s">
        <v>2945</v>
      </c>
      <c r="EJ87" s="187" t="s">
        <v>2829</v>
      </c>
      <c r="EK87" s="187" t="s">
        <v>2829</v>
      </c>
      <c r="EL87" s="187" t="s">
        <v>2945</v>
      </c>
      <c r="EM87" s="187" t="s">
        <v>2829</v>
      </c>
      <c r="EN87" s="187" t="s">
        <v>2829</v>
      </c>
      <c r="EO87" s="187" t="s">
        <v>2945</v>
      </c>
      <c r="EP87" s="187" t="s">
        <v>2829</v>
      </c>
      <c r="EQ87" s="187" t="s">
        <v>2829</v>
      </c>
      <c r="ER87" s="187" t="s">
        <v>2945</v>
      </c>
      <c r="ES87" s="187" t="s">
        <v>2829</v>
      </c>
      <c r="ET87" s="187" t="s">
        <v>2829</v>
      </c>
    </row>
    <row r="88" spans="1:150" x14ac:dyDescent="0.3">
      <c r="A88" s="1"/>
      <c r="B88" s="237" t="s">
        <v>936</v>
      </c>
      <c r="C88" s="237" t="s">
        <v>940</v>
      </c>
      <c r="D88" s="237" t="s">
        <v>940</v>
      </c>
      <c r="E88" s="237" t="s">
        <v>940</v>
      </c>
      <c r="F88" s="237" t="s">
        <v>940</v>
      </c>
      <c r="G88" s="1" t="s">
        <v>940</v>
      </c>
      <c r="H88" s="188" t="s">
        <v>2829</v>
      </c>
      <c r="I88" s="188" t="s">
        <v>2829</v>
      </c>
      <c r="J88" s="1" t="s">
        <v>940</v>
      </c>
      <c r="K88" s="188" t="s">
        <v>2829</v>
      </c>
      <c r="L88" s="188" t="s">
        <v>2829</v>
      </c>
      <c r="M88" s="1" t="s">
        <v>940</v>
      </c>
      <c r="N88" s="188" t="s">
        <v>2829</v>
      </c>
      <c r="O88" s="188" t="s">
        <v>2829</v>
      </c>
      <c r="P88" s="1" t="s">
        <v>940</v>
      </c>
      <c r="Q88" s="188" t="s">
        <v>2829</v>
      </c>
      <c r="R88" s="188" t="s">
        <v>2829</v>
      </c>
      <c r="S88" s="1" t="s">
        <v>940</v>
      </c>
      <c r="T88" s="188" t="s">
        <v>2829</v>
      </c>
      <c r="U88" s="188" t="s">
        <v>2829</v>
      </c>
      <c r="V88" s="1" t="s">
        <v>940</v>
      </c>
      <c r="W88" s="188" t="s">
        <v>2829</v>
      </c>
      <c r="X88" s="188" t="s">
        <v>2829</v>
      </c>
      <c r="Y88" s="1" t="s">
        <v>940</v>
      </c>
      <c r="Z88" s="188" t="s">
        <v>2829</v>
      </c>
      <c r="AA88" s="188" t="s">
        <v>2829</v>
      </c>
      <c r="AB88" s="1" t="s">
        <v>940</v>
      </c>
      <c r="AC88" s="188" t="s">
        <v>2829</v>
      </c>
      <c r="AD88" s="188" t="s">
        <v>2829</v>
      </c>
      <c r="AE88" s="1" t="s">
        <v>940</v>
      </c>
      <c r="AF88" s="188" t="s">
        <v>2829</v>
      </c>
      <c r="AG88" s="188" t="s">
        <v>2829</v>
      </c>
      <c r="AH88" s="1" t="s">
        <v>940</v>
      </c>
      <c r="AI88" s="188" t="s">
        <v>2829</v>
      </c>
      <c r="AJ88" s="188" t="s">
        <v>2829</v>
      </c>
      <c r="AK88" s="1" t="s">
        <v>940</v>
      </c>
      <c r="AL88" s="188" t="s">
        <v>2829</v>
      </c>
      <c r="AM88" s="188" t="s">
        <v>2829</v>
      </c>
      <c r="AN88" s="1" t="s">
        <v>940</v>
      </c>
      <c r="AO88" s="188" t="s">
        <v>2829</v>
      </c>
      <c r="AP88" s="188" t="s">
        <v>2829</v>
      </c>
      <c r="AQ88" s="1" t="s">
        <v>940</v>
      </c>
      <c r="AR88" s="188" t="s">
        <v>2829</v>
      </c>
      <c r="AS88" s="188" t="s">
        <v>2829</v>
      </c>
      <c r="AT88" s="1" t="s">
        <v>940</v>
      </c>
      <c r="AU88" s="188" t="s">
        <v>2829</v>
      </c>
      <c r="AV88" s="188" t="s">
        <v>2829</v>
      </c>
      <c r="AW88" s="1" t="s">
        <v>940</v>
      </c>
      <c r="AX88" s="188" t="s">
        <v>2829</v>
      </c>
      <c r="AY88" s="188" t="s">
        <v>2829</v>
      </c>
      <c r="AZ88" s="1" t="s">
        <v>940</v>
      </c>
      <c r="BA88" s="188" t="s">
        <v>2829</v>
      </c>
      <c r="BB88" s="188" t="s">
        <v>2829</v>
      </c>
      <c r="BC88" s="1" t="s">
        <v>940</v>
      </c>
      <c r="BD88" s="188" t="s">
        <v>2829</v>
      </c>
      <c r="BE88" s="188" t="s">
        <v>2829</v>
      </c>
      <c r="BF88" s="1" t="s">
        <v>940</v>
      </c>
      <c r="BG88" s="188" t="s">
        <v>2829</v>
      </c>
      <c r="BH88" s="188" t="s">
        <v>2829</v>
      </c>
      <c r="BI88" s="1" t="s">
        <v>940</v>
      </c>
      <c r="BJ88" s="188" t="s">
        <v>2829</v>
      </c>
      <c r="BK88" s="188" t="s">
        <v>2829</v>
      </c>
      <c r="BL88" s="1" t="s">
        <v>940</v>
      </c>
      <c r="BM88" s="188" t="s">
        <v>2829</v>
      </c>
      <c r="BN88" s="188" t="s">
        <v>2829</v>
      </c>
      <c r="BO88" s="1" t="s">
        <v>940</v>
      </c>
      <c r="BP88" s="188" t="s">
        <v>2829</v>
      </c>
      <c r="BQ88" s="188" t="s">
        <v>2829</v>
      </c>
      <c r="BR88" s="1" t="s">
        <v>940</v>
      </c>
      <c r="BS88" s="188" t="s">
        <v>2829</v>
      </c>
      <c r="BT88" s="188" t="s">
        <v>2829</v>
      </c>
      <c r="BU88" s="1" t="s">
        <v>940</v>
      </c>
      <c r="BV88" s="188" t="s">
        <v>2829</v>
      </c>
      <c r="BW88" s="188" t="s">
        <v>2829</v>
      </c>
      <c r="BX88" s="1" t="s">
        <v>940</v>
      </c>
      <c r="BY88" s="188" t="s">
        <v>2829</v>
      </c>
      <c r="BZ88" s="188" t="s">
        <v>2829</v>
      </c>
      <c r="CA88" s="1" t="s">
        <v>940</v>
      </c>
      <c r="CB88" s="188" t="s">
        <v>2829</v>
      </c>
      <c r="CC88" s="188" t="s">
        <v>2829</v>
      </c>
      <c r="CD88" s="1" t="s">
        <v>940</v>
      </c>
      <c r="CE88" s="188" t="s">
        <v>2829</v>
      </c>
      <c r="CF88" s="188" t="s">
        <v>2829</v>
      </c>
      <c r="CG88" s="1" t="s">
        <v>940</v>
      </c>
      <c r="CH88" s="188" t="s">
        <v>2829</v>
      </c>
      <c r="CI88" s="188" t="s">
        <v>2829</v>
      </c>
      <c r="CJ88" s="1" t="s">
        <v>940</v>
      </c>
      <c r="CK88" s="188" t="s">
        <v>2829</v>
      </c>
      <c r="CL88" s="188" t="s">
        <v>2829</v>
      </c>
      <c r="CM88" s="1" t="s">
        <v>940</v>
      </c>
      <c r="CN88" s="188" t="s">
        <v>2829</v>
      </c>
      <c r="CO88" s="188" t="s">
        <v>2829</v>
      </c>
      <c r="CP88" s="1" t="s">
        <v>940</v>
      </c>
      <c r="CQ88" s="188" t="s">
        <v>2829</v>
      </c>
      <c r="CR88" s="188" t="s">
        <v>2829</v>
      </c>
      <c r="CS88" s="1" t="s">
        <v>940</v>
      </c>
      <c r="CT88" s="188" t="s">
        <v>2829</v>
      </c>
      <c r="CU88" s="188" t="s">
        <v>2829</v>
      </c>
      <c r="CV88" s="1" t="s">
        <v>940</v>
      </c>
      <c r="CW88" s="188" t="s">
        <v>2829</v>
      </c>
      <c r="CX88" s="188" t="s">
        <v>2829</v>
      </c>
      <c r="CY88" s="1" t="s">
        <v>940</v>
      </c>
      <c r="CZ88" s="188" t="s">
        <v>2829</v>
      </c>
      <c r="DA88" s="188" t="s">
        <v>2829</v>
      </c>
      <c r="DB88" s="1" t="s">
        <v>940</v>
      </c>
      <c r="DC88" s="188" t="s">
        <v>2829</v>
      </c>
      <c r="DD88" s="188" t="s">
        <v>2829</v>
      </c>
      <c r="DE88" s="1" t="s">
        <v>940</v>
      </c>
      <c r="DF88" s="188" t="s">
        <v>2829</v>
      </c>
      <c r="DG88" s="188" t="s">
        <v>2829</v>
      </c>
      <c r="DH88" s="1" t="s">
        <v>940</v>
      </c>
      <c r="DI88" s="188" t="s">
        <v>2829</v>
      </c>
      <c r="DJ88" s="188" t="s">
        <v>2829</v>
      </c>
      <c r="DK88" s="1" t="s">
        <v>940</v>
      </c>
      <c r="DL88" s="188" t="s">
        <v>2829</v>
      </c>
      <c r="DM88" s="188" t="s">
        <v>2829</v>
      </c>
      <c r="DN88" s="1" t="s">
        <v>940</v>
      </c>
      <c r="DO88" s="188" t="s">
        <v>2829</v>
      </c>
      <c r="DP88" s="188" t="s">
        <v>2829</v>
      </c>
      <c r="DQ88" s="1" t="s">
        <v>940</v>
      </c>
      <c r="DR88" s="188" t="s">
        <v>2829</v>
      </c>
      <c r="DS88" s="188" t="s">
        <v>2829</v>
      </c>
      <c r="DT88" s="1" t="s">
        <v>940</v>
      </c>
      <c r="DU88" s="188" t="s">
        <v>2829</v>
      </c>
      <c r="DV88" s="188" t="s">
        <v>2829</v>
      </c>
      <c r="DW88" s="1" t="s">
        <v>940</v>
      </c>
      <c r="DX88" s="188" t="s">
        <v>2829</v>
      </c>
      <c r="DY88" s="188" t="s">
        <v>2829</v>
      </c>
      <c r="DZ88" s="1" t="s">
        <v>940</v>
      </c>
      <c r="EA88" s="188" t="s">
        <v>2829</v>
      </c>
      <c r="EB88" s="188" t="s">
        <v>2829</v>
      </c>
      <c r="EC88" s="1" t="s">
        <v>940</v>
      </c>
      <c r="ED88" s="188" t="s">
        <v>2829</v>
      </c>
      <c r="EE88" s="188" t="s">
        <v>2829</v>
      </c>
      <c r="EF88" s="1" t="s">
        <v>940</v>
      </c>
      <c r="EG88" s="188" t="s">
        <v>2829</v>
      </c>
      <c r="EH88" s="188" t="s">
        <v>2829</v>
      </c>
      <c r="EI88" s="1" t="s">
        <v>940</v>
      </c>
      <c r="EJ88" s="188" t="s">
        <v>2829</v>
      </c>
      <c r="EK88" s="188" t="s">
        <v>2829</v>
      </c>
      <c r="EL88" s="1" t="s">
        <v>940</v>
      </c>
      <c r="EM88" s="188" t="s">
        <v>2829</v>
      </c>
      <c r="EN88" s="188" t="s">
        <v>2829</v>
      </c>
      <c r="EO88" s="1" t="s">
        <v>940</v>
      </c>
      <c r="EP88" s="188" t="s">
        <v>2829</v>
      </c>
      <c r="EQ88" s="188" t="s">
        <v>2829</v>
      </c>
      <c r="ER88" s="1" t="s">
        <v>940</v>
      </c>
      <c r="ES88" s="188" t="s">
        <v>2829</v>
      </c>
      <c r="ET88" s="188" t="s">
        <v>2829</v>
      </c>
    </row>
    <row r="89" spans="1:150" ht="26.4" x14ac:dyDescent="0.3">
      <c r="A89" s="1"/>
      <c r="B89" s="238" t="s">
        <v>3316</v>
      </c>
      <c r="C89" s="238" t="s">
        <v>940</v>
      </c>
      <c r="D89" s="238" t="s">
        <v>940</v>
      </c>
      <c r="E89" s="238" t="s">
        <v>940</v>
      </c>
      <c r="F89" s="238" t="s">
        <v>940</v>
      </c>
      <c r="G89" s="189"/>
      <c r="H89" s="189" t="s">
        <v>940</v>
      </c>
      <c r="I89" s="189" t="s">
        <v>940</v>
      </c>
      <c r="J89" s="189"/>
      <c r="K89" s="189" t="s">
        <v>940</v>
      </c>
      <c r="L89" s="189" t="s">
        <v>940</v>
      </c>
      <c r="M89" s="189"/>
      <c r="N89" s="189" t="s">
        <v>940</v>
      </c>
      <c r="O89" s="189" t="s">
        <v>940</v>
      </c>
      <c r="P89" s="189"/>
      <c r="Q89" s="189" t="s">
        <v>940</v>
      </c>
      <c r="R89" s="189" t="s">
        <v>940</v>
      </c>
      <c r="S89" s="189"/>
      <c r="T89" s="189" t="s">
        <v>940</v>
      </c>
      <c r="U89" s="189" t="s">
        <v>940</v>
      </c>
      <c r="V89" s="189"/>
      <c r="W89" s="189" t="s">
        <v>940</v>
      </c>
      <c r="X89" s="189" t="s">
        <v>940</v>
      </c>
      <c r="Y89" s="189"/>
      <c r="Z89" s="189" t="s">
        <v>940</v>
      </c>
      <c r="AA89" s="189" t="s">
        <v>940</v>
      </c>
      <c r="AB89" s="189"/>
      <c r="AC89" s="189" t="s">
        <v>940</v>
      </c>
      <c r="AD89" s="189" t="s">
        <v>940</v>
      </c>
      <c r="AE89" s="189"/>
      <c r="AF89" s="189" t="s">
        <v>940</v>
      </c>
      <c r="AG89" s="189" t="s">
        <v>940</v>
      </c>
      <c r="AH89" s="189"/>
      <c r="AI89" s="189" t="s">
        <v>940</v>
      </c>
      <c r="AJ89" s="189" t="s">
        <v>940</v>
      </c>
      <c r="AK89" s="189"/>
      <c r="AL89" s="189" t="s">
        <v>940</v>
      </c>
      <c r="AM89" s="189" t="s">
        <v>940</v>
      </c>
      <c r="AN89" s="189" t="s">
        <v>3317</v>
      </c>
      <c r="AO89" s="189" t="s">
        <v>940</v>
      </c>
      <c r="AP89" s="189" t="s">
        <v>940</v>
      </c>
      <c r="AQ89" s="189"/>
      <c r="AR89" s="189" t="s">
        <v>940</v>
      </c>
      <c r="AS89" s="189" t="s">
        <v>940</v>
      </c>
      <c r="AT89" s="189"/>
      <c r="AU89" s="189" t="s">
        <v>940</v>
      </c>
      <c r="AV89" s="189" t="s">
        <v>940</v>
      </c>
      <c r="AW89" s="189"/>
      <c r="AX89" s="189" t="s">
        <v>940</v>
      </c>
      <c r="AY89" s="189" t="s">
        <v>940</v>
      </c>
      <c r="AZ89" s="189"/>
      <c r="BA89" s="189" t="s">
        <v>940</v>
      </c>
      <c r="BB89" s="189" t="s">
        <v>940</v>
      </c>
      <c r="BC89" s="189"/>
      <c r="BD89" s="189" t="s">
        <v>940</v>
      </c>
      <c r="BE89" s="189" t="s">
        <v>940</v>
      </c>
      <c r="BF89" s="189"/>
      <c r="BG89" s="189" t="s">
        <v>940</v>
      </c>
      <c r="BH89" s="189" t="s">
        <v>940</v>
      </c>
      <c r="BI89" s="189"/>
      <c r="BJ89" s="189" t="s">
        <v>940</v>
      </c>
      <c r="BK89" s="189" t="s">
        <v>940</v>
      </c>
      <c r="BL89" s="189"/>
      <c r="BM89" s="189" t="s">
        <v>940</v>
      </c>
      <c r="BN89" s="189" t="s">
        <v>940</v>
      </c>
      <c r="BO89" s="189"/>
      <c r="BP89" s="189" t="s">
        <v>940</v>
      </c>
      <c r="BQ89" s="189" t="s">
        <v>940</v>
      </c>
      <c r="BR89" s="189"/>
      <c r="BS89" s="189" t="s">
        <v>940</v>
      </c>
      <c r="BT89" s="189" t="s">
        <v>940</v>
      </c>
      <c r="BU89" s="189"/>
      <c r="BV89" s="189" t="s">
        <v>940</v>
      </c>
      <c r="BW89" s="189" t="s">
        <v>940</v>
      </c>
      <c r="BX89" s="189"/>
      <c r="BY89" s="189" t="s">
        <v>940</v>
      </c>
      <c r="BZ89" s="189" t="s">
        <v>940</v>
      </c>
      <c r="CA89" s="189"/>
      <c r="CB89" s="189" t="s">
        <v>940</v>
      </c>
      <c r="CC89" s="189" t="s">
        <v>940</v>
      </c>
      <c r="CD89" s="189"/>
      <c r="CE89" s="189" t="s">
        <v>940</v>
      </c>
      <c r="CF89" s="189" t="s">
        <v>940</v>
      </c>
      <c r="CG89" s="189"/>
      <c r="CH89" s="189" t="s">
        <v>940</v>
      </c>
      <c r="CI89" s="189" t="s">
        <v>940</v>
      </c>
      <c r="CJ89" s="189"/>
      <c r="CK89" s="189" t="s">
        <v>940</v>
      </c>
      <c r="CL89" s="189" t="s">
        <v>940</v>
      </c>
      <c r="CM89" s="189"/>
      <c r="CN89" s="189" t="s">
        <v>940</v>
      </c>
      <c r="CO89" s="189" t="s">
        <v>940</v>
      </c>
      <c r="CP89" s="189"/>
      <c r="CQ89" s="189" t="s">
        <v>940</v>
      </c>
      <c r="CR89" s="189" t="s">
        <v>940</v>
      </c>
      <c r="CS89" s="189"/>
      <c r="CT89" s="189" t="s">
        <v>940</v>
      </c>
      <c r="CU89" s="189" t="s">
        <v>940</v>
      </c>
      <c r="CV89" s="189"/>
      <c r="CW89" s="189" t="s">
        <v>940</v>
      </c>
      <c r="CX89" s="189" t="s">
        <v>940</v>
      </c>
      <c r="CY89" s="189"/>
      <c r="CZ89" s="189" t="s">
        <v>940</v>
      </c>
      <c r="DA89" s="189" t="s">
        <v>940</v>
      </c>
      <c r="DB89" s="189"/>
      <c r="DC89" s="189" t="s">
        <v>940</v>
      </c>
      <c r="DD89" s="189" t="s">
        <v>940</v>
      </c>
      <c r="DE89" s="189"/>
      <c r="DF89" s="189" t="s">
        <v>940</v>
      </c>
      <c r="DG89" s="189" t="s">
        <v>940</v>
      </c>
      <c r="DH89" s="189"/>
      <c r="DI89" s="189" t="s">
        <v>940</v>
      </c>
      <c r="DJ89" s="189" t="s">
        <v>940</v>
      </c>
      <c r="DK89" s="189"/>
      <c r="DL89" s="189" t="s">
        <v>940</v>
      </c>
      <c r="DM89" s="189" t="s">
        <v>940</v>
      </c>
      <c r="DN89" s="189"/>
      <c r="DO89" s="189" t="s">
        <v>940</v>
      </c>
      <c r="DP89" s="189" t="s">
        <v>940</v>
      </c>
      <c r="DQ89" s="189"/>
      <c r="DR89" s="189" t="s">
        <v>940</v>
      </c>
      <c r="DS89" s="189" t="s">
        <v>940</v>
      </c>
      <c r="DT89" s="189"/>
      <c r="DU89" s="189" t="s">
        <v>940</v>
      </c>
      <c r="DV89" s="189" t="s">
        <v>940</v>
      </c>
      <c r="DW89" s="189"/>
      <c r="DX89" s="189" t="s">
        <v>940</v>
      </c>
      <c r="DY89" s="189" t="s">
        <v>940</v>
      </c>
      <c r="DZ89" s="189"/>
      <c r="EA89" s="189" t="s">
        <v>940</v>
      </c>
      <c r="EB89" s="189" t="s">
        <v>940</v>
      </c>
      <c r="EC89" s="189"/>
      <c r="ED89" s="189" t="s">
        <v>940</v>
      </c>
      <c r="EE89" s="189" t="s">
        <v>940</v>
      </c>
      <c r="EF89" s="189"/>
      <c r="EG89" s="189" t="s">
        <v>940</v>
      </c>
      <c r="EH89" s="189" t="s">
        <v>940</v>
      </c>
      <c r="EI89" s="189"/>
      <c r="EJ89" s="189" t="s">
        <v>940</v>
      </c>
      <c r="EK89" s="189" t="s">
        <v>940</v>
      </c>
      <c r="EL89" s="189"/>
      <c r="EM89" s="189" t="s">
        <v>940</v>
      </c>
      <c r="EN89" s="189" t="s">
        <v>940</v>
      </c>
      <c r="EO89" s="189"/>
      <c r="EP89" s="189" t="s">
        <v>940</v>
      </c>
      <c r="EQ89" s="189" t="s">
        <v>940</v>
      </c>
      <c r="ER89" s="189"/>
      <c r="ES89" s="189" t="s">
        <v>940</v>
      </c>
      <c r="ET89" s="189" t="s">
        <v>940</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O17" sqref="O17"/>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3318</v>
      </c>
      <c r="C5" s="1"/>
      <c r="D5" s="1"/>
      <c r="E5" s="1"/>
    </row>
    <row r="6" spans="1:7" x14ac:dyDescent="0.3">
      <c r="A6" s="1"/>
      <c r="B6" s="239" t="s">
        <v>266</v>
      </c>
      <c r="C6" s="239"/>
      <c r="D6" s="239" t="s">
        <v>3333</v>
      </c>
      <c r="E6" s="239"/>
    </row>
    <row r="7" spans="1:7" ht="36" customHeight="1" x14ac:dyDescent="0.3">
      <c r="A7" s="1"/>
      <c r="B7" s="191" t="s">
        <v>61</v>
      </c>
      <c r="C7" s="191" t="s">
        <v>549</v>
      </c>
      <c r="D7" s="190" t="s">
        <v>3319</v>
      </c>
      <c r="E7" s="190" t="s">
        <v>3320</v>
      </c>
    </row>
    <row r="8" spans="1:7" x14ac:dyDescent="0.3">
      <c r="A8" s="1"/>
      <c r="B8" s="192" t="s">
        <v>65</v>
      </c>
      <c r="C8" s="192" t="s">
        <v>783</v>
      </c>
      <c r="D8" s="193"/>
      <c r="E8" s="194"/>
    </row>
    <row r="9" spans="1:7" x14ac:dyDescent="0.3">
      <c r="A9" s="1"/>
      <c r="B9" s="192" t="s">
        <v>65</v>
      </c>
      <c r="C9" s="192" t="s">
        <v>784</v>
      </c>
      <c r="D9" s="193"/>
      <c r="E9" s="194"/>
    </row>
    <row r="10" spans="1:7" x14ac:dyDescent="0.3">
      <c r="A10" s="1"/>
      <c r="B10" s="192" t="s">
        <v>65</v>
      </c>
      <c r="C10" s="192" t="s">
        <v>785</v>
      </c>
      <c r="D10" s="193"/>
      <c r="E10" s="194"/>
    </row>
    <row r="11" spans="1:7" x14ac:dyDescent="0.3">
      <c r="A11" s="1"/>
      <c r="B11" s="192" t="s">
        <v>65</v>
      </c>
      <c r="C11" s="192" t="s">
        <v>786</v>
      </c>
      <c r="D11" s="193"/>
      <c r="E11" s="194"/>
    </row>
    <row r="12" spans="1:7" x14ac:dyDescent="0.3">
      <c r="A12" s="1"/>
      <c r="B12" s="192" t="s">
        <v>65</v>
      </c>
      <c r="C12" s="192" t="s">
        <v>787</v>
      </c>
      <c r="D12" s="193"/>
      <c r="E12" s="194"/>
    </row>
    <row r="13" spans="1:7" x14ac:dyDescent="0.3">
      <c r="A13" s="1"/>
      <c r="B13" s="192" t="s">
        <v>65</v>
      </c>
      <c r="C13" s="192" t="s">
        <v>788</v>
      </c>
      <c r="D13" s="193"/>
      <c r="E13" s="194"/>
    </row>
    <row r="14" spans="1:7" x14ac:dyDescent="0.3">
      <c r="A14" s="1"/>
      <c r="B14" s="192" t="s">
        <v>65</v>
      </c>
      <c r="C14" s="192" t="s">
        <v>789</v>
      </c>
      <c r="D14" s="193"/>
      <c r="E14" s="194"/>
    </row>
    <row r="15" spans="1:7" x14ac:dyDescent="0.3">
      <c r="A15" s="1"/>
      <c r="B15" s="192" t="s">
        <v>65</v>
      </c>
      <c r="C15" s="192" t="s">
        <v>790</v>
      </c>
      <c r="D15" s="193"/>
      <c r="E15" s="194"/>
    </row>
    <row r="16" spans="1:7" x14ac:dyDescent="0.3">
      <c r="A16" s="1"/>
      <c r="B16" s="192" t="s">
        <v>65</v>
      </c>
      <c r="C16" s="192" t="s">
        <v>791</v>
      </c>
      <c r="D16" s="193"/>
      <c r="E16" s="194"/>
    </row>
    <row r="17" spans="1:5" x14ac:dyDescent="0.3">
      <c r="A17" s="1"/>
      <c r="B17" s="192" t="s">
        <v>65</v>
      </c>
      <c r="C17" s="192" t="s">
        <v>792</v>
      </c>
      <c r="D17" s="193"/>
      <c r="E17" s="194"/>
    </row>
    <row r="18" spans="1:5" x14ac:dyDescent="0.3">
      <c r="A18" s="1"/>
      <c r="B18" s="192" t="s">
        <v>65</v>
      </c>
      <c r="C18" s="192" t="s">
        <v>793</v>
      </c>
      <c r="D18" s="193"/>
      <c r="E18" s="194"/>
    </row>
    <row r="19" spans="1:5" x14ac:dyDescent="0.3">
      <c r="A19" s="1"/>
      <c r="B19" s="192" t="s">
        <v>65</v>
      </c>
      <c r="C19" s="192" t="s">
        <v>794</v>
      </c>
      <c r="D19" s="193"/>
      <c r="E19" s="194"/>
    </row>
    <row r="20" spans="1:5" x14ac:dyDescent="0.3">
      <c r="A20" s="1"/>
      <c r="B20" s="192" t="s">
        <v>65</v>
      </c>
      <c r="C20" s="192" t="s">
        <v>795</v>
      </c>
      <c r="D20" s="193"/>
      <c r="E20" s="194"/>
    </row>
    <row r="21" spans="1:5" x14ac:dyDescent="0.3">
      <c r="A21" s="1"/>
      <c r="B21" s="192" t="s">
        <v>65</v>
      </c>
      <c r="C21" s="192" t="s">
        <v>796</v>
      </c>
      <c r="D21" s="193"/>
      <c r="E21" s="194"/>
    </row>
    <row r="22" spans="1:5" x14ac:dyDescent="0.3">
      <c r="A22" s="1"/>
      <c r="B22" s="192" t="s">
        <v>65</v>
      </c>
      <c r="C22" s="192" t="s">
        <v>797</v>
      </c>
      <c r="D22" s="193"/>
      <c r="E22" s="194"/>
    </row>
    <row r="23" spans="1:5" x14ac:dyDescent="0.3">
      <c r="A23" s="1"/>
      <c r="B23" s="192" t="s">
        <v>65</v>
      </c>
      <c r="C23" s="192" t="s">
        <v>798</v>
      </c>
      <c r="D23" s="193"/>
      <c r="E23" s="194"/>
    </row>
    <row r="24" spans="1:5" x14ac:dyDescent="0.3">
      <c r="A24" s="1"/>
      <c r="B24" s="192" t="s">
        <v>65</v>
      </c>
      <c r="C24" s="192" t="s">
        <v>799</v>
      </c>
      <c r="D24" s="193"/>
      <c r="E24" s="194"/>
    </row>
    <row r="25" spans="1:5" x14ac:dyDescent="0.3">
      <c r="A25" s="1"/>
      <c r="B25" s="192" t="s">
        <v>65</v>
      </c>
      <c r="C25" s="192" t="s">
        <v>800</v>
      </c>
      <c r="D25" s="193"/>
      <c r="E25" s="194"/>
    </row>
    <row r="26" spans="1:5" x14ac:dyDescent="0.3">
      <c r="A26" s="1"/>
      <c r="B26" s="192" t="s">
        <v>65</v>
      </c>
      <c r="C26" s="192" t="s">
        <v>801</v>
      </c>
      <c r="D26" s="193"/>
      <c r="E26" s="194"/>
    </row>
    <row r="27" spans="1:5" x14ac:dyDescent="0.3">
      <c r="A27" s="1"/>
      <c r="B27" s="192" t="s">
        <v>65</v>
      </c>
      <c r="C27" s="192" t="s">
        <v>802</v>
      </c>
      <c r="D27" s="193"/>
      <c r="E27" s="194"/>
    </row>
    <row r="28" spans="1:5" x14ac:dyDescent="0.3">
      <c r="A28" s="1"/>
      <c r="B28" s="192" t="s">
        <v>65</v>
      </c>
      <c r="C28" s="192" t="s">
        <v>803</v>
      </c>
      <c r="D28" s="193"/>
      <c r="E28" s="194"/>
    </row>
    <row r="29" spans="1:5" x14ac:dyDescent="0.3">
      <c r="A29" s="1"/>
      <c r="B29" s="192" t="s">
        <v>65</v>
      </c>
      <c r="C29" s="192" t="s">
        <v>804</v>
      </c>
      <c r="D29" s="193"/>
      <c r="E29" s="194"/>
    </row>
    <row r="30" spans="1:5" x14ac:dyDescent="0.3">
      <c r="A30" s="1"/>
      <c r="B30" s="192" t="s">
        <v>65</v>
      </c>
      <c r="C30" s="192" t="s">
        <v>805</v>
      </c>
      <c r="D30" s="193"/>
      <c r="E30" s="194"/>
    </row>
    <row r="31" spans="1:5" x14ac:dyDescent="0.3">
      <c r="A31" s="1"/>
      <c r="B31" s="192" t="s">
        <v>65</v>
      </c>
      <c r="C31" s="192" t="s">
        <v>806</v>
      </c>
      <c r="D31" s="193"/>
      <c r="E31" s="194"/>
    </row>
    <row r="32" spans="1:5" x14ac:dyDescent="0.3">
      <c r="A32" s="1"/>
      <c r="B32" s="192" t="s">
        <v>65</v>
      </c>
      <c r="C32" s="192" t="s">
        <v>807</v>
      </c>
      <c r="D32" s="193"/>
      <c r="E32" s="194"/>
    </row>
    <row r="33" spans="1:5" x14ac:dyDescent="0.3">
      <c r="A33" s="1"/>
      <c r="B33" s="192" t="s">
        <v>65</v>
      </c>
      <c r="C33" s="192" t="s">
        <v>808</v>
      </c>
      <c r="D33" s="193"/>
      <c r="E33" s="194"/>
    </row>
    <row r="34" spans="1:5" x14ac:dyDescent="0.3">
      <c r="A34" s="1"/>
      <c r="B34" s="192" t="s">
        <v>65</v>
      </c>
      <c r="C34" s="192" t="s">
        <v>809</v>
      </c>
      <c r="D34" s="193"/>
      <c r="E34" s="194"/>
    </row>
    <row r="35" spans="1:5" x14ac:dyDescent="0.3">
      <c r="A35" s="1"/>
      <c r="B35" s="192" t="s">
        <v>65</v>
      </c>
      <c r="C35" s="192" t="s">
        <v>810</v>
      </c>
      <c r="D35" s="193"/>
      <c r="E35" s="194"/>
    </row>
    <row r="36" spans="1:5" x14ac:dyDescent="0.3">
      <c r="A36" s="1"/>
      <c r="B36" s="192" t="s">
        <v>65</v>
      </c>
      <c r="C36" s="192" t="s">
        <v>811</v>
      </c>
      <c r="D36" s="193"/>
      <c r="E36" s="194"/>
    </row>
    <row r="37" spans="1:5" x14ac:dyDescent="0.3">
      <c r="A37" s="1"/>
      <c r="B37" s="192" t="s">
        <v>65</v>
      </c>
      <c r="C37" s="192" t="s">
        <v>812</v>
      </c>
      <c r="D37" s="193"/>
      <c r="E37" s="194"/>
    </row>
    <row r="38" spans="1:5" x14ac:dyDescent="0.3">
      <c r="A38" s="1"/>
      <c r="B38" s="192" t="s">
        <v>65</v>
      </c>
      <c r="C38" s="192" t="s">
        <v>813</v>
      </c>
      <c r="D38" s="193"/>
      <c r="E38" s="194"/>
    </row>
    <row r="39" spans="1:5" x14ac:dyDescent="0.3">
      <c r="A39" s="1"/>
      <c r="B39" s="192" t="s">
        <v>65</v>
      </c>
      <c r="C39" s="192" t="s">
        <v>814</v>
      </c>
      <c r="D39" s="193"/>
      <c r="E39" s="194"/>
    </row>
    <row r="40" spans="1:5" x14ac:dyDescent="0.3">
      <c r="A40" s="1"/>
      <c r="B40" s="192" t="s">
        <v>65</v>
      </c>
      <c r="C40" s="192" t="s">
        <v>815</v>
      </c>
      <c r="D40" s="193"/>
      <c r="E40" s="194"/>
    </row>
    <row r="41" spans="1:5" x14ac:dyDescent="0.3">
      <c r="A41" s="1"/>
      <c r="B41" s="192" t="s">
        <v>65</v>
      </c>
      <c r="C41" s="192" t="s">
        <v>816</v>
      </c>
      <c r="D41" s="193"/>
      <c r="E41" s="194"/>
    </row>
    <row r="42" spans="1:5" x14ac:dyDescent="0.3">
      <c r="A42" s="1"/>
      <c r="B42" s="192" t="s">
        <v>65</v>
      </c>
      <c r="C42" s="192" t="s">
        <v>817</v>
      </c>
      <c r="D42" s="193"/>
      <c r="E42" s="194"/>
    </row>
    <row r="43" spans="1:5" x14ac:dyDescent="0.3">
      <c r="A43" s="1"/>
      <c r="B43" s="192" t="s">
        <v>65</v>
      </c>
      <c r="C43" s="192" t="s">
        <v>818</v>
      </c>
      <c r="D43" s="193"/>
      <c r="E43" s="194"/>
    </row>
    <row r="44" spans="1:5" x14ac:dyDescent="0.3">
      <c r="A44" s="1"/>
      <c r="B44" s="192" t="s">
        <v>65</v>
      </c>
      <c r="C44" s="192" t="s">
        <v>819</v>
      </c>
      <c r="D44" s="193"/>
      <c r="E44" s="194"/>
    </row>
    <row r="45" spans="1:5" x14ac:dyDescent="0.3">
      <c r="A45" s="1"/>
      <c r="B45" s="192" t="s">
        <v>65</v>
      </c>
      <c r="C45" s="192" t="s">
        <v>820</v>
      </c>
      <c r="D45" s="193"/>
      <c r="E45" s="194"/>
    </row>
    <row r="46" spans="1:5" x14ac:dyDescent="0.3">
      <c r="A46" s="1"/>
      <c r="B46" s="192" t="s">
        <v>65</v>
      </c>
      <c r="C46" s="192" t="s">
        <v>821</v>
      </c>
      <c r="D46" s="193"/>
      <c r="E46" s="194"/>
    </row>
    <row r="47" spans="1:5" x14ac:dyDescent="0.3">
      <c r="A47" s="1"/>
      <c r="B47" s="192" t="s">
        <v>65</v>
      </c>
      <c r="C47" s="192" t="s">
        <v>822</v>
      </c>
      <c r="D47" s="193"/>
      <c r="E47" s="194"/>
    </row>
    <row r="48" spans="1:5" x14ac:dyDescent="0.3">
      <c r="A48" s="1"/>
      <c r="B48" s="192" t="s">
        <v>65</v>
      </c>
      <c r="C48" s="192" t="s">
        <v>823</v>
      </c>
      <c r="D48" s="193"/>
      <c r="E48" s="194"/>
    </row>
    <row r="49" spans="1:5" x14ac:dyDescent="0.3">
      <c r="A49" s="1"/>
      <c r="B49" s="192" t="s">
        <v>65</v>
      </c>
      <c r="C49" s="192" t="s">
        <v>824</v>
      </c>
      <c r="D49" s="193"/>
      <c r="E49" s="194"/>
    </row>
    <row r="50" spans="1:5" x14ac:dyDescent="0.3">
      <c r="A50" s="1"/>
      <c r="B50" s="192" t="s">
        <v>65</v>
      </c>
      <c r="C50" s="192" t="s">
        <v>825</v>
      </c>
      <c r="D50" s="193"/>
      <c r="E50" s="194"/>
    </row>
    <row r="51" spans="1:5" x14ac:dyDescent="0.3">
      <c r="A51" s="1"/>
      <c r="B51" s="192" t="s">
        <v>65</v>
      </c>
      <c r="C51" s="192" t="s">
        <v>826</v>
      </c>
      <c r="D51" s="193"/>
      <c r="E51" s="194"/>
    </row>
    <row r="52" spans="1:5" x14ac:dyDescent="0.3">
      <c r="A52" s="1"/>
      <c r="B52" s="192" t="s">
        <v>65</v>
      </c>
      <c r="C52" s="192" t="s">
        <v>827</v>
      </c>
      <c r="D52" s="193"/>
      <c r="E52" s="194"/>
    </row>
    <row r="53" spans="1:5" x14ac:dyDescent="0.3">
      <c r="A53" s="1"/>
      <c r="B53" s="192" t="s">
        <v>65</v>
      </c>
      <c r="C53" s="192" t="s">
        <v>828</v>
      </c>
      <c r="D53" s="193"/>
      <c r="E53" s="194"/>
    </row>
    <row r="54" spans="1:5" x14ac:dyDescent="0.3">
      <c r="A54" s="1"/>
      <c r="B54" s="192" t="s">
        <v>65</v>
      </c>
      <c r="C54" s="192" t="s">
        <v>829</v>
      </c>
      <c r="D54" s="193"/>
      <c r="E54" s="194"/>
    </row>
    <row r="55" spans="1:5" x14ac:dyDescent="0.3">
      <c r="A55" s="1"/>
      <c r="B55" s="192" t="s">
        <v>65</v>
      </c>
      <c r="C55" s="192" t="s">
        <v>66</v>
      </c>
      <c r="D55" s="193"/>
      <c r="E55" s="194"/>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80" workbookViewId="0">
      <pane ySplit="6" topLeftCell="A7" activePane="bottomLeft" state="frozen"/>
      <selection pane="bottomLeft" activeCell="C6" sqref="C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940</v>
      </c>
      <c r="C5" s="1"/>
    </row>
    <row r="6" spans="1:7" ht="34.950000000000003" customHeight="1" x14ac:dyDescent="0.3">
      <c r="A6" s="1"/>
      <c r="B6" s="3" t="s">
        <v>3321</v>
      </c>
      <c r="C6" s="3" t="s">
        <v>3322</v>
      </c>
    </row>
    <row r="7" spans="1:7" ht="39.6" x14ac:dyDescent="0.3">
      <c r="B7" s="86">
        <v>1</v>
      </c>
      <c r="C7" s="6" t="s">
        <v>3326</v>
      </c>
    </row>
    <row r="8" spans="1:7" ht="65.400000000000006" customHeight="1" x14ac:dyDescent="0.3">
      <c r="B8" s="86">
        <v>2</v>
      </c>
      <c r="C8" s="6" t="s">
        <v>3327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940</v>
      </c>
      <c r="C5" s="1"/>
    </row>
    <row r="6" spans="1:7" ht="34.950000000000003" customHeight="1" x14ac:dyDescent="0.3">
      <c r="A6" s="1"/>
      <c r="B6" s="3" t="s">
        <v>3321</v>
      </c>
      <c r="C6" s="3" t="s">
        <v>3323</v>
      </c>
    </row>
    <row r="7" spans="1:7" ht="45" customHeight="1" x14ac:dyDescent="0.3">
      <c r="A7" s="1"/>
      <c r="B7" s="86">
        <v>1</v>
      </c>
      <c r="C7" s="6" t="s">
        <v>3325</v>
      </c>
    </row>
    <row r="8" spans="1:7" x14ac:dyDescent="0.3">
      <c r="B8" s="86">
        <v>2</v>
      </c>
      <c r="C8" s="6" t="s">
        <v>3324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2026-02-22T17:35:05Z</dcterms:modified>
</cp:coreProperties>
</file>